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ZestTarg!$A$5:$T$53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<sst xmlns="http://schemas.openxmlformats.org/spreadsheetml/2006/main" count="1570" uniqueCount="375">
  <si>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</si>
  <si>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</si>
  <si>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</si>
  <si>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</si>
  <si>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</si>
  <si>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</si>
  <si>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</si>
  <si>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</si>
  <si>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</si>
  <si>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</si>
  <si>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</si>
  <si>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</si>
  <si>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</si>
  <si>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</si>
  <si>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</si>
  <si>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</si>
  <si>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</si>
  <si>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</si>
  <si>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</si>
  <si>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</si>
  <si>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</si>
  <si>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</si>
  <si>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</si>
  <si>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</si>
  <si>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</si>
  <si>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</si>
  <si>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</si>
  <si>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</si>
  <si>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</si>
  <si>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</si>
  <si>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</si>
  <si>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</si>
  <si>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</si>
  <si>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</si>
  <si>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</si>
  <si>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</si>
  <si>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</si>
  <si>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</si>
  <si>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</si>
  <si>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</si>
  <si>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</si>
  <si>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</si>
  <si>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</si>
  <si>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</si>
  <si>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</si>
  <si>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</si>
  <si>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Szczucin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</si>
  <si>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</si>
  <si>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</si>
  <si>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</si>
  <si>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</si>
  <si>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</si>
  <si>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</si>
  <si>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</si>
  <si>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</si>
  <si>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</si>
  <si>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</si>
  <si>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</si>
  <si>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</si>
  <si>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</si>
  <si>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</si>
  <si>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</si>
  <si>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</si>
  <si>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</si>
  <si>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</si>
  <si>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</si>
  <si>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</si>
  <si>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</si>
  <si>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</si>
  <si>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</si>
  <si>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</si>
  <si>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</si>
  <si>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</si>
  <si>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</si>
  <si>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</si>
  <si>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</si>
  <si>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</si>
  <si>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</si>
  <si>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</si>
  <si>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</si>
  <si>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</si>
  <si>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</si>
  <si>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</si>
  <si>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</si>
  <si>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</si>
  <si>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</si>
  <si>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</si>
  <si>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</si>
  <si>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</si>
  <si>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</si>
  <si>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</si>
  <si>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</si>
  <si>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</si>
  <si>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</si>
  <si>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</si>
  <si>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</si>
  <si>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</si>
  <si>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</si>
  <si>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</si>
  <si>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</si>
  <si>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</si>
  <si>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</si>
  <si>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</si>
  <si>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</si>
  <si>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</si>
  <si>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</si>
  <si>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</si>
  <si>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</si>
  <si>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</si>
  <si>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</si>
  <si>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</si>
  <si>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</si>
  <si>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</si>
  <si>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</si>
  <si>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</si>
  <si>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</si>
  <si>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</si>
  <si>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</si>
  <si>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</si>
  <si>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</si>
  <si>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</si>
  <si>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</si>
  <si>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</si>
  <si>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</si>
  <si>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</si>
  <si>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</si>
  <si>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</si>
  <si>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</si>
  <si>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</si>
  <si>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</si>
  <si>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</si>
  <si>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</si>
  <si>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</si>
  <si>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</si>
  <si>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</si>
  <si>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</si>
  <si>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</si>
  <si>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</si>
  <si>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</si>
  <si>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</si>
  <si>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</si>
  <si>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</si>
  <si>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</si>
  <si>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</si>
  <si>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</si>
  <si>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</si>
  <si>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</si>
  <si>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</si>
  <si>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</si>
  <si>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</si>
  <si>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</si>
  <si>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</si>
  <si>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</si>
  <si>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</si>
  <si>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</si>
  <si>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</si>
  <si>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</si>
  <si>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</si>
  <si>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</si>
  <si>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</si>
  <si>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</si>
  <si>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</si>
  <si>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</si>
  <si>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</si>
  <si>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</si>
  <si>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</si>
  <si>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</si>
  <si>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</si>
  <si>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</si>
  <si>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</si>
  <si>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</si>
  <si>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</si>
  <si>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</si>
  <si>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</si>
  <si>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</si>
  <si>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</si>
  <si>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</si>
  <si>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</si>
  <si>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</si>
  <si>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</si>
  <si>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</si>
  <si>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</si>
  <si>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</si>
  <si>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</si>
  <si>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</si>
  <si>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</si>
  <si>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</si>
  <si>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</si>
  <si>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</si>
  <si>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</si>
  <si>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</si>
  <si>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</si>
  <si>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</si>
  <si>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</si>
  <si>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</si>
  <si>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</si>
  <si>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</si>
  <si>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</si>
  <si>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</si>
  <si>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</si>
  <si>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</si>
  <si>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</si>
  <si>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</si>
  <si>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</si>
  <si>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</si>
  <si>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</si>
  <si>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</si>
  <si>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</si>
  <si>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</si>
  <si>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</si>
  <si>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</si>
  <si>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</si>
  <si>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</si>
  <si>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</si>
  <si>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</si>
  <si>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</si>
  <si>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</si>
  <si>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</si>
  <si>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</si>
  <si>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</si>
  <si>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</si>
  <si>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</si>
  <si>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</si>
  <si>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</si>
  <si>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</si>
  <si>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</si>
  <si>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</si>
  <si>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</si>
  <si>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</si>
  <si>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</si>
  <si>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</si>
  <si>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</si>
  <si>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</si>
  <si>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</si>
  <si>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</si>
  <si>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</si>
  <si>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</si>
  <si>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</si>
  <si>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</si>
  <si>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</si>
  <si>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</si>
  <si>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</si>
  <si>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</si>
  <si>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</si>
  <si>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</si>
  <si>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</si>
  <si>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</si>
  <si>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</si>
  <si>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</si>
  <si>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</si>
  <si>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</si>
  <si>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</si>
  <si>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</si>
  <si>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</si>
  <si>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</si>
  <si>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</si>
  <si>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</si>
  <si>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</si>
  <si>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</si>
  <si>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</si>
  <si>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</si>
  <si>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</si>
  <si>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</si>
  <si>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</si>
  <si>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</si>
  <si>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</si>
  <si>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</si>
  <si>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</si>
  <si>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</si>
  <si>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</si>
  <si>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</si>
  <si>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</si>
  <si>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</si>
  <si>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</si>
  <si>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</si>
  <si>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</si>
  <si>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</si>
  <si>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</si>
  <si>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</si>
  <si>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</si>
  <si>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</si>
  <si>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</si>
  <si>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</si>
  <si>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</si>
  <si>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</si>
  <si>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</si>
  <si>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</si>
  <si>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</si>
  <si>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</si>
  <si>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</si>
  <si>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</si>
  <si>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</si>
  <si>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</si>
  <si>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</si>
  <si>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</si>
  <si>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</si>
  <si>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</si>
  <si>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</si>
  <si>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</si>
  <si>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</si>
  <si>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</si>
  <si>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</si>
  <si>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</si>
  <si>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</si>
  <si>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</si>
  <si>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</si>
  <si>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</si>
  <si>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</si>
  <si>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</si>
  <si>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</si>
  <si>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</si>
  <si>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</si>
  <si>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</si>
  <si>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</si>
  <si>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</si>
  <si>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</si>
  <si>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</si>
  <si>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</si>
  <si>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</si>
  <si>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</si>
  <si>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</si>
  <si>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</si>
  <si>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</si>
  <si>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</si>
  <si>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</si>
  <si>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</si>
  <si>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</si>
  <si>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</si>
  <si>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</si>
  <si>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</si>
  <si>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</si>
  <si>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</si>
  <si>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</si>
  <si>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</si>
  <si>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</si>
  <si>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</si>
  <si>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</si>
  <si>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</si>
  <si>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</si>
  <si>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</si>
  <si>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</si>
  <si>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</si>
  <si>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</si>
  <si>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</si>
  <si>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</si>
  <si>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</si>
  <si>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</si>
  <si>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</si>
  <si>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</si>
  <si>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</si>
  <si>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Suwałki</t>
  </si>
  <si>
    <t>Klimontów</t>
  </si>
  <si>
    <t>Ostrołęka</t>
  </si>
  <si>
    <t>Rodzaj ZIARNA EKOLOGICZNEGO</t>
  </si>
  <si>
    <t>Zmiana ceny [%]</t>
  </si>
  <si>
    <t>wrzesień</t>
  </si>
  <si>
    <t>pasz. "mokra"</t>
  </si>
  <si>
    <t>Skrwilno</t>
  </si>
  <si>
    <t>I-VIII 2020r.</t>
  </si>
  <si>
    <t>I-VIII 2021r*.</t>
  </si>
  <si>
    <t>I-VIII 2021r.*</t>
  </si>
  <si>
    <t>Belgia</t>
  </si>
  <si>
    <t>24.10.2021</t>
  </si>
  <si>
    <t>NR 43/2021</t>
  </si>
  <si>
    <t>Notowania z okresu: 25 – 31 października 2021r. (43 tydz.)</t>
  </si>
  <si>
    <t>5 listopada 2021r.</t>
  </si>
  <si>
    <t>31.10.2021</t>
  </si>
  <si>
    <t xml:space="preserve">w okresie: 25 – 31 października 2021r. </t>
  </si>
  <si>
    <t>październik</t>
  </si>
  <si>
    <t>29.10.2021</t>
  </si>
  <si>
    <t xml:space="preserve">Notowania cen na TARGOWISKACH w okresie: 25 – 29 października 2021r. </t>
  </si>
  <si>
    <t>25.10.2020</t>
  </si>
  <si>
    <t>2019-10-27</t>
  </si>
  <si>
    <t>z cenami w analogicznym okresie roku 2020 i 2019 - (na podstawie ZSRIR)</t>
  </si>
  <si>
    <t>Zmiana ceny [%]         w 2021r. w stos. do lat: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</si>
</sst>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6" xfId="0" applyNumberFormat="1" applyFont="1" applyFill="1" applyBorder="1" applyAlignment="1">
      <alignment vertical="center" wrapText="1"/>
    </xf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55" xfId="0" applyFont="1" applyFill="1" applyBorder="1"/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0" fillId="38" borderId="0" xfId="0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B28" sqref="B28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182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2" t="s">
        <v>363</v>
      </c>
      <c r="B9" s="633"/>
      <c r="C9" s="729"/>
      <c r="D9" s="632" t="s">
        <v>25</v>
      </c>
      <c r="E9" s="633"/>
      <c r="F9" s="633"/>
      <c r="G9" s="633"/>
      <c r="H9" s="632" t="s">
        <v>365</v>
      </c>
      <c r="I9" s="632"/>
      <c r="J9" s="633"/>
      <c r="K9" s="634"/>
      <c r="L9" s="730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364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x14ac:dyDescent="0.2">
      <c r="L12"/>
    </row>
    <row r="13" spans="1:12" ht="30" customHeight="1" x14ac:dyDescent="0.25">
      <c r="A13" s="136" t="s">
        <v>189</v>
      </c>
    </row>
    <row r="14" spans="1:12" ht="14.25" x14ac:dyDescent="0.2">
      <c r="A14" s="136" t="s">
        <v>22</v>
      </c>
    </row>
    <row r="15" spans="1:12" ht="14.25" x14ac:dyDescent="0.2">
      <c r="A15" s="136" t="s">
        <v>188</v>
      </c>
    </row>
    <row r="16" spans="1:12" ht="14.25" x14ac:dyDescent="0.2">
      <c r="A16" s="136" t="s">
        <v>342</v>
      </c>
    </row>
    <row r="17" spans="1:13" ht="18.75" customHeight="1" x14ac:dyDescent="0.25">
      <c r="A17" s="135" t="s">
        <v>305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102</v>
      </c>
      <c r="D20" s="45"/>
    </row>
    <row r="21" spans="1:13" x14ac:dyDescent="0.2">
      <c r="A21" s="5"/>
    </row>
    <row r="22" spans="1:13" s="316" customFormat="1" x14ac:dyDescent="0.2">
      <c r="A22" s="315" t="s">
        <v>306</v>
      </c>
      <c r="G22" s="317"/>
    </row>
    <row r="23" spans="1:13" s="316" customFormat="1" x14ac:dyDescent="0.2">
      <c r="A23" s="315" t="s">
        <v>307</v>
      </c>
      <c r="D23" s="317" t="s">
        <v>308</v>
      </c>
      <c r="G23" s="317"/>
    </row>
    <row r="24" spans="1:13" s="316" customFormat="1" x14ac:dyDescent="0.2">
      <c r="A24" s="318" t="s">
        <v>309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74</v>
      </c>
    </row>
    <row r="3" spans="1:2" ht="10.5" customHeight="1" thickBot="1" x14ac:dyDescent="0.25"/>
    <row r="4" spans="1:2" ht="16.5" thickBot="1" x14ac:dyDescent="0.25">
      <c r="A4" s="17" t="s">
        <v>67</v>
      </c>
      <c r="B4" s="18" t="s">
        <v>76</v>
      </c>
    </row>
    <row r="5" spans="1:2" s="20" customFormat="1" ht="24" customHeight="1" x14ac:dyDescent="0.25">
      <c r="A5" s="23" t="s">
        <v>68</v>
      </c>
      <c r="B5" s="19" t="s">
        <v>69</v>
      </c>
    </row>
    <row r="6" spans="1:2" s="20" customFormat="1" ht="25.5" customHeight="1" x14ac:dyDescent="0.25">
      <c r="A6" s="23" t="s">
        <v>70</v>
      </c>
      <c r="B6" s="19" t="s">
        <v>72</v>
      </c>
    </row>
    <row r="7" spans="1:2" s="20" customFormat="1" ht="21.75" customHeight="1" thickBot="1" x14ac:dyDescent="0.3">
      <c r="A7" s="24" t="s">
        <v>71</v>
      </c>
      <c r="B7" s="21" t="s">
        <v>73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E104" sqref="E104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316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124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315</v>
      </c>
    </row>
    <row r="5" spans="1:14" ht="24.75" customHeight="1" thickBot="1" x14ac:dyDescent="0.25">
      <c r="A5" s="129" t="s">
        <v>60</v>
      </c>
      <c r="B5" s="130"/>
      <c r="C5" s="85" t="s">
        <v>125</v>
      </c>
      <c r="D5" s="86" t="s">
        <v>126</v>
      </c>
      <c r="E5" s="86" t="s">
        <v>127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7" t="s">
        <v>136</v>
      </c>
    </row>
    <row r="6" spans="1:14" x14ac:dyDescent="0.2">
      <c r="A6" s="88" t="s">
        <v>17</v>
      </c>
      <c r="B6" s="89" t="s">
        <v>63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64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63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64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63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64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97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64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66</v>
      </c>
      <c r="B14" s="94" t="s">
        <v>63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64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64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60</v>
      </c>
      <c r="B18" s="130"/>
      <c r="C18" s="85" t="s">
        <v>137</v>
      </c>
      <c r="D18" s="86" t="s">
        <v>138</v>
      </c>
      <c r="E18" s="86" t="s">
        <v>139</v>
      </c>
      <c r="F18" s="86" t="s">
        <v>140</v>
      </c>
      <c r="G18" s="86" t="s">
        <v>141</v>
      </c>
      <c r="H18" s="86" t="s">
        <v>142</v>
      </c>
      <c r="I18" s="86" t="s">
        <v>143</v>
      </c>
      <c r="J18" s="86" t="s">
        <v>144</v>
      </c>
      <c r="K18" s="86" t="s">
        <v>145</v>
      </c>
      <c r="L18" s="86" t="s">
        <v>146</v>
      </c>
      <c r="M18" s="86" t="s">
        <v>147</v>
      </c>
      <c r="N18" s="87" t="s">
        <v>148</v>
      </c>
    </row>
    <row r="19" spans="1:14" x14ac:dyDescent="0.2">
      <c r="A19" s="88" t="s">
        <v>17</v>
      </c>
      <c r="B19" s="89" t="s">
        <v>63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64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63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64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63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64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97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64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66</v>
      </c>
      <c r="B27" s="94" t="s">
        <v>63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64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64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51" t="s">
        <v>60</v>
      </c>
      <c r="B31" s="752"/>
      <c r="C31" s="85" t="s">
        <v>160</v>
      </c>
      <c r="D31" s="86" t="s">
        <v>161</v>
      </c>
      <c r="E31" s="86" t="s">
        <v>162</v>
      </c>
      <c r="F31" s="86" t="s">
        <v>163</v>
      </c>
      <c r="G31" s="86" t="s">
        <v>164</v>
      </c>
      <c r="H31" s="86" t="s">
        <v>165</v>
      </c>
      <c r="I31" s="86" t="s">
        <v>166</v>
      </c>
      <c r="J31" s="86" t="s">
        <v>167</v>
      </c>
      <c r="K31" s="86" t="s">
        <v>168</v>
      </c>
      <c r="L31" s="86" t="s">
        <v>169</v>
      </c>
      <c r="M31" s="86" t="s">
        <v>170</v>
      </c>
      <c r="N31" s="87" t="s">
        <v>171</v>
      </c>
    </row>
    <row r="32" spans="1:14" x14ac:dyDescent="0.2">
      <c r="A32" s="88" t="s">
        <v>17</v>
      </c>
      <c r="B32" s="89" t="s">
        <v>63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64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63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64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63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64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97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64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66</v>
      </c>
      <c r="B40" s="94" t="s">
        <v>63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64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64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51" t="s">
        <v>60</v>
      </c>
      <c r="B44" s="752"/>
      <c r="C44" s="85" t="s">
        <v>183</v>
      </c>
      <c r="D44" s="86" t="s">
        <v>184</v>
      </c>
      <c r="E44" s="86" t="s">
        <v>185</v>
      </c>
      <c r="F44" s="138" t="s">
        <v>186</v>
      </c>
      <c r="G44" s="86" t="s">
        <v>187</v>
      </c>
      <c r="H44" s="86" t="s">
        <v>190</v>
      </c>
      <c r="I44" s="86" t="s">
        <v>194</v>
      </c>
      <c r="J44" s="86" t="s">
        <v>230</v>
      </c>
      <c r="K44" s="86" t="s">
        <v>232</v>
      </c>
      <c r="L44" s="86" t="s">
        <v>234</v>
      </c>
      <c r="M44" s="86" t="s">
        <v>235</v>
      </c>
      <c r="N44" s="87" t="s">
        <v>236</v>
      </c>
    </row>
    <row r="45" spans="1:14" x14ac:dyDescent="0.2">
      <c r="A45" s="88" t="s">
        <v>17</v>
      </c>
      <c r="B45" s="89" t="s">
        <v>63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64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63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64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63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64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97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64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66</v>
      </c>
      <c r="B53" s="94" t="s">
        <v>63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64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64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51" t="s">
        <v>60</v>
      </c>
      <c r="B57" s="752"/>
      <c r="C57" s="86" t="s">
        <v>238</v>
      </c>
      <c r="D57" s="138" t="s">
        <v>239</v>
      </c>
      <c r="E57" s="138" t="s">
        <v>240</v>
      </c>
      <c r="F57" s="138" t="s">
        <v>241</v>
      </c>
      <c r="G57" s="138" t="s">
        <v>242</v>
      </c>
      <c r="H57" s="138" t="s">
        <v>243</v>
      </c>
      <c r="I57" s="138" t="s">
        <v>244</v>
      </c>
      <c r="J57" s="138" t="s">
        <v>245</v>
      </c>
      <c r="K57" s="138" t="s">
        <v>246</v>
      </c>
      <c r="L57" s="138" t="s">
        <v>247</v>
      </c>
      <c r="M57" s="138" t="s">
        <v>248</v>
      </c>
      <c r="N57" s="87" t="s">
        <v>249</v>
      </c>
    </row>
    <row r="58" spans="1:14" x14ac:dyDescent="0.2">
      <c r="A58" s="88" t="s">
        <v>17</v>
      </c>
      <c r="B58" s="89" t="s">
        <v>63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64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63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64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63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64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97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64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66</v>
      </c>
      <c r="B66" s="94" t="s">
        <v>63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64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64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51" t="s">
        <v>60</v>
      </c>
      <c r="B70" s="752"/>
      <c r="C70" s="85" t="s">
        <v>292</v>
      </c>
      <c r="D70" s="138" t="s">
        <v>293</v>
      </c>
      <c r="E70" s="138" t="s">
        <v>294</v>
      </c>
      <c r="F70" s="86" t="s">
        <v>295</v>
      </c>
      <c r="G70" s="138" t="s">
        <v>296</v>
      </c>
      <c r="H70" s="138" t="s">
        <v>297</v>
      </c>
      <c r="I70" s="138" t="s">
        <v>298</v>
      </c>
      <c r="J70" s="138" t="s">
        <v>299</v>
      </c>
      <c r="K70" s="138" t="s">
        <v>300</v>
      </c>
      <c r="L70" s="138" t="s">
        <v>301</v>
      </c>
      <c r="M70" s="138" t="s">
        <v>302</v>
      </c>
      <c r="N70" s="87" t="s">
        <v>303</v>
      </c>
    </row>
    <row r="71" spans="1:14" x14ac:dyDescent="0.2">
      <c r="A71" s="88" t="s">
        <v>17</v>
      </c>
      <c r="B71" s="89" t="s">
        <v>63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64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63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64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63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64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97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64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66</v>
      </c>
      <c r="B79" s="94" t="s">
        <v>63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64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64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60</v>
      </c>
      <c r="B83" s="536"/>
      <c r="C83" s="85" t="s">
        <v>325</v>
      </c>
      <c r="D83" s="86" t="s">
        <v>326</v>
      </c>
      <c r="E83" s="86" t="s">
        <v>327</v>
      </c>
      <c r="F83" s="86" t="s">
        <v>328</v>
      </c>
      <c r="G83" s="86" t="s">
        <v>329</v>
      </c>
      <c r="H83" s="86" t="s">
        <v>330</v>
      </c>
      <c r="I83" s="86" t="s">
        <v>331</v>
      </c>
      <c r="J83" s="86" t="s">
        <v>332</v>
      </c>
      <c r="K83" s="86" t="s">
        <v>333</v>
      </c>
      <c r="L83" s="86" t="s">
        <v>334</v>
      </c>
      <c r="M83" s="86" t="s">
        <v>335</v>
      </c>
      <c r="N83" s="87" t="s">
        <v>336</v>
      </c>
    </row>
    <row r="84" spans="1:14" x14ac:dyDescent="0.2">
      <c r="A84" s="88" t="s">
        <v>17</v>
      </c>
      <c r="B84" s="89" t="s">
        <v>63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/>
      <c r="N84" s="92"/>
    </row>
    <row r="85" spans="1:14" x14ac:dyDescent="0.2">
      <c r="A85" s="93"/>
      <c r="B85" s="94" t="s">
        <v>64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/>
      <c r="N85" s="97"/>
    </row>
    <row r="86" spans="1:14" x14ac:dyDescent="0.2">
      <c r="A86" s="98" t="s">
        <v>18</v>
      </c>
      <c r="B86" s="94" t="s">
        <v>63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/>
      <c r="N86" s="97"/>
    </row>
    <row r="87" spans="1:14" x14ac:dyDescent="0.2">
      <c r="A87" s="93"/>
      <c r="B87" s="94" t="s">
        <v>64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/>
      <c r="N87" s="97"/>
    </row>
    <row r="88" spans="1:14" x14ac:dyDescent="0.2">
      <c r="A88" s="98" t="s">
        <v>19</v>
      </c>
      <c r="B88" s="94" t="s">
        <v>63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/>
      <c r="N88" s="97"/>
    </row>
    <row r="89" spans="1:14" x14ac:dyDescent="0.2">
      <c r="A89" s="99"/>
      <c r="B89" s="94" t="s">
        <v>64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/>
      <c r="N89" s="97"/>
    </row>
    <row r="90" spans="1:14" x14ac:dyDescent="0.2">
      <c r="A90" s="93"/>
      <c r="B90" s="94" t="s">
        <v>97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/>
      <c r="N90" s="97"/>
    </row>
    <row r="91" spans="1:14" x14ac:dyDescent="0.2">
      <c r="A91" s="100" t="s">
        <v>26</v>
      </c>
      <c r="B91" s="94" t="s">
        <v>64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/>
      <c r="N91" s="97"/>
    </row>
    <row r="92" spans="1:14" x14ac:dyDescent="0.2">
      <c r="A92" s="98" t="s">
        <v>66</v>
      </c>
      <c r="B92" s="94" t="s">
        <v>63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/>
      <c r="N92" s="97"/>
    </row>
    <row r="93" spans="1:14" x14ac:dyDescent="0.2">
      <c r="A93" s="93"/>
      <c r="B93" s="94" t="s">
        <v>64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/>
      <c r="N93" s="97"/>
    </row>
    <row r="94" spans="1:14" ht="13.5" thickBot="1" x14ac:dyDescent="0.25">
      <c r="A94" s="101" t="s">
        <v>0</v>
      </c>
      <c r="B94" s="102" t="s">
        <v>64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/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M32" sqref="M32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290</v>
      </c>
    </row>
    <row r="2" spans="1:13" ht="16.5" x14ac:dyDescent="0.25">
      <c r="A2" s="327" t="s">
        <v>265</v>
      </c>
    </row>
    <row r="4" spans="1:13" ht="16.5" thickBot="1" x14ac:dyDescent="0.3">
      <c r="A4" s="285" t="s">
        <v>266</v>
      </c>
      <c r="C4" s="285"/>
      <c r="E4" s="286"/>
      <c r="F4" s="287"/>
    </row>
    <row r="5" spans="1:13" ht="15.75" thickBot="1" x14ac:dyDescent="0.3">
      <c r="A5" s="288" t="s">
        <v>267</v>
      </c>
      <c r="B5" s="289" t="s">
        <v>268</v>
      </c>
      <c r="C5" s="290" t="s">
        <v>269</v>
      </c>
      <c r="D5" s="290" t="s">
        <v>270</v>
      </c>
      <c r="E5" s="290" t="s">
        <v>271</v>
      </c>
      <c r="F5" s="290" t="s">
        <v>272</v>
      </c>
      <c r="G5" s="290" t="s">
        <v>273</v>
      </c>
      <c r="H5" s="290" t="s">
        <v>274</v>
      </c>
      <c r="I5" s="290" t="s">
        <v>275</v>
      </c>
      <c r="J5" s="290" t="s">
        <v>276</v>
      </c>
      <c r="K5" s="290" t="s">
        <v>277</v>
      </c>
      <c r="L5" s="290" t="s">
        <v>278</v>
      </c>
      <c r="M5" s="291" t="s">
        <v>279</v>
      </c>
    </row>
    <row r="6" spans="1:13" x14ac:dyDescent="0.25">
      <c r="A6" s="292" t="s">
        <v>280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281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282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283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304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/>
      <c r="M11" s="306"/>
    </row>
    <row r="12" spans="1:13" ht="15.75" x14ac:dyDescent="0.25">
      <c r="A12" s="300" t="s">
        <v>284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281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282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283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304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/>
      <c r="M17" s="306"/>
    </row>
    <row r="18" spans="1:13" ht="15.75" x14ac:dyDescent="0.25">
      <c r="A18" s="300" t="s">
        <v>285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281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282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283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304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/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S46" sqref="S46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107</v>
      </c>
      <c r="D5" s="271"/>
      <c r="E5" s="271"/>
      <c r="F5" s="272"/>
      <c r="G5" s="375" t="s">
        <v>108</v>
      </c>
      <c r="H5" s="271"/>
      <c r="I5" s="271"/>
      <c r="J5" s="402"/>
      <c r="K5" s="378" t="s">
        <v>109</v>
      </c>
      <c r="L5" s="272"/>
    </row>
    <row r="6" spans="1:12" customFormat="1" ht="14.25" x14ac:dyDescent="0.2">
      <c r="A6" s="71" t="s">
        <v>110</v>
      </c>
      <c r="B6" s="577" t="s">
        <v>111</v>
      </c>
      <c r="C6" s="379" t="s">
        <v>112</v>
      </c>
      <c r="D6" s="273"/>
      <c r="E6" s="273" t="s">
        <v>113</v>
      </c>
      <c r="F6" s="274"/>
      <c r="G6" s="376" t="s">
        <v>112</v>
      </c>
      <c r="H6" s="273"/>
      <c r="I6" s="273" t="s">
        <v>113</v>
      </c>
      <c r="J6" s="404"/>
      <c r="K6" s="379" t="s">
        <v>112</v>
      </c>
      <c r="L6" s="274"/>
    </row>
    <row r="7" spans="1:12" customFormat="1" ht="14.25" thickBot="1" x14ac:dyDescent="0.3">
      <c r="A7" s="72"/>
      <c r="B7" s="578"/>
      <c r="C7" s="380" t="s">
        <v>358</v>
      </c>
      <c r="D7" s="276" t="s">
        <v>359</v>
      </c>
      <c r="E7" s="275" t="s">
        <v>358</v>
      </c>
      <c r="F7" s="277" t="s">
        <v>359</v>
      </c>
      <c r="G7" s="377" t="s">
        <v>358</v>
      </c>
      <c r="H7" s="276" t="s">
        <v>359</v>
      </c>
      <c r="I7" s="275" t="s">
        <v>358</v>
      </c>
      <c r="J7" s="405" t="s">
        <v>359</v>
      </c>
      <c r="K7" s="380" t="s">
        <v>358</v>
      </c>
      <c r="L7" s="277" t="s">
        <v>359</v>
      </c>
    </row>
    <row r="8" spans="1:12" customFormat="1" ht="14.25" x14ac:dyDescent="0.2">
      <c r="A8" s="278" t="s">
        <v>123</v>
      </c>
      <c r="B8" s="579"/>
      <c r="C8" s="406">
        <v>1017174.2879999999</v>
      </c>
      <c r="D8" s="407">
        <v>1183834.9570000002</v>
      </c>
      <c r="E8" s="408">
        <v>5311365.8360000001</v>
      </c>
      <c r="F8" s="409">
        <v>5477126.3950000005</v>
      </c>
      <c r="G8" s="410">
        <v>297716.49200000003</v>
      </c>
      <c r="H8" s="411">
        <v>255639.74900000001</v>
      </c>
      <c r="I8" s="412">
        <v>1130191.9239999999</v>
      </c>
      <c r="J8" s="413">
        <v>764720.97399999993</v>
      </c>
      <c r="K8" s="414">
        <v>719457.79599999986</v>
      </c>
      <c r="L8" s="415">
        <v>928195.2080000001</v>
      </c>
    </row>
    <row r="9" spans="1:12" customFormat="1" x14ac:dyDescent="0.2">
      <c r="A9" s="416" t="s">
        <v>114</v>
      </c>
      <c r="B9" s="580" t="s">
        <v>115</v>
      </c>
      <c r="C9" s="417">
        <v>581475.42599999998</v>
      </c>
      <c r="D9" s="418">
        <v>527653.46400000004</v>
      </c>
      <c r="E9" s="419">
        <v>2928665.4810000001</v>
      </c>
      <c r="F9" s="420">
        <v>2344184.7370000002</v>
      </c>
      <c r="G9" s="421">
        <v>110354.42</v>
      </c>
      <c r="H9" s="422">
        <v>79511.350000000006</v>
      </c>
      <c r="I9" s="423">
        <v>613271.62699999998</v>
      </c>
      <c r="J9" s="424">
        <v>384876.10600000003</v>
      </c>
      <c r="K9" s="425">
        <v>471121.00599999999</v>
      </c>
      <c r="L9" s="426">
        <v>448142.11400000006</v>
      </c>
    </row>
    <row r="10" spans="1:12" customFormat="1" x14ac:dyDescent="0.2">
      <c r="A10" s="416" t="s">
        <v>116</v>
      </c>
      <c r="B10" s="580" t="s">
        <v>18</v>
      </c>
      <c r="C10" s="417">
        <v>107491.16099999999</v>
      </c>
      <c r="D10" s="418">
        <v>129022.034</v>
      </c>
      <c r="E10" s="419">
        <v>693079.24399999995</v>
      </c>
      <c r="F10" s="420">
        <v>738670.42</v>
      </c>
      <c r="G10" s="421">
        <v>2184.761</v>
      </c>
      <c r="H10" s="422">
        <v>4242.6049999999996</v>
      </c>
      <c r="I10" s="423">
        <v>5419.866</v>
      </c>
      <c r="J10" s="424">
        <v>22216.674999999999</v>
      </c>
      <c r="K10" s="425">
        <v>105306.4</v>
      </c>
      <c r="L10" s="426">
        <v>124779.429</v>
      </c>
    </row>
    <row r="11" spans="1:12" customFormat="1" x14ac:dyDescent="0.2">
      <c r="A11" s="416" t="s">
        <v>117</v>
      </c>
      <c r="B11" s="580" t="s">
        <v>19</v>
      </c>
      <c r="C11" s="417">
        <v>38024.311000000002</v>
      </c>
      <c r="D11" s="418">
        <v>69282.247000000003</v>
      </c>
      <c r="E11" s="419">
        <v>233637.43599999999</v>
      </c>
      <c r="F11" s="420">
        <v>357287.87900000002</v>
      </c>
      <c r="G11" s="421">
        <v>28262.793000000001</v>
      </c>
      <c r="H11" s="422">
        <v>26498.154999999999</v>
      </c>
      <c r="I11" s="423">
        <v>155713.75399999999</v>
      </c>
      <c r="J11" s="424">
        <v>136305.611</v>
      </c>
      <c r="K11" s="425">
        <v>9761.518</v>
      </c>
      <c r="L11" s="426">
        <v>42784.092000000004</v>
      </c>
    </row>
    <row r="12" spans="1:12" customFormat="1" x14ac:dyDescent="0.2">
      <c r="A12" s="416" t="s">
        <v>118</v>
      </c>
      <c r="B12" s="580" t="s">
        <v>66</v>
      </c>
      <c r="C12" s="417">
        <v>14437.477000000001</v>
      </c>
      <c r="D12" s="418">
        <v>31027.760999999999</v>
      </c>
      <c r="E12" s="419">
        <v>69480.966</v>
      </c>
      <c r="F12" s="420">
        <v>161480.97500000001</v>
      </c>
      <c r="G12" s="421">
        <v>1735.3119999999999</v>
      </c>
      <c r="H12" s="422">
        <v>1284.5039999999999</v>
      </c>
      <c r="I12" s="423">
        <v>8318.5130000000008</v>
      </c>
      <c r="J12" s="424">
        <v>7053.8549999999996</v>
      </c>
      <c r="K12" s="425">
        <v>12702.165000000001</v>
      </c>
      <c r="L12" s="426">
        <v>29743.256999999998</v>
      </c>
    </row>
    <row r="13" spans="1:12" customFormat="1" x14ac:dyDescent="0.2">
      <c r="A13" s="416" t="s">
        <v>119</v>
      </c>
      <c r="B13" s="580" t="s">
        <v>120</v>
      </c>
      <c r="C13" s="417">
        <v>146980.49799999999</v>
      </c>
      <c r="D13" s="418">
        <v>294520.23100000003</v>
      </c>
      <c r="E13" s="419">
        <v>724263.63199999998</v>
      </c>
      <c r="F13" s="420">
        <v>1292244.5900000001</v>
      </c>
      <c r="G13" s="421">
        <v>124764.97500000001</v>
      </c>
      <c r="H13" s="422">
        <v>111252.361</v>
      </c>
      <c r="I13" s="423">
        <v>274449.13799999998</v>
      </c>
      <c r="J13" s="424">
        <v>144697.16200000001</v>
      </c>
      <c r="K13" s="425">
        <v>22215.522999999986</v>
      </c>
      <c r="L13" s="426">
        <v>183267.87000000002</v>
      </c>
    </row>
    <row r="14" spans="1:12" customFormat="1" x14ac:dyDescent="0.2">
      <c r="A14" s="416" t="s">
        <v>231</v>
      </c>
      <c r="B14" s="580" t="s">
        <v>237</v>
      </c>
      <c r="C14" s="417">
        <v>104332.719</v>
      </c>
      <c r="D14" s="418">
        <v>107914.724</v>
      </c>
      <c r="E14" s="419">
        <v>586351.03899999999</v>
      </c>
      <c r="F14" s="420">
        <v>506724.87599999999</v>
      </c>
      <c r="G14" s="421">
        <v>6102.2640000000001</v>
      </c>
      <c r="H14" s="422">
        <v>12653.59</v>
      </c>
      <c r="I14" s="423">
        <v>16418.234</v>
      </c>
      <c r="J14" s="424">
        <v>27777.442999999999</v>
      </c>
      <c r="K14" s="425">
        <v>98230.455000000002</v>
      </c>
      <c r="L14" s="426">
        <v>95261.134000000005</v>
      </c>
    </row>
    <row r="15" spans="1:12" ht="13.5" thickBot="1" x14ac:dyDescent="0.25">
      <c r="A15" s="427" t="s">
        <v>121</v>
      </c>
      <c r="B15" s="581" t="s">
        <v>122</v>
      </c>
      <c r="C15" s="428">
        <v>24432.696</v>
      </c>
      <c r="D15" s="429">
        <v>24414.495999999999</v>
      </c>
      <c r="E15" s="430">
        <v>75888.038</v>
      </c>
      <c r="F15" s="431">
        <v>76532.918000000005</v>
      </c>
      <c r="G15" s="432">
        <v>24311.967000000001</v>
      </c>
      <c r="H15" s="433">
        <v>20197.184000000001</v>
      </c>
      <c r="I15" s="434">
        <v>56600.792000000001</v>
      </c>
      <c r="J15" s="435">
        <v>41794.122000000003</v>
      </c>
      <c r="K15" s="436">
        <v>120.72899999999936</v>
      </c>
      <c r="L15" s="437">
        <v>4217.3119999999981</v>
      </c>
    </row>
    <row r="16" spans="1:12" ht="12" customHeight="1" x14ac:dyDescent="0.2">
      <c r="A16" s="128" t="s">
        <v>178</v>
      </c>
      <c r="B16" s="69"/>
    </row>
    <row r="17" spans="1:13" s="564" customFormat="1" ht="15" x14ac:dyDescent="0.25">
      <c r="A17" s="565" t="s">
        <v>340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8"/>
  <sheetViews>
    <sheetView showGridLines="0" zoomScale="90" zoomScaleNormal="90" workbookViewId="0">
      <selection activeCell="T11" sqref="T11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341</v>
      </c>
      <c r="H1" s="568"/>
      <c r="I1" s="568"/>
    </row>
    <row r="2" spans="1:16" s="567" customFormat="1" ht="15.75" x14ac:dyDescent="0.25">
      <c r="A2" s="569" t="s">
        <v>106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172</v>
      </c>
      <c r="B4" s="340"/>
      <c r="C4" s="340"/>
      <c r="D4" s="340"/>
      <c r="E4" s="340"/>
      <c r="I4" s="340" t="s">
        <v>173</v>
      </c>
      <c r="J4" s="340"/>
      <c r="K4" s="340"/>
      <c r="L4" s="340"/>
      <c r="M4" s="340"/>
    </row>
    <row r="5" spans="1:16" ht="16.5" customHeight="1" thickBot="1" x14ac:dyDescent="0.3">
      <c r="A5" s="126" t="s">
        <v>179</v>
      </c>
      <c r="B5" s="107"/>
      <c r="C5" s="107"/>
      <c r="D5" s="107"/>
      <c r="E5" s="107"/>
      <c r="I5" s="126" t="s">
        <v>179</v>
      </c>
      <c r="J5" s="107"/>
      <c r="K5" s="107"/>
      <c r="L5" s="107"/>
      <c r="M5" s="107"/>
    </row>
    <row r="6" spans="1:16" ht="21" thickBot="1" x14ac:dyDescent="0.35">
      <c r="A6" s="109" t="s">
        <v>149</v>
      </c>
      <c r="B6" s="110"/>
      <c r="C6" s="110"/>
      <c r="D6" s="110"/>
      <c r="E6" s="110"/>
      <c r="F6" s="111"/>
      <c r="I6" s="109" t="s">
        <v>150</v>
      </c>
      <c r="J6" s="110"/>
      <c r="K6" s="110"/>
      <c r="L6" s="110"/>
      <c r="M6" s="110"/>
      <c r="N6" s="111"/>
    </row>
    <row r="7" spans="1:16" ht="19.5" thickBot="1" x14ac:dyDescent="0.35">
      <c r="A7" s="120" t="s">
        <v>358</v>
      </c>
      <c r="B7" s="121"/>
      <c r="C7" s="122"/>
      <c r="D7" s="123" t="s">
        <v>360</v>
      </c>
      <c r="E7" s="121"/>
      <c r="F7" s="124"/>
      <c r="G7" s="125"/>
      <c r="H7" s="125"/>
      <c r="I7" s="120" t="s">
        <v>358</v>
      </c>
      <c r="J7" s="121"/>
      <c r="K7" s="122"/>
      <c r="L7" s="123" t="s">
        <v>360</v>
      </c>
      <c r="M7" s="121"/>
      <c r="N7" s="124"/>
    </row>
    <row r="8" spans="1:16" ht="43.5" thickBot="1" x14ac:dyDescent="0.25">
      <c r="A8" s="341" t="s">
        <v>151</v>
      </c>
      <c r="B8" s="342" t="s">
        <v>112</v>
      </c>
      <c r="C8" s="343" t="s">
        <v>233</v>
      </c>
      <c r="D8" s="341" t="s">
        <v>151</v>
      </c>
      <c r="E8" s="342" t="s">
        <v>112</v>
      </c>
      <c r="F8" s="114" t="s">
        <v>233</v>
      </c>
      <c r="I8" s="341" t="s">
        <v>151</v>
      </c>
      <c r="J8" s="342" t="s">
        <v>112</v>
      </c>
      <c r="K8" s="343" t="s">
        <v>233</v>
      </c>
      <c r="L8" s="341" t="s">
        <v>151</v>
      </c>
      <c r="M8" s="342" t="s">
        <v>112</v>
      </c>
      <c r="N8" s="114" t="s">
        <v>233</v>
      </c>
      <c r="P8" s="115"/>
    </row>
    <row r="9" spans="1:16" ht="15" thickBot="1" x14ac:dyDescent="0.25">
      <c r="A9" s="116" t="s">
        <v>104</v>
      </c>
      <c r="B9" s="344">
        <v>581475.42599999998</v>
      </c>
      <c r="C9" s="345">
        <v>2928665.4810000001</v>
      </c>
      <c r="D9" s="132" t="s">
        <v>104</v>
      </c>
      <c r="E9" s="344">
        <v>527653.46400000004</v>
      </c>
      <c r="F9" s="249">
        <v>2344184.7370000002</v>
      </c>
      <c r="G9" s="265"/>
      <c r="H9" s="131"/>
      <c r="I9" s="132" t="s">
        <v>104</v>
      </c>
      <c r="J9" s="344">
        <v>110354.42</v>
      </c>
      <c r="K9" s="345">
        <v>613271.62699999998</v>
      </c>
      <c r="L9" s="346" t="s">
        <v>104</v>
      </c>
      <c r="M9" s="344">
        <v>79511.350000000006</v>
      </c>
      <c r="N9" s="249">
        <v>384876.10600000003</v>
      </c>
    </row>
    <row r="10" spans="1:16" x14ac:dyDescent="0.2">
      <c r="A10" s="347" t="s">
        <v>256</v>
      </c>
      <c r="B10" s="348">
        <v>205879.071</v>
      </c>
      <c r="C10" s="349">
        <v>1030617.743</v>
      </c>
      <c r="D10" s="350" t="s">
        <v>337</v>
      </c>
      <c r="E10" s="351">
        <v>178351.61600000001</v>
      </c>
      <c r="F10" s="252">
        <v>792148.74100000004</v>
      </c>
      <c r="G10" s="131"/>
      <c r="H10" s="131"/>
      <c r="I10" s="347" t="s">
        <v>153</v>
      </c>
      <c r="J10" s="348">
        <v>44114.987999999998</v>
      </c>
      <c r="K10" s="349">
        <v>270409.78600000002</v>
      </c>
      <c r="L10" s="350" t="s">
        <v>153</v>
      </c>
      <c r="M10" s="351">
        <v>39324.875</v>
      </c>
      <c r="N10" s="252">
        <v>204079.41699999999</v>
      </c>
    </row>
    <row r="11" spans="1:16" x14ac:dyDescent="0.2">
      <c r="A11" s="352" t="s">
        <v>319</v>
      </c>
      <c r="B11" s="353">
        <v>136045.97500000001</v>
      </c>
      <c r="C11" s="354">
        <v>681963.60100000002</v>
      </c>
      <c r="D11" s="355" t="s">
        <v>256</v>
      </c>
      <c r="E11" s="356">
        <v>113317.357</v>
      </c>
      <c r="F11" s="254">
        <v>515651.09600000002</v>
      </c>
      <c r="G11" s="131"/>
      <c r="H11" s="131"/>
      <c r="I11" s="352" t="s">
        <v>252</v>
      </c>
      <c r="J11" s="353">
        <v>30460.393</v>
      </c>
      <c r="K11" s="354">
        <v>173724.08600000001</v>
      </c>
      <c r="L11" s="355" t="s">
        <v>252</v>
      </c>
      <c r="M11" s="356">
        <v>26825.593000000001</v>
      </c>
      <c r="N11" s="254">
        <v>138910.53599999999</v>
      </c>
    </row>
    <row r="12" spans="1:16" x14ac:dyDescent="0.2">
      <c r="A12" s="352" t="s">
        <v>152</v>
      </c>
      <c r="B12" s="353">
        <v>65154.993000000002</v>
      </c>
      <c r="C12" s="354">
        <v>348042.3</v>
      </c>
      <c r="D12" s="355" t="s">
        <v>152</v>
      </c>
      <c r="E12" s="356">
        <v>90549.451000000001</v>
      </c>
      <c r="F12" s="254">
        <v>402396.34700000001</v>
      </c>
      <c r="G12" s="131"/>
      <c r="H12" s="131"/>
      <c r="I12" s="352" t="s">
        <v>152</v>
      </c>
      <c r="J12" s="353">
        <v>12434.886</v>
      </c>
      <c r="K12" s="354">
        <v>64416.745000000003</v>
      </c>
      <c r="L12" s="355" t="s">
        <v>158</v>
      </c>
      <c r="M12" s="356">
        <v>9011.1640000000007</v>
      </c>
      <c r="N12" s="254">
        <v>25881.916000000001</v>
      </c>
    </row>
    <row r="13" spans="1:16" x14ac:dyDescent="0.2">
      <c r="A13" s="352" t="s">
        <v>257</v>
      </c>
      <c r="B13" s="353">
        <v>28460.03</v>
      </c>
      <c r="C13" s="354">
        <v>142247.133</v>
      </c>
      <c r="D13" s="355" t="s">
        <v>314</v>
      </c>
      <c r="E13" s="356">
        <v>80666.504000000001</v>
      </c>
      <c r="F13" s="254">
        <v>353373.11099999998</v>
      </c>
      <c r="G13" s="131"/>
      <c r="H13" s="131"/>
      <c r="I13" s="352" t="s">
        <v>253</v>
      </c>
      <c r="J13" s="353">
        <v>5976.17</v>
      </c>
      <c r="K13" s="354">
        <v>29882.031999999999</v>
      </c>
      <c r="L13" s="355" t="s">
        <v>254</v>
      </c>
      <c r="M13" s="356">
        <v>1106.3030000000001</v>
      </c>
      <c r="N13" s="254">
        <v>4461.1940000000004</v>
      </c>
    </row>
    <row r="14" spans="1:16" x14ac:dyDescent="0.2">
      <c r="A14" s="352" t="s">
        <v>337</v>
      </c>
      <c r="B14" s="353">
        <v>23984.35</v>
      </c>
      <c r="C14" s="354">
        <v>126437.041</v>
      </c>
      <c r="D14" s="355" t="s">
        <v>319</v>
      </c>
      <c r="E14" s="356">
        <v>23557.212</v>
      </c>
      <c r="F14" s="254">
        <v>105312.20299999999</v>
      </c>
      <c r="G14" s="131"/>
      <c r="H14" s="131"/>
      <c r="I14" s="352" t="s">
        <v>158</v>
      </c>
      <c r="J14" s="353">
        <v>3730.085</v>
      </c>
      <c r="K14" s="354">
        <v>12218.896000000001</v>
      </c>
      <c r="L14" s="355" t="s">
        <v>260</v>
      </c>
      <c r="M14" s="356">
        <v>825.44299999999998</v>
      </c>
      <c r="N14" s="254">
        <v>1974.2460000000001</v>
      </c>
    </row>
    <row r="15" spans="1:16" x14ac:dyDescent="0.2">
      <c r="A15" s="352" t="s">
        <v>338</v>
      </c>
      <c r="B15" s="353">
        <v>20507.812000000002</v>
      </c>
      <c r="C15" s="354">
        <v>99960.002999999997</v>
      </c>
      <c r="D15" s="355" t="s">
        <v>312</v>
      </c>
      <c r="E15" s="356">
        <v>10448.948</v>
      </c>
      <c r="F15" s="254">
        <v>49999.76</v>
      </c>
      <c r="G15" s="131"/>
      <c r="H15" s="131"/>
      <c r="I15" s="352" t="s">
        <v>264</v>
      </c>
      <c r="J15" s="353">
        <v>3286.482</v>
      </c>
      <c r="K15" s="354">
        <v>16963.762999999999</v>
      </c>
      <c r="L15" s="355" t="s">
        <v>152</v>
      </c>
      <c r="M15" s="356">
        <v>789.79899999999998</v>
      </c>
      <c r="N15" s="254">
        <v>3000.2370000000001</v>
      </c>
    </row>
    <row r="16" spans="1:16" x14ac:dyDescent="0.2">
      <c r="A16" s="352" t="s">
        <v>312</v>
      </c>
      <c r="B16" s="353">
        <v>20486.008999999998</v>
      </c>
      <c r="C16" s="354">
        <v>100599.905</v>
      </c>
      <c r="D16" s="355" t="s">
        <v>250</v>
      </c>
      <c r="E16" s="356">
        <v>10436.197</v>
      </c>
      <c r="F16" s="254">
        <v>45810.847999999998</v>
      </c>
      <c r="G16" s="131"/>
      <c r="H16" s="131"/>
      <c r="I16" s="352" t="s">
        <v>229</v>
      </c>
      <c r="J16" s="353">
        <v>3014.261</v>
      </c>
      <c r="K16" s="354">
        <v>16196.879000000001</v>
      </c>
      <c r="L16" s="355" t="s">
        <v>155</v>
      </c>
      <c r="M16" s="356">
        <v>402.54300000000001</v>
      </c>
      <c r="N16" s="254">
        <v>2062.9490000000001</v>
      </c>
    </row>
    <row r="17" spans="1:16" x14ac:dyDescent="0.2">
      <c r="A17" s="352" t="s">
        <v>314</v>
      </c>
      <c r="B17" s="353">
        <v>19303.116000000002</v>
      </c>
      <c r="C17" s="354">
        <v>95162.559999999998</v>
      </c>
      <c r="D17" s="355" t="s">
        <v>323</v>
      </c>
      <c r="E17" s="356">
        <v>9827.3340000000007</v>
      </c>
      <c r="F17" s="254">
        <v>39096.839</v>
      </c>
      <c r="G17" s="131"/>
      <c r="H17" s="131"/>
      <c r="I17" s="352" t="s">
        <v>254</v>
      </c>
      <c r="J17" s="353">
        <v>2050.6799999999998</v>
      </c>
      <c r="K17" s="354">
        <v>12154.579</v>
      </c>
      <c r="L17" s="355" t="s">
        <v>253</v>
      </c>
      <c r="M17" s="356">
        <v>369.815</v>
      </c>
      <c r="N17" s="254">
        <v>1850.6849999999999</v>
      </c>
    </row>
    <row r="18" spans="1:16" x14ac:dyDescent="0.2">
      <c r="A18" s="352" t="s">
        <v>344</v>
      </c>
      <c r="B18" s="353">
        <v>12970.071</v>
      </c>
      <c r="C18" s="354">
        <v>64523.775000000001</v>
      </c>
      <c r="D18" s="355" t="s">
        <v>320</v>
      </c>
      <c r="E18" s="356">
        <v>4931.0259999999998</v>
      </c>
      <c r="F18" s="254">
        <v>20156.355</v>
      </c>
      <c r="G18" s="131"/>
      <c r="H18" s="131"/>
      <c r="I18" s="352" t="s">
        <v>155</v>
      </c>
      <c r="J18" s="353">
        <v>1549.1479999999999</v>
      </c>
      <c r="K18" s="354">
        <v>5702.0550000000003</v>
      </c>
      <c r="L18" s="355" t="s">
        <v>156</v>
      </c>
      <c r="M18" s="356">
        <v>300.08300000000003</v>
      </c>
      <c r="N18" s="254">
        <v>979.38</v>
      </c>
    </row>
    <row r="19" spans="1:16" ht="13.5" thickBot="1" x14ac:dyDescent="0.25">
      <c r="A19" s="357" t="s">
        <v>258</v>
      </c>
      <c r="B19" s="358">
        <v>10147.514999999999</v>
      </c>
      <c r="C19" s="359">
        <v>53130</v>
      </c>
      <c r="D19" s="360" t="s">
        <v>159</v>
      </c>
      <c r="E19" s="361">
        <v>1614.9939999999999</v>
      </c>
      <c r="F19" s="256">
        <v>7579.63</v>
      </c>
      <c r="G19" s="131"/>
      <c r="H19" s="131"/>
      <c r="I19" s="357" t="s">
        <v>259</v>
      </c>
      <c r="J19" s="358">
        <v>1060.7070000000001</v>
      </c>
      <c r="K19" s="359">
        <v>3437.4459999999999</v>
      </c>
      <c r="L19" s="360" t="s">
        <v>259</v>
      </c>
      <c r="M19" s="361">
        <v>263.84100000000001</v>
      </c>
      <c r="N19" s="256">
        <v>838.42600000000004</v>
      </c>
    </row>
    <row r="20" spans="1:16" x14ac:dyDescent="0.2">
      <c r="A20" s="127" t="s">
        <v>157</v>
      </c>
      <c r="B20" s="117"/>
      <c r="C20" s="117"/>
      <c r="D20" s="118"/>
      <c r="E20" s="119"/>
      <c r="F20" s="119"/>
      <c r="I20" s="127" t="s">
        <v>157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180</v>
      </c>
      <c r="B23" s="340"/>
      <c r="C23" s="340"/>
      <c r="D23" s="340"/>
      <c r="E23" s="340"/>
      <c r="I23" s="340" t="s">
        <v>181</v>
      </c>
      <c r="J23" s="340"/>
      <c r="K23" s="340"/>
      <c r="L23" s="340"/>
      <c r="M23" s="340"/>
    </row>
    <row r="24" spans="1:16" ht="16.5" thickBot="1" x14ac:dyDescent="0.3">
      <c r="A24" s="126" t="s">
        <v>179</v>
      </c>
      <c r="B24" s="107"/>
      <c r="C24" s="107"/>
      <c r="D24" s="107"/>
      <c r="E24" s="107"/>
      <c r="I24" s="126" t="s">
        <v>179</v>
      </c>
      <c r="J24" s="107"/>
      <c r="K24" s="107"/>
      <c r="L24" s="107"/>
      <c r="M24" s="107"/>
    </row>
    <row r="25" spans="1:16" ht="21" thickBot="1" x14ac:dyDescent="0.35">
      <c r="A25" s="109" t="s">
        <v>149</v>
      </c>
      <c r="B25" s="110"/>
      <c r="C25" s="110"/>
      <c r="D25" s="110"/>
      <c r="E25" s="110"/>
      <c r="F25" s="111"/>
      <c r="I25" s="109" t="s">
        <v>150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358</v>
      </c>
      <c r="B26" s="121"/>
      <c r="C26" s="122"/>
      <c r="D26" s="123" t="s">
        <v>360</v>
      </c>
      <c r="E26" s="121"/>
      <c r="F26" s="124"/>
      <c r="G26" s="125"/>
      <c r="H26" s="125"/>
      <c r="I26" s="120" t="s">
        <v>358</v>
      </c>
      <c r="J26" s="121"/>
      <c r="K26" s="122"/>
      <c r="L26" s="123" t="s">
        <v>360</v>
      </c>
      <c r="M26" s="121"/>
      <c r="N26" s="124"/>
    </row>
    <row r="27" spans="1:16" ht="43.5" thickBot="1" x14ac:dyDescent="0.25">
      <c r="A27" s="341" t="s">
        <v>151</v>
      </c>
      <c r="B27" s="342" t="s">
        <v>112</v>
      </c>
      <c r="C27" s="343" t="s">
        <v>233</v>
      </c>
      <c r="D27" s="341" t="s">
        <v>151</v>
      </c>
      <c r="E27" s="342" t="s">
        <v>112</v>
      </c>
      <c r="F27" s="114" t="s">
        <v>233</v>
      </c>
      <c r="I27" s="341" t="s">
        <v>151</v>
      </c>
      <c r="J27" s="342" t="s">
        <v>112</v>
      </c>
      <c r="K27" s="343" t="s">
        <v>233</v>
      </c>
      <c r="L27" s="341" t="s">
        <v>151</v>
      </c>
      <c r="M27" s="342" t="s">
        <v>112</v>
      </c>
      <c r="N27" s="114" t="s">
        <v>233</v>
      </c>
      <c r="P27" s="137"/>
    </row>
    <row r="28" spans="1:16" ht="15" thickBot="1" x14ac:dyDescent="0.25">
      <c r="A28" s="116" t="s">
        <v>104</v>
      </c>
      <c r="B28" s="344">
        <v>38024.311000000002</v>
      </c>
      <c r="C28" s="345">
        <v>233637.43599999999</v>
      </c>
      <c r="D28" s="346" t="s">
        <v>104</v>
      </c>
      <c r="E28" s="344">
        <v>69282.247000000003</v>
      </c>
      <c r="F28" s="249">
        <v>357287.87900000002</v>
      </c>
      <c r="I28" s="116" t="s">
        <v>104</v>
      </c>
      <c r="J28" s="344">
        <v>28262.793000000001</v>
      </c>
      <c r="K28" s="345">
        <v>155713.75399999999</v>
      </c>
      <c r="L28" s="346" t="s">
        <v>104</v>
      </c>
      <c r="M28" s="344">
        <v>26498.154999999999</v>
      </c>
      <c r="N28" s="249">
        <v>136305.611</v>
      </c>
    </row>
    <row r="29" spans="1:16" x14ac:dyDescent="0.2">
      <c r="A29" s="347" t="s">
        <v>152</v>
      </c>
      <c r="B29" s="348">
        <v>30593.076000000001</v>
      </c>
      <c r="C29" s="251">
        <v>192540.432</v>
      </c>
      <c r="D29" s="258" t="s">
        <v>152</v>
      </c>
      <c r="E29" s="319">
        <v>50381.968000000001</v>
      </c>
      <c r="F29" s="252">
        <v>265898.95699999999</v>
      </c>
      <c r="I29" s="347" t="s">
        <v>253</v>
      </c>
      <c r="J29" s="348">
        <v>10257.337</v>
      </c>
      <c r="K29" s="349">
        <v>51684.214999999997</v>
      </c>
      <c r="L29" s="350" t="s">
        <v>253</v>
      </c>
      <c r="M29" s="351">
        <v>6617.55</v>
      </c>
      <c r="N29" s="252">
        <v>33916.11</v>
      </c>
    </row>
    <row r="30" spans="1:16" x14ac:dyDescent="0.2">
      <c r="A30" s="352" t="s">
        <v>314</v>
      </c>
      <c r="B30" s="353">
        <v>4747.5200000000004</v>
      </c>
      <c r="C30" s="253">
        <v>29290.183000000001</v>
      </c>
      <c r="D30" s="257" t="s">
        <v>320</v>
      </c>
      <c r="E30" s="323">
        <v>8135.2430000000004</v>
      </c>
      <c r="F30" s="254">
        <v>36957.722999999998</v>
      </c>
      <c r="I30" s="352" t="s">
        <v>252</v>
      </c>
      <c r="J30" s="353">
        <v>4465.8969999999999</v>
      </c>
      <c r="K30" s="354">
        <v>26624.966</v>
      </c>
      <c r="L30" s="355" t="s">
        <v>252</v>
      </c>
      <c r="M30" s="356">
        <v>6498.1959999999999</v>
      </c>
      <c r="N30" s="254">
        <v>37296.678</v>
      </c>
    </row>
    <row r="31" spans="1:16" x14ac:dyDescent="0.2">
      <c r="A31" s="352" t="s">
        <v>320</v>
      </c>
      <c r="B31" s="353">
        <v>1432.6969999999999</v>
      </c>
      <c r="C31" s="253">
        <v>8631.0810000000001</v>
      </c>
      <c r="D31" s="257" t="s">
        <v>337</v>
      </c>
      <c r="E31" s="323">
        <v>7503.2749999999996</v>
      </c>
      <c r="F31" s="254">
        <v>44045.786</v>
      </c>
      <c r="I31" s="352" t="s">
        <v>153</v>
      </c>
      <c r="J31" s="353">
        <v>3874.3719999999998</v>
      </c>
      <c r="K31" s="354">
        <v>28837.921999999999</v>
      </c>
      <c r="L31" s="355" t="s">
        <v>153</v>
      </c>
      <c r="M31" s="356">
        <v>4623.3339999999998</v>
      </c>
      <c r="N31" s="254">
        <v>29810.609</v>
      </c>
    </row>
    <row r="32" spans="1:16" x14ac:dyDescent="0.2">
      <c r="A32" s="352" t="s">
        <v>155</v>
      </c>
      <c r="B32" s="353">
        <v>315.50200000000001</v>
      </c>
      <c r="C32" s="253">
        <v>263.99799999999999</v>
      </c>
      <c r="D32" s="257" t="s">
        <v>323</v>
      </c>
      <c r="E32" s="323">
        <v>1165.69</v>
      </c>
      <c r="F32" s="254">
        <v>5523.62</v>
      </c>
      <c r="I32" s="352" t="s">
        <v>264</v>
      </c>
      <c r="J32" s="353">
        <v>3462.43</v>
      </c>
      <c r="K32" s="354">
        <v>17894.328000000001</v>
      </c>
      <c r="L32" s="355" t="s">
        <v>152</v>
      </c>
      <c r="M32" s="356">
        <v>3570.4119999999998</v>
      </c>
      <c r="N32" s="254">
        <v>11182.04</v>
      </c>
    </row>
    <row r="33" spans="1:14" x14ac:dyDescent="0.2">
      <c r="A33" s="352" t="s">
        <v>252</v>
      </c>
      <c r="B33" s="353">
        <v>212.23599999999999</v>
      </c>
      <c r="C33" s="253">
        <v>1048.0630000000001</v>
      </c>
      <c r="D33" s="257" t="s">
        <v>155</v>
      </c>
      <c r="E33" s="323">
        <v>675.39</v>
      </c>
      <c r="F33" s="254">
        <v>1487.809</v>
      </c>
      <c r="I33" s="352" t="s">
        <v>152</v>
      </c>
      <c r="J33" s="353">
        <v>2821.4250000000002</v>
      </c>
      <c r="K33" s="354">
        <v>12790.163</v>
      </c>
      <c r="L33" s="355" t="s">
        <v>264</v>
      </c>
      <c r="M33" s="356">
        <v>2411.6489999999999</v>
      </c>
      <c r="N33" s="254">
        <v>12260.361000000001</v>
      </c>
    </row>
    <row r="34" spans="1:14" ht="13.5" thickBot="1" x14ac:dyDescent="0.25">
      <c r="A34" s="357" t="s">
        <v>153</v>
      </c>
      <c r="B34" s="358">
        <v>183.22300000000001</v>
      </c>
      <c r="C34" s="255">
        <v>1042.078</v>
      </c>
      <c r="D34" s="259" t="s">
        <v>263</v>
      </c>
      <c r="E34" s="320">
        <v>259.68200000000002</v>
      </c>
      <c r="F34" s="256">
        <v>192.084</v>
      </c>
      <c r="I34" s="357" t="s">
        <v>155</v>
      </c>
      <c r="J34" s="358">
        <v>1896.35</v>
      </c>
      <c r="K34" s="359">
        <v>10994.754999999999</v>
      </c>
      <c r="L34" s="360" t="s">
        <v>155</v>
      </c>
      <c r="M34" s="361">
        <v>1869.472</v>
      </c>
      <c r="N34" s="256">
        <v>8806.7759999999998</v>
      </c>
    </row>
    <row r="35" spans="1:14" x14ac:dyDescent="0.2">
      <c r="A35" s="127" t="s">
        <v>157</v>
      </c>
      <c r="B35"/>
      <c r="C35"/>
      <c r="D35"/>
      <c r="E35"/>
      <c r="F35"/>
      <c r="I35" s="127" t="s">
        <v>157</v>
      </c>
      <c r="J35" s="76"/>
      <c r="K35" s="76"/>
      <c r="L35" s="76"/>
      <c r="M35" s="76"/>
      <c r="N35" s="76"/>
    </row>
    <row r="36" spans="1:14" x14ac:dyDescent="0.2">
      <c r="A36" s="76"/>
      <c r="B36" s="76"/>
      <c r="C36" s="76"/>
      <c r="D36" s="76"/>
      <c r="E36" s="76"/>
      <c r="F36" s="76"/>
      <c r="I36" s="76"/>
      <c r="J36" s="76"/>
      <c r="K36" s="76"/>
      <c r="L36" s="76"/>
      <c r="M36" s="76"/>
      <c r="N36" s="76"/>
    </row>
    <row r="37" spans="1:14" ht="15.75" x14ac:dyDescent="0.25">
      <c r="G37" s="126"/>
      <c r="H37" s="126"/>
    </row>
    <row r="38" spans="1:14" ht="15.75" x14ac:dyDescent="0.25">
      <c r="A38" s="340" t="s">
        <v>174</v>
      </c>
      <c r="B38" s="340"/>
      <c r="C38" s="340"/>
      <c r="D38" s="340"/>
      <c r="E38" s="340"/>
      <c r="F38" s="126"/>
      <c r="I38" s="340" t="s">
        <v>175</v>
      </c>
      <c r="J38" s="340"/>
      <c r="K38" s="340"/>
      <c r="L38" s="340"/>
      <c r="M38" s="340"/>
      <c r="N38" s="126"/>
    </row>
    <row r="39" spans="1:14" ht="16.5" thickBot="1" x14ac:dyDescent="0.3">
      <c r="A39" s="126" t="s">
        <v>179</v>
      </c>
      <c r="B39" s="107"/>
      <c r="C39" s="107"/>
      <c r="D39" s="107"/>
      <c r="E39" s="107"/>
      <c r="I39" s="126" t="s">
        <v>179</v>
      </c>
      <c r="J39" s="107"/>
      <c r="K39" s="107"/>
      <c r="L39" s="107"/>
      <c r="M39" s="107"/>
    </row>
    <row r="40" spans="1:14" ht="21" thickBot="1" x14ac:dyDescent="0.35">
      <c r="A40" s="109" t="s">
        <v>149</v>
      </c>
      <c r="B40" s="110"/>
      <c r="C40" s="110"/>
      <c r="D40" s="110"/>
      <c r="E40" s="110"/>
      <c r="F40" s="111"/>
      <c r="G40" s="125"/>
      <c r="H40" s="125"/>
      <c r="I40" s="109" t="s">
        <v>150</v>
      </c>
      <c r="J40" s="110"/>
      <c r="K40" s="110"/>
      <c r="L40" s="110"/>
      <c r="M40" s="110"/>
      <c r="N40" s="111"/>
    </row>
    <row r="41" spans="1:14" ht="19.5" thickBot="1" x14ac:dyDescent="0.35">
      <c r="A41" s="120" t="s">
        <v>358</v>
      </c>
      <c r="B41" s="121"/>
      <c r="C41" s="122"/>
      <c r="D41" s="123" t="s">
        <v>360</v>
      </c>
      <c r="E41" s="121"/>
      <c r="F41" s="124"/>
      <c r="I41" s="120" t="s">
        <v>358</v>
      </c>
      <c r="J41" s="121"/>
      <c r="K41" s="122"/>
      <c r="L41" s="123" t="s">
        <v>360</v>
      </c>
      <c r="M41" s="121"/>
      <c r="N41" s="124"/>
    </row>
    <row r="42" spans="1:14" ht="43.5" thickBot="1" x14ac:dyDescent="0.25">
      <c r="A42" s="368" t="s">
        <v>151</v>
      </c>
      <c r="B42" s="342" t="s">
        <v>112</v>
      </c>
      <c r="C42" s="112" t="s">
        <v>233</v>
      </c>
      <c r="D42" s="113" t="s">
        <v>151</v>
      </c>
      <c r="E42" s="321" t="s">
        <v>112</v>
      </c>
      <c r="F42" s="114" t="s">
        <v>233</v>
      </c>
      <c r="G42" s="131"/>
      <c r="H42" s="131"/>
      <c r="I42" s="341" t="s">
        <v>151</v>
      </c>
      <c r="J42" s="342" t="s">
        <v>112</v>
      </c>
      <c r="K42" s="114" t="s">
        <v>233</v>
      </c>
      <c r="L42" s="341" t="s">
        <v>151</v>
      </c>
      <c r="M42" s="342" t="s">
        <v>112</v>
      </c>
      <c r="N42" s="114" t="s">
        <v>233</v>
      </c>
    </row>
    <row r="43" spans="1:14" ht="15" thickBot="1" x14ac:dyDescent="0.25">
      <c r="A43" s="116" t="s">
        <v>104</v>
      </c>
      <c r="B43" s="344">
        <v>146980.49799999999</v>
      </c>
      <c r="C43" s="249">
        <v>724263.63199999998</v>
      </c>
      <c r="D43" s="250" t="s">
        <v>104</v>
      </c>
      <c r="E43" s="322">
        <v>294520.23100000003</v>
      </c>
      <c r="F43" s="249">
        <v>1292244.5900000001</v>
      </c>
      <c r="G43" s="131"/>
      <c r="H43" s="131"/>
      <c r="I43" s="132" t="s">
        <v>104</v>
      </c>
      <c r="J43" s="344">
        <v>124764.97500000001</v>
      </c>
      <c r="K43" s="249">
        <v>274449.13799999998</v>
      </c>
      <c r="L43" s="346" t="s">
        <v>104</v>
      </c>
      <c r="M43" s="344">
        <v>111252.361</v>
      </c>
      <c r="N43" s="249">
        <v>144697.16200000001</v>
      </c>
    </row>
    <row r="44" spans="1:14" x14ac:dyDescent="0.2">
      <c r="A44" s="347" t="s">
        <v>152</v>
      </c>
      <c r="B44" s="348">
        <v>116881.18700000001</v>
      </c>
      <c r="C44" s="251">
        <v>629813.81799999997</v>
      </c>
      <c r="D44" s="258" t="s">
        <v>152</v>
      </c>
      <c r="E44" s="319">
        <v>131452.492</v>
      </c>
      <c r="F44" s="252">
        <v>605718.86499999999</v>
      </c>
      <c r="G44" s="131"/>
      <c r="H44" s="131"/>
      <c r="I44" s="347" t="s">
        <v>158</v>
      </c>
      <c r="J44" s="348">
        <v>40618.580999999998</v>
      </c>
      <c r="K44" s="251">
        <v>14267.807000000001</v>
      </c>
      <c r="L44" s="350" t="s">
        <v>158</v>
      </c>
      <c r="M44" s="351">
        <v>38316.508000000002</v>
      </c>
      <c r="N44" s="252">
        <v>13866.088</v>
      </c>
    </row>
    <row r="45" spans="1:14" x14ac:dyDescent="0.2">
      <c r="A45" s="352" t="s">
        <v>250</v>
      </c>
      <c r="B45" s="353">
        <v>4808.9520000000002</v>
      </c>
      <c r="C45" s="253">
        <v>27611.655999999999</v>
      </c>
      <c r="D45" s="257" t="s">
        <v>320</v>
      </c>
      <c r="E45" s="323">
        <v>80195.638000000006</v>
      </c>
      <c r="F45" s="254">
        <v>358008.49800000002</v>
      </c>
      <c r="G45" s="131"/>
      <c r="H45" s="131"/>
      <c r="I45" s="352" t="s">
        <v>153</v>
      </c>
      <c r="J45" s="353">
        <v>29621.613000000001</v>
      </c>
      <c r="K45" s="253">
        <v>143089.228</v>
      </c>
      <c r="L45" s="355" t="s">
        <v>153</v>
      </c>
      <c r="M45" s="356">
        <v>21869.651999999998</v>
      </c>
      <c r="N45" s="254">
        <v>65006.409</v>
      </c>
    </row>
    <row r="46" spans="1:14" x14ac:dyDescent="0.2">
      <c r="A46" s="352" t="s">
        <v>320</v>
      </c>
      <c r="B46" s="353">
        <v>3486.23</v>
      </c>
      <c r="C46" s="253">
        <v>17454.702000000001</v>
      </c>
      <c r="D46" s="257" t="s">
        <v>255</v>
      </c>
      <c r="E46" s="323">
        <v>32953.932000000001</v>
      </c>
      <c r="F46" s="254">
        <v>150340.07699999999</v>
      </c>
      <c r="G46" s="131"/>
      <c r="H46" s="131"/>
      <c r="I46" s="352" t="s">
        <v>254</v>
      </c>
      <c r="J46" s="353">
        <v>27486.866000000002</v>
      </c>
      <c r="K46" s="253">
        <v>66504.263000000006</v>
      </c>
      <c r="L46" s="355" t="s">
        <v>254</v>
      </c>
      <c r="M46" s="356">
        <v>18728.234</v>
      </c>
      <c r="N46" s="254">
        <v>15886.987999999999</v>
      </c>
    </row>
    <row r="47" spans="1:14" x14ac:dyDescent="0.2">
      <c r="A47" s="352" t="s">
        <v>158</v>
      </c>
      <c r="B47" s="353">
        <v>3097.0129999999999</v>
      </c>
      <c r="C47" s="253">
        <v>816.149</v>
      </c>
      <c r="D47" s="257" t="s">
        <v>159</v>
      </c>
      <c r="E47" s="323">
        <v>7471.2150000000001</v>
      </c>
      <c r="F47" s="254">
        <v>36243.366999999998</v>
      </c>
      <c r="G47" s="131"/>
      <c r="H47" s="131"/>
      <c r="I47" s="352" t="s">
        <v>156</v>
      </c>
      <c r="J47" s="353">
        <v>6352.7240000000002</v>
      </c>
      <c r="K47" s="253">
        <v>3683.0920000000001</v>
      </c>
      <c r="L47" s="355" t="s">
        <v>156</v>
      </c>
      <c r="M47" s="356">
        <v>6852.5910000000003</v>
      </c>
      <c r="N47" s="254">
        <v>2153.4520000000002</v>
      </c>
    </row>
    <row r="48" spans="1:14" x14ac:dyDescent="0.2">
      <c r="A48" s="352" t="s">
        <v>156</v>
      </c>
      <c r="B48" s="353">
        <v>3065.6170000000002</v>
      </c>
      <c r="C48" s="253">
        <v>819.13099999999997</v>
      </c>
      <c r="D48" s="257" t="s">
        <v>158</v>
      </c>
      <c r="E48" s="323">
        <v>6288.2030000000004</v>
      </c>
      <c r="F48" s="254">
        <v>1992.6880000000001</v>
      </c>
      <c r="G48" s="131"/>
      <c r="H48" s="131"/>
      <c r="I48" s="352" t="s">
        <v>261</v>
      </c>
      <c r="J48" s="353">
        <v>6231.3789999999999</v>
      </c>
      <c r="K48" s="253">
        <v>22740.959999999999</v>
      </c>
      <c r="L48" s="355" t="s">
        <v>261</v>
      </c>
      <c r="M48" s="356">
        <v>6693.5839999999998</v>
      </c>
      <c r="N48" s="254">
        <v>26146.89</v>
      </c>
    </row>
    <row r="49" spans="1:14" x14ac:dyDescent="0.2">
      <c r="A49" s="352" t="s">
        <v>253</v>
      </c>
      <c r="B49" s="353">
        <v>2721.5830000000001</v>
      </c>
      <c r="C49" s="253">
        <v>11311.387000000001</v>
      </c>
      <c r="D49" s="257" t="s">
        <v>253</v>
      </c>
      <c r="E49" s="323">
        <v>6023.875</v>
      </c>
      <c r="F49" s="254">
        <v>30630.848000000002</v>
      </c>
      <c r="G49" s="131"/>
      <c r="H49" s="131"/>
      <c r="I49" s="352" t="s">
        <v>262</v>
      </c>
      <c r="J49" s="353">
        <v>4222.7470000000003</v>
      </c>
      <c r="K49" s="253">
        <v>1653.0719999999999</v>
      </c>
      <c r="L49" s="355" t="s">
        <v>262</v>
      </c>
      <c r="M49" s="356">
        <v>5510.1419999999998</v>
      </c>
      <c r="N49" s="254">
        <v>1703.7170000000001</v>
      </c>
    </row>
    <row r="50" spans="1:14" x14ac:dyDescent="0.2">
      <c r="A50" s="352" t="s">
        <v>264</v>
      </c>
      <c r="B50" s="353">
        <v>2190.866</v>
      </c>
      <c r="C50" s="253">
        <v>13020.194</v>
      </c>
      <c r="D50" s="257" t="s">
        <v>252</v>
      </c>
      <c r="E50" s="323">
        <v>4504.0389999999998</v>
      </c>
      <c r="F50" s="254">
        <v>18412.099999999999</v>
      </c>
      <c r="G50" s="131"/>
      <c r="H50" s="131"/>
      <c r="I50" s="352" t="s">
        <v>152</v>
      </c>
      <c r="J50" s="353">
        <v>3291.5410000000002</v>
      </c>
      <c r="K50" s="253">
        <v>3626.61</v>
      </c>
      <c r="L50" s="355" t="s">
        <v>152</v>
      </c>
      <c r="M50" s="356">
        <v>4764.1360000000004</v>
      </c>
      <c r="N50" s="254">
        <v>3341.5010000000002</v>
      </c>
    </row>
    <row r="51" spans="1:14" x14ac:dyDescent="0.2">
      <c r="A51" s="352" t="s">
        <v>255</v>
      </c>
      <c r="B51" s="353">
        <v>1928.7339999999999</v>
      </c>
      <c r="C51" s="253">
        <v>5257.9539999999997</v>
      </c>
      <c r="D51" s="257" t="s">
        <v>361</v>
      </c>
      <c r="E51" s="323">
        <v>3699.2190000000001</v>
      </c>
      <c r="F51" s="254">
        <v>14980.213</v>
      </c>
      <c r="G51" s="131"/>
      <c r="H51" s="131"/>
      <c r="I51" s="352" t="s">
        <v>252</v>
      </c>
      <c r="J51" s="353">
        <v>3264.2109999999998</v>
      </c>
      <c r="K51" s="253">
        <v>12082.179</v>
      </c>
      <c r="L51" s="355" t="s">
        <v>252</v>
      </c>
      <c r="M51" s="356">
        <v>2969.9459999999999</v>
      </c>
      <c r="N51" s="254">
        <v>9038.8430000000008</v>
      </c>
    </row>
    <row r="52" spans="1:14" x14ac:dyDescent="0.2">
      <c r="A52" s="362" t="s">
        <v>260</v>
      </c>
      <c r="B52" s="363">
        <v>1483.721</v>
      </c>
      <c r="C52" s="364">
        <v>396.74900000000002</v>
      </c>
      <c r="D52" s="365" t="s">
        <v>264</v>
      </c>
      <c r="E52" s="366">
        <v>3605.232</v>
      </c>
      <c r="F52" s="367">
        <v>17400.345000000001</v>
      </c>
      <c r="G52" s="131"/>
      <c r="H52" s="131"/>
      <c r="I52" s="352" t="s">
        <v>258</v>
      </c>
      <c r="J52" s="353">
        <v>1094.2660000000001</v>
      </c>
      <c r="K52" s="253">
        <v>312.166</v>
      </c>
      <c r="L52" s="355" t="s">
        <v>260</v>
      </c>
      <c r="M52" s="356">
        <v>1696.05</v>
      </c>
      <c r="N52" s="254">
        <v>5801.7449999999999</v>
      </c>
    </row>
    <row r="53" spans="1:14" ht="13.5" thickBot="1" x14ac:dyDescent="0.25">
      <c r="A53" s="357" t="s">
        <v>254</v>
      </c>
      <c r="B53" s="358">
        <v>1284.067</v>
      </c>
      <c r="C53" s="255">
        <v>2513.3159999999998</v>
      </c>
      <c r="D53" s="259" t="s">
        <v>250</v>
      </c>
      <c r="E53" s="320">
        <v>3351.0839999999998</v>
      </c>
      <c r="F53" s="256">
        <v>16263.387000000001</v>
      </c>
      <c r="G53" s="76"/>
      <c r="H53" s="76"/>
      <c r="I53" s="369" t="s">
        <v>154</v>
      </c>
      <c r="J53" s="370">
        <v>618.64800000000002</v>
      </c>
      <c r="K53" s="371">
        <v>233.93799999999999</v>
      </c>
      <c r="L53" s="372" t="s">
        <v>258</v>
      </c>
      <c r="M53" s="373">
        <v>1139.4659999999999</v>
      </c>
      <c r="N53" s="374">
        <v>416.358</v>
      </c>
    </row>
    <row r="54" spans="1:14" x14ac:dyDescent="0.2">
      <c r="A54" s="127" t="s">
        <v>157</v>
      </c>
      <c r="B54" s="76"/>
      <c r="C54" s="76"/>
      <c r="D54" s="76"/>
      <c r="E54" s="76"/>
      <c r="F54" s="76"/>
      <c r="I54" s="127" t="s">
        <v>157</v>
      </c>
      <c r="J54" s="76"/>
      <c r="K54" s="76"/>
      <c r="L54" s="76"/>
      <c r="M54" s="76"/>
      <c r="N54" s="76"/>
    </row>
    <row r="55" spans="1:14" x14ac:dyDescent="0.2">
      <c r="A55" s="118"/>
      <c r="B55" s="117"/>
      <c r="C55" s="117"/>
      <c r="D55" s="118"/>
      <c r="E55" s="119"/>
      <c r="F55" s="119"/>
      <c r="I55" s="118"/>
      <c r="J55" s="117"/>
      <c r="K55" s="117"/>
      <c r="L55" s="118"/>
      <c r="M55" s="119"/>
      <c r="N55" s="119"/>
    </row>
    <row r="56" spans="1:14" ht="15.75" x14ac:dyDescent="0.25">
      <c r="G56" s="126"/>
      <c r="H56" s="126"/>
    </row>
    <row r="57" spans="1:14" ht="15.75" x14ac:dyDescent="0.25">
      <c r="A57" s="340" t="s">
        <v>176</v>
      </c>
      <c r="B57" s="340"/>
      <c r="C57" s="340"/>
      <c r="D57" s="340"/>
      <c r="E57" s="340"/>
      <c r="F57" s="126"/>
      <c r="I57" s="340" t="s">
        <v>177</v>
      </c>
      <c r="J57" s="340"/>
      <c r="K57" s="340"/>
      <c r="L57" s="340"/>
      <c r="M57" s="340"/>
      <c r="N57" s="126"/>
    </row>
    <row r="58" spans="1:14" s="564" customFormat="1" ht="16.5" thickBot="1" x14ac:dyDescent="0.3">
      <c r="A58" s="126" t="s">
        <v>179</v>
      </c>
      <c r="B58" s="107"/>
      <c r="C58" s="107"/>
      <c r="D58" s="107"/>
      <c r="E58" s="107"/>
      <c r="F58" s="108"/>
      <c r="G58" s="108"/>
      <c r="H58" s="108"/>
      <c r="I58" s="126" t="s">
        <v>179</v>
      </c>
      <c r="J58" s="107"/>
      <c r="K58" s="107"/>
      <c r="L58" s="107"/>
      <c r="M58" s="107"/>
      <c r="N58" s="108"/>
    </row>
    <row r="59" spans="1:14" s="564" customFormat="1" ht="21" thickBot="1" x14ac:dyDescent="0.35">
      <c r="A59" s="109" t="s">
        <v>149</v>
      </c>
      <c r="B59" s="110"/>
      <c r="C59" s="110"/>
      <c r="D59" s="110"/>
      <c r="E59" s="110"/>
      <c r="F59" s="111"/>
      <c r="G59" s="125"/>
      <c r="H59" s="125"/>
      <c r="I59" s="109" t="s">
        <v>150</v>
      </c>
      <c r="J59" s="110"/>
      <c r="K59" s="110"/>
      <c r="L59" s="110"/>
      <c r="M59" s="110"/>
      <c r="N59" s="111"/>
    </row>
    <row r="60" spans="1:14" s="564" customFormat="1" ht="19.5" thickBot="1" x14ac:dyDescent="0.35">
      <c r="A60" s="120" t="s">
        <v>358</v>
      </c>
      <c r="B60" s="121"/>
      <c r="C60" s="122"/>
      <c r="D60" s="123" t="s">
        <v>360</v>
      </c>
      <c r="E60" s="121"/>
      <c r="F60" s="124"/>
      <c r="G60" s="108"/>
      <c r="H60" s="108"/>
      <c r="I60" s="120" t="s">
        <v>358</v>
      </c>
      <c r="J60" s="121"/>
      <c r="K60" s="122"/>
      <c r="L60" s="123" t="s">
        <v>360</v>
      </c>
      <c r="M60" s="121"/>
      <c r="N60" s="124"/>
    </row>
    <row r="61" spans="1:14" s="564" customFormat="1" ht="43.5" thickBot="1" x14ac:dyDescent="0.25">
      <c r="A61" s="341" t="s">
        <v>151</v>
      </c>
      <c r="B61" s="342" t="s">
        <v>112</v>
      </c>
      <c r="C61" s="343" t="s">
        <v>233</v>
      </c>
      <c r="D61" s="341" t="s">
        <v>151</v>
      </c>
      <c r="E61" s="342" t="s">
        <v>112</v>
      </c>
      <c r="F61" s="114" t="s">
        <v>233</v>
      </c>
      <c r="G61" s="237"/>
      <c r="H61" s="237"/>
      <c r="I61" s="341" t="s">
        <v>151</v>
      </c>
      <c r="J61" s="342" t="s">
        <v>112</v>
      </c>
      <c r="K61" s="343" t="s">
        <v>233</v>
      </c>
      <c r="L61" s="341" t="s">
        <v>151</v>
      </c>
      <c r="M61" s="342" t="s">
        <v>112</v>
      </c>
      <c r="N61" s="114" t="s">
        <v>233</v>
      </c>
    </row>
    <row r="62" spans="1:14" s="564" customFormat="1" ht="15" thickBot="1" x14ac:dyDescent="0.25">
      <c r="A62" s="116" t="s">
        <v>104</v>
      </c>
      <c r="B62" s="344">
        <v>24432.696</v>
      </c>
      <c r="C62" s="345">
        <v>75888.038</v>
      </c>
      <c r="D62" s="346" t="s">
        <v>104</v>
      </c>
      <c r="E62" s="344">
        <v>24414.495999999999</v>
      </c>
      <c r="F62" s="249">
        <v>76532.918000000005</v>
      </c>
      <c r="G62" s="237"/>
      <c r="H62" s="237"/>
      <c r="I62" s="389" t="s">
        <v>104</v>
      </c>
      <c r="J62" s="344">
        <v>24311.967000000001</v>
      </c>
      <c r="K62" s="345">
        <v>56600.792000000001</v>
      </c>
      <c r="L62" s="346" t="s">
        <v>104</v>
      </c>
      <c r="M62" s="344">
        <v>20197.184000000001</v>
      </c>
      <c r="N62" s="249">
        <v>41794.122000000003</v>
      </c>
    </row>
    <row r="63" spans="1:14" x14ac:dyDescent="0.2">
      <c r="A63" s="347" t="s">
        <v>152</v>
      </c>
      <c r="B63" s="348">
        <v>5874.2439999999997</v>
      </c>
      <c r="C63" s="349">
        <v>22865.853999999999</v>
      </c>
      <c r="D63" s="350" t="s">
        <v>152</v>
      </c>
      <c r="E63" s="351">
        <v>6496.2049999999999</v>
      </c>
      <c r="F63" s="252">
        <v>22431.666000000001</v>
      </c>
      <c r="G63" s="237"/>
      <c r="H63" s="237"/>
      <c r="I63" s="390" t="s">
        <v>152</v>
      </c>
      <c r="J63" s="348">
        <v>14460.522000000001</v>
      </c>
      <c r="K63" s="349">
        <v>33334.819000000003</v>
      </c>
      <c r="L63" s="350" t="s">
        <v>152</v>
      </c>
      <c r="M63" s="351">
        <v>10215.877</v>
      </c>
      <c r="N63" s="252">
        <v>21986.126</v>
      </c>
    </row>
    <row r="64" spans="1:14" x14ac:dyDescent="0.2">
      <c r="A64" s="352" t="s">
        <v>255</v>
      </c>
      <c r="B64" s="353">
        <v>4823.0190000000002</v>
      </c>
      <c r="C64" s="354">
        <v>13163.406000000001</v>
      </c>
      <c r="D64" s="355" t="s">
        <v>155</v>
      </c>
      <c r="E64" s="356">
        <v>5265.77</v>
      </c>
      <c r="F64" s="254">
        <v>18362.287</v>
      </c>
      <c r="G64" s="237"/>
      <c r="H64" s="237"/>
      <c r="I64" s="391" t="s">
        <v>251</v>
      </c>
      <c r="J64" s="353">
        <v>3099.1550000000002</v>
      </c>
      <c r="K64" s="354">
        <v>5640.8159999999998</v>
      </c>
      <c r="L64" s="355" t="s">
        <v>251</v>
      </c>
      <c r="M64" s="356">
        <v>4382.4589999999998</v>
      </c>
      <c r="N64" s="254">
        <v>7963.7830000000004</v>
      </c>
    </row>
    <row r="65" spans="1:14" x14ac:dyDescent="0.2">
      <c r="A65" s="352" t="s">
        <v>155</v>
      </c>
      <c r="B65" s="353">
        <v>4665.402</v>
      </c>
      <c r="C65" s="354">
        <v>16678.669999999998</v>
      </c>
      <c r="D65" s="355" t="s">
        <v>255</v>
      </c>
      <c r="E65" s="356">
        <v>4134.116</v>
      </c>
      <c r="F65" s="254">
        <v>12858.069</v>
      </c>
      <c r="G65" s="237"/>
      <c r="H65" s="237"/>
      <c r="I65" s="391" t="s">
        <v>252</v>
      </c>
      <c r="J65" s="353">
        <v>2220.4810000000002</v>
      </c>
      <c r="K65" s="354">
        <v>7673.6450000000004</v>
      </c>
      <c r="L65" s="355" t="s">
        <v>158</v>
      </c>
      <c r="M65" s="356">
        <v>1480.3140000000001</v>
      </c>
      <c r="N65" s="254">
        <v>2830.97</v>
      </c>
    </row>
    <row r="66" spans="1:14" x14ac:dyDescent="0.2">
      <c r="A66" s="352" t="s">
        <v>320</v>
      </c>
      <c r="B66" s="353">
        <v>3104.529</v>
      </c>
      <c r="C66" s="354">
        <v>8658.268</v>
      </c>
      <c r="D66" s="355" t="s">
        <v>320</v>
      </c>
      <c r="E66" s="356">
        <v>3143.7060000000001</v>
      </c>
      <c r="F66" s="254">
        <v>8421.2939999999999</v>
      </c>
      <c r="G66" s="237"/>
      <c r="H66" s="237"/>
      <c r="I66" s="391" t="s">
        <v>263</v>
      </c>
      <c r="J66" s="353">
        <v>1259.2909999999999</v>
      </c>
      <c r="K66" s="354">
        <v>2887.2260000000001</v>
      </c>
      <c r="L66" s="355" t="s">
        <v>252</v>
      </c>
      <c r="M66" s="356">
        <v>1046.1300000000001</v>
      </c>
      <c r="N66" s="254">
        <v>3277.6170000000002</v>
      </c>
    </row>
    <row r="67" spans="1:14" ht="13.5" thickBot="1" x14ac:dyDescent="0.25">
      <c r="A67" s="357" t="s">
        <v>158</v>
      </c>
      <c r="B67" s="358">
        <v>1548.492</v>
      </c>
      <c r="C67" s="359">
        <v>3126.1320000000001</v>
      </c>
      <c r="D67" s="360" t="s">
        <v>253</v>
      </c>
      <c r="E67" s="361">
        <v>1087.7639999999999</v>
      </c>
      <c r="F67" s="256">
        <v>2885.1860000000001</v>
      </c>
      <c r="G67" s="237"/>
      <c r="H67" s="237"/>
      <c r="I67" s="392" t="s">
        <v>255</v>
      </c>
      <c r="J67" s="358">
        <v>1056.4179999999999</v>
      </c>
      <c r="K67" s="359">
        <v>2324.076</v>
      </c>
      <c r="L67" s="360" t="s">
        <v>263</v>
      </c>
      <c r="M67" s="361">
        <v>926.13900000000001</v>
      </c>
      <c r="N67" s="256">
        <v>1944.002</v>
      </c>
    </row>
    <row r="68" spans="1:14" x14ac:dyDescent="0.2">
      <c r="A68" s="127" t="s">
        <v>157</v>
      </c>
      <c r="B68" s="76"/>
      <c r="C68" s="76"/>
      <c r="D68" s="76"/>
      <c r="E68" s="76"/>
      <c r="F68" s="76"/>
      <c r="G68" s="76"/>
      <c r="H68" s="76"/>
      <c r="I68" s="127" t="s">
        <v>157</v>
      </c>
      <c r="J68" s="76"/>
      <c r="K68" s="76"/>
      <c r="L68" s="76"/>
      <c r="M68" s="76"/>
      <c r="N6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107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110</v>
      </c>
      <c r="B5" s="403" t="s">
        <v>111</v>
      </c>
      <c r="C5" s="477" t="s">
        <v>112</v>
      </c>
      <c r="D5" s="478"/>
      <c r="E5" s="478"/>
      <c r="F5" s="478"/>
      <c r="G5" s="595"/>
      <c r="H5" s="479"/>
      <c r="I5" s="492" t="s">
        <v>113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123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114</v>
      </c>
      <c r="B8" s="446" t="s">
        <v>115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116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117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118</v>
      </c>
      <c r="B11" s="446" t="s">
        <v>66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119</v>
      </c>
      <c r="B12" s="446" t="s">
        <v>120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231</v>
      </c>
      <c r="B13" s="446" t="s">
        <v>237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121</v>
      </c>
      <c r="B14" s="448" t="s">
        <v>122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108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110</v>
      </c>
      <c r="B18" s="403" t="s">
        <v>111</v>
      </c>
      <c r="C18" s="477" t="s">
        <v>112</v>
      </c>
      <c r="D18" s="478"/>
      <c r="E18" s="478"/>
      <c r="F18" s="478"/>
      <c r="G18" s="595"/>
      <c r="H18" s="479"/>
      <c r="I18" s="492" t="s">
        <v>113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123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114</v>
      </c>
      <c r="B21" s="446" t="s">
        <v>115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116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117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118</v>
      </c>
      <c r="B24" s="446" t="s">
        <v>66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119</v>
      </c>
      <c r="B25" s="446" t="s">
        <v>120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231</v>
      </c>
      <c r="B26" s="446" t="s">
        <v>237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121</v>
      </c>
      <c r="B27" s="448" t="s">
        <v>122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109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110</v>
      </c>
      <c r="B31" s="403" t="s">
        <v>111</v>
      </c>
      <c r="C31" s="456" t="s">
        <v>112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123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114</v>
      </c>
      <c r="B34" s="446" t="s">
        <v>115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116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117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118</v>
      </c>
      <c r="B37" s="446" t="s">
        <v>66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119</v>
      </c>
      <c r="B38" s="446" t="s">
        <v>120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231</v>
      </c>
      <c r="B39" s="446" t="s">
        <v>237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121</v>
      </c>
      <c r="B40" s="448" t="s">
        <v>122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J19" sqref="J1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289</v>
      </c>
      <c r="B1" s="12"/>
      <c r="C1" s="13"/>
      <c r="D1" s="12"/>
      <c r="E1" s="12"/>
    </row>
    <row r="2" spans="1:7" s="16" customFormat="1" ht="18.75" x14ac:dyDescent="0.3">
      <c r="A2" s="139" t="s">
        <v>373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195</v>
      </c>
      <c r="D4" s="140" t="s">
        <v>105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54</v>
      </c>
      <c r="D5" s="145"/>
      <c r="E5" s="145"/>
      <c r="F5" s="145"/>
      <c r="G5" s="146"/>
    </row>
    <row r="6" spans="1:7" ht="48" thickBot="1" x14ac:dyDescent="0.3">
      <c r="A6" s="147" t="s">
        <v>59</v>
      </c>
      <c r="B6" s="148" t="s">
        <v>196</v>
      </c>
      <c r="C6" s="310" t="s">
        <v>366</v>
      </c>
      <c r="D6" s="311" t="s">
        <v>371</v>
      </c>
      <c r="E6" s="312" t="s">
        <v>372</v>
      </c>
      <c r="F6" s="744" t="s">
        <v>374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324</v>
      </c>
      <c r="G7" s="156" t="s">
        <v>291</v>
      </c>
    </row>
    <row r="8" spans="1:7" ht="19.5" x14ac:dyDescent="0.35">
      <c r="A8" s="157" t="s">
        <v>17</v>
      </c>
      <c r="B8" s="158" t="s">
        <v>197</v>
      </c>
      <c r="C8" s="159">
        <v>1106.998</v>
      </c>
      <c r="D8" s="160">
        <v>815.98699999999997</v>
      </c>
      <c r="E8" s="161">
        <v>684.41800000000001</v>
      </c>
      <c r="F8" s="162">
        <v>35.663680916485205</v>
      </c>
      <c r="G8" s="163">
        <v>61.742969939422984</v>
      </c>
    </row>
    <row r="9" spans="1:7" ht="19.5" x14ac:dyDescent="0.35">
      <c r="A9" s="164"/>
      <c r="B9" s="165" t="s">
        <v>198</v>
      </c>
      <c r="C9" s="166">
        <v>1101.567</v>
      </c>
      <c r="D9" s="167">
        <v>807.91700000000003</v>
      </c>
      <c r="E9" s="168">
        <v>692.37400000000002</v>
      </c>
      <c r="F9" s="169">
        <v>36.346555401111743</v>
      </c>
      <c r="G9" s="170">
        <v>59.099995089359211</v>
      </c>
    </row>
    <row r="10" spans="1:7" ht="19.5" x14ac:dyDescent="0.35">
      <c r="A10" s="157" t="s">
        <v>18</v>
      </c>
      <c r="B10" s="158" t="s">
        <v>63</v>
      </c>
      <c r="C10" s="159">
        <v>891.72799999999995</v>
      </c>
      <c r="D10" s="160">
        <v>532.29</v>
      </c>
      <c r="E10" s="161">
        <v>584.673</v>
      </c>
      <c r="F10" s="162">
        <v>67.526724154126512</v>
      </c>
      <c r="G10" s="163">
        <v>52.517390062479365</v>
      </c>
    </row>
    <row r="11" spans="1:7" ht="19.5" x14ac:dyDescent="0.35">
      <c r="A11" s="164"/>
      <c r="B11" s="165" t="s">
        <v>64</v>
      </c>
      <c r="C11" s="166">
        <v>899.94100000000003</v>
      </c>
      <c r="D11" s="167">
        <v>584.96299999999997</v>
      </c>
      <c r="E11" s="168">
        <v>560.12699999999995</v>
      </c>
      <c r="F11" s="169">
        <v>53.845798794111779</v>
      </c>
      <c r="G11" s="313">
        <v>60.667312948670592</v>
      </c>
    </row>
    <row r="12" spans="1:7" ht="20.25" thickBot="1" x14ac:dyDescent="0.4">
      <c r="A12" s="171" t="s">
        <v>26</v>
      </c>
      <c r="B12" s="172" t="s">
        <v>198</v>
      </c>
      <c r="C12" s="173">
        <v>961.31899999999996</v>
      </c>
      <c r="D12" s="174">
        <v>722.995</v>
      </c>
      <c r="E12" s="175">
        <v>597.46900000000005</v>
      </c>
      <c r="F12" s="176">
        <v>32.963436814915724</v>
      </c>
      <c r="G12" s="314">
        <v>60.898557079948901</v>
      </c>
    </row>
    <row r="13" spans="1:7" ht="20.25" thickTop="1" x14ac:dyDescent="0.35">
      <c r="A13" s="157" t="s">
        <v>199</v>
      </c>
      <c r="B13" s="158" t="s">
        <v>200</v>
      </c>
      <c r="C13" s="159">
        <v>1865.0840000000001</v>
      </c>
      <c r="D13" s="177">
        <v>1494.558</v>
      </c>
      <c r="E13" s="178">
        <v>1396.5540000000001</v>
      </c>
      <c r="F13" s="162">
        <v>24.79167753944645</v>
      </c>
      <c r="G13" s="163">
        <v>33.549007055939114</v>
      </c>
    </row>
    <row r="14" spans="1:7" ht="19.5" x14ac:dyDescent="0.35">
      <c r="A14" s="179" t="s">
        <v>201</v>
      </c>
      <c r="B14" s="165" t="s">
        <v>202</v>
      </c>
      <c r="C14" s="166">
        <v>2033.54</v>
      </c>
      <c r="D14" s="180">
        <v>1836.38</v>
      </c>
      <c r="E14" s="181">
        <v>1652.3440000000001</v>
      </c>
      <c r="F14" s="169">
        <v>10.73633997320815</v>
      </c>
      <c r="G14" s="170">
        <v>23.070014476404424</v>
      </c>
    </row>
    <row r="15" spans="1:7" ht="19.5" x14ac:dyDescent="0.35">
      <c r="A15" s="182" t="s">
        <v>199</v>
      </c>
      <c r="B15" s="183" t="s">
        <v>203</v>
      </c>
      <c r="C15" s="184">
        <v>1512.502</v>
      </c>
      <c r="D15" s="185">
        <v>1086.992</v>
      </c>
      <c r="E15" s="178">
        <v>1082.365</v>
      </c>
      <c r="F15" s="162">
        <v>39.145642286235777</v>
      </c>
      <c r="G15" s="163">
        <v>39.740475717525968</v>
      </c>
    </row>
    <row r="16" spans="1:7" ht="19.5" x14ac:dyDescent="0.35">
      <c r="A16" s="179" t="s">
        <v>204</v>
      </c>
      <c r="B16" s="165" t="s">
        <v>205</v>
      </c>
      <c r="C16" s="166">
        <v>1415.1410000000001</v>
      </c>
      <c r="D16" s="180">
        <v>993.70100000000002</v>
      </c>
      <c r="E16" s="181">
        <v>978.04100000000005</v>
      </c>
      <c r="F16" s="169">
        <v>42.411147820118934</v>
      </c>
      <c r="G16" s="170">
        <v>44.691377968817257</v>
      </c>
    </row>
    <row r="17" spans="1:10" ht="19.5" x14ac:dyDescent="0.35">
      <c r="A17" s="182" t="s">
        <v>206</v>
      </c>
      <c r="B17" s="183" t="s">
        <v>207</v>
      </c>
      <c r="C17" s="184">
        <v>1320.441</v>
      </c>
      <c r="D17" s="186">
        <v>965.48599999999999</v>
      </c>
      <c r="E17" s="178">
        <v>1011.138</v>
      </c>
      <c r="F17" s="162">
        <v>36.764386019061909</v>
      </c>
      <c r="G17" s="163">
        <v>30.589593111919438</v>
      </c>
    </row>
    <row r="18" spans="1:10" ht="20.25" thickBot="1" x14ac:dyDescent="0.4">
      <c r="A18" s="187" t="s">
        <v>204</v>
      </c>
      <c r="B18" s="188" t="s">
        <v>208</v>
      </c>
      <c r="C18" s="189">
        <v>1280.912</v>
      </c>
      <c r="D18" s="190">
        <v>959.48099999999999</v>
      </c>
      <c r="E18" s="191">
        <v>996.87900000000002</v>
      </c>
      <c r="F18" s="192">
        <v>33.500507044954517</v>
      </c>
      <c r="G18" s="193">
        <v>28.492224231827535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L24" sqref="L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288</v>
      </c>
    </row>
    <row r="2" spans="1:16" ht="20.25" x14ac:dyDescent="0.3">
      <c r="A2" s="106" t="s">
        <v>367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45" t="s">
        <v>54</v>
      </c>
      <c r="D4" s="746"/>
      <c r="E4" s="746"/>
      <c r="F4" s="746"/>
      <c r="G4" s="747"/>
      <c r="H4" s="198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48"/>
      <c r="D5" s="749"/>
      <c r="E5" s="749"/>
      <c r="F5" s="749"/>
      <c r="G5" s="75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5" t="s">
        <v>59</v>
      </c>
      <c r="B6" s="736" t="s">
        <v>60</v>
      </c>
      <c r="C6" s="56" t="s">
        <v>43</v>
      </c>
      <c r="D6" s="57"/>
      <c r="E6" s="608" t="s">
        <v>61</v>
      </c>
      <c r="F6" s="547" t="s">
        <v>62</v>
      </c>
      <c r="G6" s="57"/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s="15" customFormat="1" ht="29.25" customHeight="1" thickBot="1" x14ac:dyDescent="0.25">
      <c r="A7" s="243"/>
      <c r="B7" s="244"/>
      <c r="C7" s="603" t="s">
        <v>366</v>
      </c>
      <c r="D7" s="702" t="s">
        <v>362</v>
      </c>
      <c r="E7" s="609"/>
      <c r="F7" s="548" t="s">
        <v>366</v>
      </c>
      <c r="G7" s="702" t="s">
        <v>362</v>
      </c>
      <c r="H7" s="400" t="s">
        <v>366</v>
      </c>
      <c r="I7" s="702" t="s">
        <v>362</v>
      </c>
      <c r="J7" s="609"/>
      <c r="K7" s="400" t="s">
        <v>366</v>
      </c>
      <c r="L7" s="702" t="s">
        <v>362</v>
      </c>
      <c r="M7" s="609"/>
      <c r="N7" s="400" t="s">
        <v>366</v>
      </c>
      <c r="O7" s="702" t="s">
        <v>362</v>
      </c>
      <c r="P7" s="610"/>
    </row>
    <row r="8" spans="1:16" ht="15" x14ac:dyDescent="0.25">
      <c r="A8" s="240" t="s">
        <v>17</v>
      </c>
      <c r="B8" s="549" t="s">
        <v>63</v>
      </c>
      <c r="C8" s="636">
        <v>1106.998</v>
      </c>
      <c r="D8" s="637">
        <v>1079.4970000000001</v>
      </c>
      <c r="E8" s="638">
        <v>2.5475753985420964</v>
      </c>
      <c r="F8" s="639">
        <v>25.935376918666552</v>
      </c>
      <c r="G8" s="640">
        <v>25.916589479494007</v>
      </c>
      <c r="H8" s="636">
        <v>1079.8910000000001</v>
      </c>
      <c r="I8" s="637">
        <v>1059.694</v>
      </c>
      <c r="J8" s="638">
        <v>1.9059275602202257</v>
      </c>
      <c r="K8" s="636">
        <v>1112.6559999999999</v>
      </c>
      <c r="L8" s="637">
        <v>1087.192</v>
      </c>
      <c r="M8" s="638">
        <v>2.3421805899969774</v>
      </c>
      <c r="N8" s="636">
        <v>1107.5160000000001</v>
      </c>
      <c r="O8" s="637">
        <v>1081.0530000000001</v>
      </c>
      <c r="P8" s="640">
        <v>2.4478910839709029</v>
      </c>
    </row>
    <row r="9" spans="1:16" ht="15" x14ac:dyDescent="0.25">
      <c r="A9" s="240"/>
      <c r="B9" s="245" t="s">
        <v>64</v>
      </c>
      <c r="C9" s="636">
        <v>1101.567</v>
      </c>
      <c r="D9" s="641">
        <v>1109.981</v>
      </c>
      <c r="E9" s="638">
        <v>-0.75803099332330792</v>
      </c>
      <c r="F9" s="639">
        <v>13.825965662345016</v>
      </c>
      <c r="G9" s="642">
        <v>22.78669516071761</v>
      </c>
      <c r="H9" s="643">
        <v>1013.965</v>
      </c>
      <c r="I9" s="641">
        <v>1022.683</v>
      </c>
      <c r="J9" s="644">
        <v>-0.8524635688673774</v>
      </c>
      <c r="K9" s="643">
        <v>1123.2819999999999</v>
      </c>
      <c r="L9" s="641" t="s">
        <v>65</v>
      </c>
      <c r="M9" s="644" t="s">
        <v>77</v>
      </c>
      <c r="N9" s="643">
        <v>1136.3879999999999</v>
      </c>
      <c r="O9" s="641">
        <v>1138.0509999999999</v>
      </c>
      <c r="P9" s="642">
        <v>-0.14612701891215868</v>
      </c>
    </row>
    <row r="10" spans="1:16" ht="15" x14ac:dyDescent="0.25">
      <c r="A10" s="246" t="s">
        <v>18</v>
      </c>
      <c r="B10" s="245" t="s">
        <v>63</v>
      </c>
      <c r="C10" s="643">
        <v>891.72799999999995</v>
      </c>
      <c r="D10" s="641">
        <v>870.86900000000003</v>
      </c>
      <c r="E10" s="638">
        <v>2.395193766226599</v>
      </c>
      <c r="F10" s="639">
        <v>1.3945072994072016</v>
      </c>
      <c r="G10" s="642">
        <v>1.5580334617139238</v>
      </c>
      <c r="H10" s="643">
        <v>886.38599999999997</v>
      </c>
      <c r="I10" s="641">
        <v>860.07399999999996</v>
      </c>
      <c r="J10" s="644">
        <v>3.0592716440678376</v>
      </c>
      <c r="K10" s="643">
        <v>901.02599999999995</v>
      </c>
      <c r="L10" s="641">
        <v>868.45600000000002</v>
      </c>
      <c r="M10" s="645">
        <v>3.7503339259559421</v>
      </c>
      <c r="N10" s="643">
        <v>891.05600000000004</v>
      </c>
      <c r="O10" s="641">
        <v>887.32399999999996</v>
      </c>
      <c r="P10" s="642">
        <v>0.42059044948633023</v>
      </c>
    </row>
    <row r="11" spans="1:16" ht="15" x14ac:dyDescent="0.25">
      <c r="A11" s="247"/>
      <c r="B11" s="245" t="s">
        <v>64</v>
      </c>
      <c r="C11" s="643">
        <v>899.94100000000003</v>
      </c>
      <c r="D11" s="641">
        <v>895.88099999999997</v>
      </c>
      <c r="E11" s="638">
        <v>0.45318518865787522</v>
      </c>
      <c r="F11" s="639">
        <v>1.150233519694599</v>
      </c>
      <c r="G11" s="642">
        <v>1.810153941601766</v>
      </c>
      <c r="H11" s="643">
        <v>843.60400000000004</v>
      </c>
      <c r="I11" s="641">
        <v>753.98199999999997</v>
      </c>
      <c r="J11" s="644">
        <v>11.886490658928208</v>
      </c>
      <c r="K11" s="643" t="s">
        <v>65</v>
      </c>
      <c r="L11" s="641" t="s">
        <v>65</v>
      </c>
      <c r="M11" s="645" t="s">
        <v>77</v>
      </c>
      <c r="N11" s="643">
        <v>905.90499999999997</v>
      </c>
      <c r="O11" s="641">
        <v>913.04700000000003</v>
      </c>
      <c r="P11" s="642">
        <v>-0.78221603050007871</v>
      </c>
    </row>
    <row r="12" spans="1:16" ht="15" x14ac:dyDescent="0.25">
      <c r="A12" s="246" t="s">
        <v>19</v>
      </c>
      <c r="B12" s="245" t="s">
        <v>63</v>
      </c>
      <c r="C12" s="643">
        <v>921.86</v>
      </c>
      <c r="D12" s="641">
        <v>902.61099999999999</v>
      </c>
      <c r="E12" s="646">
        <v>2.1325908946378922</v>
      </c>
      <c r="F12" s="639">
        <v>0.17302669646623539</v>
      </c>
      <c r="G12" s="642">
        <v>0.27054486494393931</v>
      </c>
      <c r="H12" s="643" t="s">
        <v>65</v>
      </c>
      <c r="I12" s="641" t="s">
        <v>65</v>
      </c>
      <c r="J12" s="644" t="s">
        <v>77</v>
      </c>
      <c r="K12" s="643">
        <v>850.46</v>
      </c>
      <c r="L12" s="641" t="s">
        <v>77</v>
      </c>
      <c r="M12" s="644" t="s">
        <v>77</v>
      </c>
      <c r="N12" s="643">
        <v>914.86300000000006</v>
      </c>
      <c r="O12" s="641">
        <v>895.62699999999995</v>
      </c>
      <c r="P12" s="647">
        <v>2.1477691047724226</v>
      </c>
    </row>
    <row r="13" spans="1:16" ht="15" x14ac:dyDescent="0.25">
      <c r="A13" s="240"/>
      <c r="B13" s="245" t="s">
        <v>64</v>
      </c>
      <c r="C13" s="643">
        <v>919.48299999999995</v>
      </c>
      <c r="D13" s="641">
        <v>900.55100000000004</v>
      </c>
      <c r="E13" s="638">
        <v>2.1022685000627286</v>
      </c>
      <c r="F13" s="639">
        <v>1.2253394814520295</v>
      </c>
      <c r="G13" s="642">
        <v>1.4030253000537507</v>
      </c>
      <c r="H13" s="643">
        <v>917.471</v>
      </c>
      <c r="I13" s="641">
        <v>902.58399999999995</v>
      </c>
      <c r="J13" s="644">
        <v>1.6493755705840187</v>
      </c>
      <c r="K13" s="643" t="s">
        <v>65</v>
      </c>
      <c r="L13" s="641" t="s">
        <v>65</v>
      </c>
      <c r="M13" s="644" t="s">
        <v>77</v>
      </c>
      <c r="N13" s="643">
        <v>928.70699999999999</v>
      </c>
      <c r="O13" s="641">
        <v>901.01</v>
      </c>
      <c r="P13" s="642">
        <v>3.073994739237079</v>
      </c>
    </row>
    <row r="14" spans="1:16" ht="15" x14ac:dyDescent="0.25">
      <c r="A14" s="247"/>
      <c r="B14" s="245" t="s">
        <v>97</v>
      </c>
      <c r="C14" s="643">
        <v>1071.806</v>
      </c>
      <c r="D14" s="641">
        <v>967.57899999999995</v>
      </c>
      <c r="E14" s="638">
        <v>10.771936968454266</v>
      </c>
      <c r="F14" s="639">
        <v>2.8683653269340037</v>
      </c>
      <c r="G14" s="642">
        <v>2.0085858071476124</v>
      </c>
      <c r="H14" s="643" t="s">
        <v>65</v>
      </c>
      <c r="I14" s="641" t="s">
        <v>65</v>
      </c>
      <c r="J14" s="645" t="s">
        <v>77</v>
      </c>
      <c r="K14" s="643" t="s">
        <v>77</v>
      </c>
      <c r="L14" s="641" t="s">
        <v>77</v>
      </c>
      <c r="M14" s="644" t="s">
        <v>77</v>
      </c>
      <c r="N14" s="643">
        <v>1073.2270000000001</v>
      </c>
      <c r="O14" s="641">
        <v>985.11</v>
      </c>
      <c r="P14" s="642">
        <v>8.9448894032138604</v>
      </c>
    </row>
    <row r="15" spans="1:16" ht="15" x14ac:dyDescent="0.25">
      <c r="A15" s="246" t="s">
        <v>26</v>
      </c>
      <c r="B15" s="245" t="s">
        <v>356</v>
      </c>
      <c r="C15" s="643">
        <v>622.08100000000002</v>
      </c>
      <c r="D15" s="739">
        <v>607.63</v>
      </c>
      <c r="E15" s="646">
        <v>2.3782565047808735</v>
      </c>
      <c r="F15" s="639">
        <v>28.958182010571836</v>
      </c>
      <c r="G15" s="642">
        <v>24.036020000620702</v>
      </c>
      <c r="H15" s="643">
        <v>639.86</v>
      </c>
      <c r="I15" s="739">
        <v>618.36300000000006</v>
      </c>
      <c r="J15" s="644">
        <v>3.4764369795734793</v>
      </c>
      <c r="K15" s="643">
        <v>599.721</v>
      </c>
      <c r="L15" s="641">
        <v>582.94000000000005</v>
      </c>
      <c r="M15" s="644">
        <v>2.8786839125810459</v>
      </c>
      <c r="N15" s="643">
        <v>622.29499999999996</v>
      </c>
      <c r="O15" s="641">
        <v>623.23299999999995</v>
      </c>
      <c r="P15" s="642">
        <v>-0.1505055091755392</v>
      </c>
    </row>
    <row r="16" spans="1:16" ht="15" x14ac:dyDescent="0.25">
      <c r="A16" s="247"/>
      <c r="B16" s="245" t="s">
        <v>64</v>
      </c>
      <c r="C16" s="643">
        <v>961.31899999999996</v>
      </c>
      <c r="D16" s="641">
        <v>948.41</v>
      </c>
      <c r="E16" s="638">
        <v>1.3611201906348511</v>
      </c>
      <c r="F16" s="639">
        <v>19.436054016446001</v>
      </c>
      <c r="G16" s="642">
        <v>13.65846872597235</v>
      </c>
      <c r="H16" s="643">
        <v>984.33299999999997</v>
      </c>
      <c r="I16" s="641">
        <v>961.92399999999998</v>
      </c>
      <c r="J16" s="644">
        <v>2.329601922813028</v>
      </c>
      <c r="K16" s="643" t="s">
        <v>65</v>
      </c>
      <c r="L16" s="641" t="s">
        <v>65</v>
      </c>
      <c r="M16" s="644" t="s">
        <v>77</v>
      </c>
      <c r="N16" s="643">
        <v>965.29100000000005</v>
      </c>
      <c r="O16" s="641">
        <v>943.87800000000004</v>
      </c>
      <c r="P16" s="642">
        <v>2.2686194614134467</v>
      </c>
    </row>
    <row r="17" spans="1:60" ht="15" x14ac:dyDescent="0.25">
      <c r="A17" s="246" t="s">
        <v>66</v>
      </c>
      <c r="B17" s="245" t="s">
        <v>63</v>
      </c>
      <c r="C17" s="643">
        <v>843.29700000000003</v>
      </c>
      <c r="D17" s="641">
        <v>751.84</v>
      </c>
      <c r="E17" s="638">
        <v>12.164423281549265</v>
      </c>
      <c r="F17" s="639">
        <v>0.20687650796679008</v>
      </c>
      <c r="G17" s="642">
        <v>0.11794811943780638</v>
      </c>
      <c r="H17" s="643" t="s">
        <v>65</v>
      </c>
      <c r="I17" s="641" t="s">
        <v>65</v>
      </c>
      <c r="J17" s="644" t="s">
        <v>77</v>
      </c>
      <c r="K17" s="643">
        <v>620</v>
      </c>
      <c r="L17" s="641" t="s">
        <v>77</v>
      </c>
      <c r="M17" s="644" t="s">
        <v>77</v>
      </c>
      <c r="N17" s="643">
        <v>850.01099999999997</v>
      </c>
      <c r="O17" s="641">
        <v>761.94299999999998</v>
      </c>
      <c r="P17" s="642">
        <v>11.558344915564549</v>
      </c>
    </row>
    <row r="18" spans="1:60" s="25" customFormat="1" ht="15" x14ac:dyDescent="0.25">
      <c r="A18" s="247"/>
      <c r="B18" s="245" t="s">
        <v>64</v>
      </c>
      <c r="C18" s="648">
        <v>691.94600000000003</v>
      </c>
      <c r="D18" s="649">
        <v>682.15899999999999</v>
      </c>
      <c r="E18" s="650">
        <v>1.4347095032096673</v>
      </c>
      <c r="F18" s="651">
        <v>0.17037287124459188</v>
      </c>
      <c r="G18" s="652">
        <v>0.38627826984752134</v>
      </c>
      <c r="H18" s="648">
        <v>680.27499999999998</v>
      </c>
      <c r="I18" s="649">
        <v>680.279</v>
      </c>
      <c r="J18" s="653">
        <v>-5.8799404362314567E-4</v>
      </c>
      <c r="K18" s="648" t="s">
        <v>65</v>
      </c>
      <c r="L18" s="649" t="s">
        <v>65</v>
      </c>
      <c r="M18" s="654" t="s">
        <v>77</v>
      </c>
      <c r="N18" s="648">
        <v>688.40499999999997</v>
      </c>
      <c r="O18" s="649">
        <v>683.375</v>
      </c>
      <c r="P18" s="652">
        <v>0.73605267971464761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64</v>
      </c>
      <c r="C19" s="655">
        <v>957.62800000000004</v>
      </c>
      <c r="D19" s="656">
        <v>933.08100000000002</v>
      </c>
      <c r="E19" s="653">
        <v>2.6307469555161904</v>
      </c>
      <c r="F19" s="657">
        <v>4.655699688805143</v>
      </c>
      <c r="G19" s="652">
        <v>6.0476568684490166</v>
      </c>
      <c r="H19" s="655">
        <v>939.63400000000001</v>
      </c>
      <c r="I19" s="656">
        <v>921.56799999999998</v>
      </c>
      <c r="J19" s="658">
        <v>1.96035452619883</v>
      </c>
      <c r="K19" s="655">
        <v>930.173</v>
      </c>
      <c r="L19" s="656" t="s">
        <v>65</v>
      </c>
      <c r="M19" s="658" t="s">
        <v>77</v>
      </c>
      <c r="N19" s="655">
        <v>973.76700000000005</v>
      </c>
      <c r="O19" s="656">
        <v>942.952</v>
      </c>
      <c r="P19" s="659">
        <v>3.2679288023144397</v>
      </c>
    </row>
    <row r="20" spans="1:60" ht="15" thickBot="1" x14ac:dyDescent="0.25">
      <c r="A20" s="550"/>
      <c r="B20" s="550"/>
      <c r="C20" s="551"/>
      <c r="D20" s="551"/>
      <c r="E20" s="552" t="s">
        <v>75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45" t="s">
        <v>54</v>
      </c>
      <c r="D22" s="746"/>
      <c r="E22" s="747"/>
    </row>
    <row r="23" spans="1:60" ht="15" x14ac:dyDescent="0.25">
      <c r="A23" s="240"/>
      <c r="B23" s="241"/>
      <c r="C23" s="748"/>
      <c r="D23" s="749"/>
      <c r="E23" s="750"/>
    </row>
    <row r="24" spans="1:60" ht="43.5" thickBot="1" x14ac:dyDescent="0.25">
      <c r="A24" s="242" t="s">
        <v>59</v>
      </c>
      <c r="B24" s="546" t="s">
        <v>353</v>
      </c>
      <c r="C24" s="56" t="s">
        <v>43</v>
      </c>
      <c r="D24" s="57"/>
      <c r="E24" s="207" t="s">
        <v>354</v>
      </c>
    </row>
    <row r="25" spans="1:60" ht="13.5" thickBot="1" x14ac:dyDescent="0.25">
      <c r="A25" s="243"/>
      <c r="B25" s="244"/>
      <c r="C25" s="400" t="s">
        <v>368</v>
      </c>
      <c r="D25" s="725" t="s">
        <v>355</v>
      </c>
      <c r="E25" s="401"/>
    </row>
    <row r="26" spans="1:60" ht="15" x14ac:dyDescent="0.25">
      <c r="A26" s="240" t="s">
        <v>17</v>
      </c>
      <c r="B26" s="549" t="s">
        <v>63</v>
      </c>
      <c r="C26" s="54">
        <v>1565.6679999999999</v>
      </c>
      <c r="D26" s="51" t="s">
        <v>65</v>
      </c>
      <c r="E26" s="703" t="s">
        <v>77</v>
      </c>
    </row>
    <row r="27" spans="1:60" ht="15.75" thickBot="1" x14ac:dyDescent="0.3">
      <c r="A27" s="234" t="s">
        <v>18</v>
      </c>
      <c r="B27" s="726" t="s">
        <v>63</v>
      </c>
      <c r="C27" s="727">
        <v>934.36699999999996</v>
      </c>
      <c r="D27" s="728">
        <v>841.10400000000004</v>
      </c>
      <c r="E27" s="716">
        <v>11.088165078278063</v>
      </c>
    </row>
    <row r="29" spans="1:60" ht="15.75" x14ac:dyDescent="0.25">
      <c r="A29" s="26" t="s">
        <v>78</v>
      </c>
    </row>
    <row r="30" spans="1:60" ht="15.75" x14ac:dyDescent="0.25">
      <c r="A30" s="26" t="s">
        <v>310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9" sqref="U19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287</v>
      </c>
      <c r="B1" s="194"/>
    </row>
    <row r="2" spans="1:16" s="222" customFormat="1" ht="20.25" x14ac:dyDescent="0.3">
      <c r="A2" s="106" t="str">
        <f>ZiarnoZAK!A2</f>
        <v xml:space="preserve">w okresie: 25 – 31 października 2021r. 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45" t="s">
        <v>54</v>
      </c>
      <c r="D4" s="746"/>
      <c r="E4" s="746"/>
      <c r="F4" s="746"/>
      <c r="G4" s="74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48"/>
      <c r="D5" s="749"/>
      <c r="E5" s="749"/>
      <c r="F5" s="749"/>
      <c r="G5" s="75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7" t="s">
        <v>209</v>
      </c>
      <c r="B6" s="394" t="s">
        <v>210</v>
      </c>
      <c r="C6" s="541" t="s">
        <v>43</v>
      </c>
      <c r="D6" s="542" t="s">
        <v>43</v>
      </c>
      <c r="E6" s="308" t="s">
        <v>61</v>
      </c>
      <c r="F6" s="206" t="s">
        <v>62</v>
      </c>
      <c r="G6" s="207" t="s">
        <v>62</v>
      </c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ht="30" customHeight="1" thickBot="1" x14ac:dyDescent="0.25">
      <c r="A7" s="208"/>
      <c r="B7" s="395"/>
      <c r="C7" s="331" t="s">
        <v>366</v>
      </c>
      <c r="D7" s="702" t="s">
        <v>362</v>
      </c>
      <c r="E7" s="604"/>
      <c r="F7" s="543" t="s">
        <v>366</v>
      </c>
      <c r="G7" s="707" t="s">
        <v>362</v>
      </c>
      <c r="H7" s="331" t="s">
        <v>366</v>
      </c>
      <c r="I7" s="702" t="s">
        <v>362</v>
      </c>
      <c r="J7" s="604"/>
      <c r="K7" s="331" t="s">
        <v>366</v>
      </c>
      <c r="L7" s="702" t="s">
        <v>362</v>
      </c>
      <c r="M7" s="604"/>
      <c r="N7" s="331" t="s">
        <v>366</v>
      </c>
      <c r="O7" s="702" t="s">
        <v>362</v>
      </c>
      <c r="P7" s="606"/>
    </row>
    <row r="8" spans="1:16" ht="31.5" x14ac:dyDescent="0.25">
      <c r="A8" s="209" t="s">
        <v>317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211</v>
      </c>
      <c r="B9" s="397">
        <v>450</v>
      </c>
      <c r="C9" s="660">
        <v>1716.3820000000001</v>
      </c>
      <c r="D9" s="661">
        <v>1692.2429999999999</v>
      </c>
      <c r="E9" s="662">
        <v>1.426449983838026</v>
      </c>
      <c r="F9" s="663">
        <v>65.043760885565831</v>
      </c>
      <c r="G9" s="664">
        <v>65.835823242648218</v>
      </c>
      <c r="H9" s="660">
        <v>1954.979</v>
      </c>
      <c r="I9" s="661">
        <v>1986.1890000000001</v>
      </c>
      <c r="J9" s="662">
        <v>-1.5713509640824734</v>
      </c>
      <c r="K9" s="660">
        <v>1654.2260000000001</v>
      </c>
      <c r="L9" s="661">
        <v>1670.1510000000001</v>
      </c>
      <c r="M9" s="662">
        <v>-0.95350659910391056</v>
      </c>
      <c r="N9" s="660">
        <v>1705.375</v>
      </c>
      <c r="O9" s="661">
        <v>1599.6769999999999</v>
      </c>
      <c r="P9" s="664">
        <v>6.60745888076156</v>
      </c>
    </row>
    <row r="10" spans="1:16" ht="15.75" x14ac:dyDescent="0.2">
      <c r="A10" s="212" t="s">
        <v>212</v>
      </c>
      <c r="B10" s="398">
        <v>500</v>
      </c>
      <c r="C10" s="665">
        <v>1838.0260000000001</v>
      </c>
      <c r="D10" s="666">
        <v>1764.8820000000001</v>
      </c>
      <c r="E10" s="667">
        <v>4.1444130542438531</v>
      </c>
      <c r="F10" s="668">
        <v>15.979099713604866</v>
      </c>
      <c r="G10" s="669">
        <v>15.089312970037835</v>
      </c>
      <c r="H10" s="665">
        <v>1851.6869999999999</v>
      </c>
      <c r="I10" s="666">
        <v>1790.9259999999999</v>
      </c>
      <c r="J10" s="667">
        <v>3.3927141601607196</v>
      </c>
      <c r="K10" s="665">
        <v>2048.5509999999999</v>
      </c>
      <c r="L10" s="666">
        <v>1921.7950000000001</v>
      </c>
      <c r="M10" s="667">
        <v>6.5957086994190259</v>
      </c>
      <c r="N10" s="665">
        <v>1661.9929999999999</v>
      </c>
      <c r="O10" s="666">
        <v>1605.3920000000001</v>
      </c>
      <c r="P10" s="669">
        <v>3.5256809551810329</v>
      </c>
    </row>
    <row r="11" spans="1:16" ht="15.75" x14ac:dyDescent="0.2">
      <c r="A11" s="212" t="s">
        <v>213</v>
      </c>
      <c r="B11" s="398">
        <v>500</v>
      </c>
      <c r="C11" s="665">
        <v>1814.43</v>
      </c>
      <c r="D11" s="666">
        <v>1994.826</v>
      </c>
      <c r="E11" s="667">
        <v>-9.0431947448048078</v>
      </c>
      <c r="F11" s="668">
        <v>8.3692238181645955</v>
      </c>
      <c r="G11" s="669">
        <v>7.0104437434668796</v>
      </c>
      <c r="H11" s="665">
        <v>1972.6980000000001</v>
      </c>
      <c r="I11" s="666" t="s">
        <v>65</v>
      </c>
      <c r="J11" s="667" t="s">
        <v>77</v>
      </c>
      <c r="K11" s="665" t="s">
        <v>65</v>
      </c>
      <c r="L11" s="666">
        <v>2044.673</v>
      </c>
      <c r="M11" s="667" t="s">
        <v>77</v>
      </c>
      <c r="N11" s="665">
        <v>1663.7729999999999</v>
      </c>
      <c r="O11" s="666" t="s">
        <v>65</v>
      </c>
      <c r="P11" s="669" t="s">
        <v>77</v>
      </c>
    </row>
    <row r="12" spans="1:16" ht="15.75" x14ac:dyDescent="0.2">
      <c r="A12" s="212" t="s">
        <v>214</v>
      </c>
      <c r="B12" s="398" t="s">
        <v>215</v>
      </c>
      <c r="C12" s="665">
        <v>2197.674</v>
      </c>
      <c r="D12" s="666">
        <v>2020.01</v>
      </c>
      <c r="E12" s="667">
        <v>8.7952039841386913</v>
      </c>
      <c r="F12" s="668">
        <v>0.84533933815759754</v>
      </c>
      <c r="G12" s="669">
        <v>0.53282517598956547</v>
      </c>
      <c r="H12" s="665" t="s">
        <v>65</v>
      </c>
      <c r="I12" s="666" t="s">
        <v>65</v>
      </c>
      <c r="J12" s="667" t="s">
        <v>77</v>
      </c>
      <c r="K12" s="665" t="s">
        <v>77</v>
      </c>
      <c r="L12" s="666" t="s">
        <v>77</v>
      </c>
      <c r="M12" s="667" t="s">
        <v>77</v>
      </c>
      <c r="N12" s="665" t="s">
        <v>65</v>
      </c>
      <c r="O12" s="666" t="s">
        <v>65</v>
      </c>
      <c r="P12" s="669" t="s">
        <v>77</v>
      </c>
    </row>
    <row r="13" spans="1:16" ht="15.75" x14ac:dyDescent="0.2">
      <c r="A13" s="212" t="s">
        <v>216</v>
      </c>
      <c r="B13" s="398">
        <v>550</v>
      </c>
      <c r="C13" s="665">
        <v>2159.3409999999999</v>
      </c>
      <c r="D13" s="666">
        <v>2016.443</v>
      </c>
      <c r="E13" s="667">
        <v>7.0866372121602197</v>
      </c>
      <c r="F13" s="668">
        <v>9.7625762445071178</v>
      </c>
      <c r="G13" s="669">
        <v>11.531594867857505</v>
      </c>
      <c r="H13" s="665">
        <v>2399.8919999999998</v>
      </c>
      <c r="I13" s="666">
        <v>2377.634</v>
      </c>
      <c r="J13" s="667">
        <v>0.93614071804154086</v>
      </c>
      <c r="K13" s="665" t="s">
        <v>65</v>
      </c>
      <c r="L13" s="666" t="s">
        <v>65</v>
      </c>
      <c r="M13" s="667" t="s">
        <v>77</v>
      </c>
      <c r="N13" s="665">
        <v>1581.6969999999999</v>
      </c>
      <c r="O13" s="666">
        <v>1433.86</v>
      </c>
      <c r="P13" s="669">
        <v>10.310420822116525</v>
      </c>
    </row>
    <row r="14" spans="1:16" ht="16.5" thickBot="1" x14ac:dyDescent="0.25">
      <c r="A14" s="213"/>
      <c r="B14" s="399" t="s">
        <v>75</v>
      </c>
      <c r="C14" s="670" t="s">
        <v>217</v>
      </c>
      <c r="D14" s="671" t="s">
        <v>217</v>
      </c>
      <c r="E14" s="672" t="s">
        <v>217</v>
      </c>
      <c r="F14" s="673">
        <v>100.00000000000001</v>
      </c>
      <c r="G14" s="674">
        <v>100.00000000000001</v>
      </c>
      <c r="H14" s="670" t="s">
        <v>217</v>
      </c>
      <c r="I14" s="671" t="s">
        <v>217</v>
      </c>
      <c r="J14" s="672" t="s">
        <v>217</v>
      </c>
      <c r="K14" s="675" t="s">
        <v>217</v>
      </c>
      <c r="L14" s="671" t="s">
        <v>217</v>
      </c>
      <c r="M14" s="672" t="s">
        <v>217</v>
      </c>
      <c r="N14" s="675" t="s">
        <v>217</v>
      </c>
      <c r="O14" s="671" t="s">
        <v>217</v>
      </c>
      <c r="P14" s="676" t="s">
        <v>217</v>
      </c>
    </row>
    <row r="15" spans="1:16" ht="15.75" x14ac:dyDescent="0.25">
      <c r="A15" s="214" t="s">
        <v>218</v>
      </c>
      <c r="B15" s="333">
        <v>450</v>
      </c>
      <c r="C15" s="677">
        <v>1865.0840000000001</v>
      </c>
      <c r="D15" s="678">
        <v>1821.836</v>
      </c>
      <c r="E15" s="638">
        <v>2.3738689980876462</v>
      </c>
      <c r="F15" s="679">
        <v>8.6852356687864471</v>
      </c>
      <c r="G15" s="640">
        <v>9.3314495562984749</v>
      </c>
      <c r="H15" s="636">
        <v>1963.854</v>
      </c>
      <c r="I15" s="637">
        <v>1989.923</v>
      </c>
      <c r="J15" s="638">
        <v>-1.3100506904035965</v>
      </c>
      <c r="K15" s="636">
        <v>1899.5550000000001</v>
      </c>
      <c r="L15" s="637">
        <v>1850.681</v>
      </c>
      <c r="M15" s="638">
        <v>2.6408657137561806</v>
      </c>
      <c r="N15" s="636">
        <v>1702.934</v>
      </c>
      <c r="O15" s="637">
        <v>1611.8140000000001</v>
      </c>
      <c r="P15" s="640">
        <v>5.6532577580291452</v>
      </c>
    </row>
    <row r="16" spans="1:16" ht="15.75" x14ac:dyDescent="0.25">
      <c r="A16" s="215" t="s">
        <v>201</v>
      </c>
      <c r="B16" s="334">
        <v>500</v>
      </c>
      <c r="C16" s="680">
        <v>2033.54</v>
      </c>
      <c r="D16" s="681">
        <v>2030.9459999999999</v>
      </c>
      <c r="E16" s="644">
        <v>0.1277237307146547</v>
      </c>
      <c r="F16" s="682">
        <v>3.0530583967409983</v>
      </c>
      <c r="G16" s="642">
        <v>2.2136537442601032</v>
      </c>
      <c r="H16" s="643">
        <v>2261.3270000000002</v>
      </c>
      <c r="I16" s="641">
        <v>2318.5419999999999</v>
      </c>
      <c r="J16" s="644">
        <v>-2.4677146241042731</v>
      </c>
      <c r="K16" s="643">
        <v>2061.3760000000002</v>
      </c>
      <c r="L16" s="641">
        <v>2045.425</v>
      </c>
      <c r="M16" s="644">
        <v>0.77983793099234877</v>
      </c>
      <c r="N16" s="643">
        <v>1722.319</v>
      </c>
      <c r="O16" s="641">
        <v>1687.8009999999999</v>
      </c>
      <c r="P16" s="642">
        <v>2.0451463176049804</v>
      </c>
    </row>
    <row r="17" spans="1:16" ht="15.75" x14ac:dyDescent="0.25">
      <c r="A17" s="216" t="s">
        <v>219</v>
      </c>
      <c r="B17" s="334">
        <v>550</v>
      </c>
      <c r="C17" s="677">
        <v>2160.3069999999998</v>
      </c>
      <c r="D17" s="678">
        <v>2046.155</v>
      </c>
      <c r="E17" s="644">
        <v>5.5788539968868349</v>
      </c>
      <c r="F17" s="682">
        <v>0.92011965272554719</v>
      </c>
      <c r="G17" s="642">
        <v>0.79553093501616412</v>
      </c>
      <c r="H17" s="643">
        <v>2399.8919999999998</v>
      </c>
      <c r="I17" s="641">
        <v>2377.634</v>
      </c>
      <c r="J17" s="644">
        <v>0.93614071804154086</v>
      </c>
      <c r="K17" s="643" t="s">
        <v>65</v>
      </c>
      <c r="L17" s="641" t="s">
        <v>65</v>
      </c>
      <c r="M17" s="644" t="s">
        <v>77</v>
      </c>
      <c r="N17" s="643">
        <v>1649.0540000000001</v>
      </c>
      <c r="O17" s="641">
        <v>1477.384</v>
      </c>
      <c r="P17" s="642">
        <v>11.619863217687485</v>
      </c>
    </row>
    <row r="18" spans="1:16" ht="15.75" x14ac:dyDescent="0.25">
      <c r="A18" s="216"/>
      <c r="B18" s="335">
        <v>650</v>
      </c>
      <c r="C18" s="677">
        <v>1604.047</v>
      </c>
      <c r="D18" s="678">
        <v>1596.4359999999999</v>
      </c>
      <c r="E18" s="638">
        <v>0.47674945942086644</v>
      </c>
      <c r="F18" s="682">
        <v>0.97983002184634971</v>
      </c>
      <c r="G18" s="652">
        <v>1.431854384522939</v>
      </c>
      <c r="H18" s="648" t="s">
        <v>77</v>
      </c>
      <c r="I18" s="649" t="s">
        <v>77</v>
      </c>
      <c r="J18" s="653" t="s">
        <v>77</v>
      </c>
      <c r="K18" s="648" t="s">
        <v>65</v>
      </c>
      <c r="L18" s="649" t="s">
        <v>65</v>
      </c>
      <c r="M18" s="653" t="s">
        <v>77</v>
      </c>
      <c r="N18" s="648">
        <v>1573.452</v>
      </c>
      <c r="O18" s="649">
        <v>1537.021</v>
      </c>
      <c r="P18" s="652">
        <v>2.3702343689513703</v>
      </c>
    </row>
    <row r="19" spans="1:16" ht="15" thickBot="1" x14ac:dyDescent="0.25">
      <c r="A19" s="217"/>
      <c r="B19" s="336" t="s">
        <v>75</v>
      </c>
      <c r="C19" s="683" t="s">
        <v>217</v>
      </c>
      <c r="D19" s="684" t="s">
        <v>217</v>
      </c>
      <c r="E19" s="685" t="s">
        <v>217</v>
      </c>
      <c r="F19" s="544">
        <v>13.638243740099343</v>
      </c>
      <c r="G19" s="686">
        <v>13.772488620097681</v>
      </c>
      <c r="H19" s="687" t="s">
        <v>217</v>
      </c>
      <c r="I19" s="688" t="s">
        <v>217</v>
      </c>
      <c r="J19" s="689" t="s">
        <v>217</v>
      </c>
      <c r="K19" s="687" t="s">
        <v>217</v>
      </c>
      <c r="L19" s="688" t="s">
        <v>217</v>
      </c>
      <c r="M19" s="689" t="s">
        <v>217</v>
      </c>
      <c r="N19" s="687" t="s">
        <v>217</v>
      </c>
      <c r="O19" s="688" t="s">
        <v>217</v>
      </c>
      <c r="P19" s="686" t="s">
        <v>217</v>
      </c>
    </row>
    <row r="20" spans="1:16" ht="16.5" thickTop="1" x14ac:dyDescent="0.25">
      <c r="A20" s="214" t="s">
        <v>218</v>
      </c>
      <c r="B20" s="333">
        <v>450</v>
      </c>
      <c r="C20" s="677">
        <v>1558.845</v>
      </c>
      <c r="D20" s="678">
        <v>1544.2</v>
      </c>
      <c r="E20" s="638">
        <v>0.94838751457065029</v>
      </c>
      <c r="F20" s="639">
        <v>0.95004074277062933</v>
      </c>
      <c r="G20" s="640">
        <v>0.99838119359467048</v>
      </c>
      <c r="H20" s="636">
        <v>1541.308</v>
      </c>
      <c r="I20" s="637">
        <v>1539.011</v>
      </c>
      <c r="J20" s="638">
        <v>0.14925169475721911</v>
      </c>
      <c r="K20" s="636">
        <v>1610.0450000000001</v>
      </c>
      <c r="L20" s="637" t="s">
        <v>65</v>
      </c>
      <c r="M20" s="638" t="s">
        <v>77</v>
      </c>
      <c r="N20" s="636">
        <v>1523.5329999999999</v>
      </c>
      <c r="O20" s="637">
        <v>1516.0719999999999</v>
      </c>
      <c r="P20" s="640">
        <v>0.49212702299099342</v>
      </c>
    </row>
    <row r="21" spans="1:16" ht="15.75" x14ac:dyDescent="0.25">
      <c r="A21" s="215" t="s">
        <v>204</v>
      </c>
      <c r="B21" s="334">
        <v>500</v>
      </c>
      <c r="C21" s="677">
        <v>1512.502</v>
      </c>
      <c r="D21" s="681">
        <v>1501.356</v>
      </c>
      <c r="E21" s="638">
        <v>0.74239554109751171</v>
      </c>
      <c r="F21" s="639">
        <v>12.753106718642362</v>
      </c>
      <c r="G21" s="642">
        <v>12.429945751836106</v>
      </c>
      <c r="H21" s="643">
        <v>1543.5709999999999</v>
      </c>
      <c r="I21" s="641">
        <v>1543.6559999999999</v>
      </c>
      <c r="J21" s="644">
        <v>-5.5064081634791937E-3</v>
      </c>
      <c r="K21" s="643">
        <v>1487.7940000000001</v>
      </c>
      <c r="L21" s="641">
        <v>1470.1020000000001</v>
      </c>
      <c r="M21" s="644">
        <v>1.2034539100008033</v>
      </c>
      <c r="N21" s="643">
        <v>1519.067</v>
      </c>
      <c r="O21" s="641">
        <v>1492.047</v>
      </c>
      <c r="P21" s="642">
        <v>1.8109349102273575</v>
      </c>
    </row>
    <row r="22" spans="1:16" ht="15.75" x14ac:dyDescent="0.25">
      <c r="A22" s="216" t="s">
        <v>220</v>
      </c>
      <c r="B22" s="334">
        <v>550</v>
      </c>
      <c r="C22" s="680">
        <v>1495.597</v>
      </c>
      <c r="D22" s="681">
        <v>1564.431</v>
      </c>
      <c r="E22" s="638">
        <v>-4.3999383801522765</v>
      </c>
      <c r="F22" s="639">
        <v>4.4553689375851313</v>
      </c>
      <c r="G22" s="642">
        <v>3.917663448656993</v>
      </c>
      <c r="H22" s="643">
        <v>1607.528</v>
      </c>
      <c r="I22" s="641">
        <v>1940.7650000000001</v>
      </c>
      <c r="J22" s="644">
        <v>-17.170394148699096</v>
      </c>
      <c r="K22" s="643">
        <v>1447.2729999999999</v>
      </c>
      <c r="L22" s="641">
        <v>1386.3879999999999</v>
      </c>
      <c r="M22" s="644">
        <v>4.3916277405747888</v>
      </c>
      <c r="N22" s="643">
        <v>1430.277</v>
      </c>
      <c r="O22" s="641">
        <v>1364.3019999999999</v>
      </c>
      <c r="P22" s="642">
        <v>4.8358061484920594</v>
      </c>
    </row>
    <row r="23" spans="1:16" ht="15.75" x14ac:dyDescent="0.25">
      <c r="A23" s="216"/>
      <c r="B23" s="334">
        <v>650</v>
      </c>
      <c r="C23" s="680">
        <v>1428.105</v>
      </c>
      <c r="D23" s="681">
        <v>1393.4169999999999</v>
      </c>
      <c r="E23" s="638">
        <v>2.4894198936858172</v>
      </c>
      <c r="F23" s="639">
        <v>2.0850649999433202</v>
      </c>
      <c r="G23" s="642">
        <v>2.0464549321539187</v>
      </c>
      <c r="H23" s="643">
        <v>1451.9590000000001</v>
      </c>
      <c r="I23" s="641">
        <v>1356.8679999999999</v>
      </c>
      <c r="J23" s="644">
        <v>7.0081245928122797</v>
      </c>
      <c r="K23" s="643">
        <v>1404.8430000000001</v>
      </c>
      <c r="L23" s="641">
        <v>1387.4770000000001</v>
      </c>
      <c r="M23" s="644">
        <v>1.2516243512505061</v>
      </c>
      <c r="N23" s="643">
        <v>1468.665</v>
      </c>
      <c r="O23" s="641">
        <v>1437.9449999999999</v>
      </c>
      <c r="P23" s="642">
        <v>2.1363821286627815</v>
      </c>
    </row>
    <row r="24" spans="1:16" ht="15.75" x14ac:dyDescent="0.25">
      <c r="A24" s="216"/>
      <c r="B24" s="337">
        <v>750</v>
      </c>
      <c r="C24" s="680">
        <v>1415.1410000000001</v>
      </c>
      <c r="D24" s="681">
        <v>1403.636</v>
      </c>
      <c r="E24" s="638">
        <v>0.81965694809766276</v>
      </c>
      <c r="F24" s="639">
        <v>11.201111640991204</v>
      </c>
      <c r="G24" s="642">
        <v>10.556626849788103</v>
      </c>
      <c r="H24" s="643">
        <v>1410.585</v>
      </c>
      <c r="I24" s="641">
        <v>1406.2080000000001</v>
      </c>
      <c r="J24" s="644">
        <v>0.31126262971053731</v>
      </c>
      <c r="K24" s="643">
        <v>1414.604</v>
      </c>
      <c r="L24" s="641">
        <v>1410.135</v>
      </c>
      <c r="M24" s="644">
        <v>0.31692001120460461</v>
      </c>
      <c r="N24" s="643">
        <v>1421.2059999999999</v>
      </c>
      <c r="O24" s="641">
        <v>1391.644</v>
      </c>
      <c r="P24" s="642">
        <v>2.1242501674278693</v>
      </c>
    </row>
    <row r="25" spans="1:16" ht="15.75" x14ac:dyDescent="0.25">
      <c r="A25" s="216"/>
      <c r="B25" s="338">
        <v>850</v>
      </c>
      <c r="C25" s="680">
        <v>1447.7529999999999</v>
      </c>
      <c r="D25" s="681">
        <v>1436.606</v>
      </c>
      <c r="E25" s="644">
        <v>0.77592603678391525</v>
      </c>
      <c r="F25" s="639">
        <v>0.43650520613785676</v>
      </c>
      <c r="G25" s="642">
        <v>0.60244472689219275</v>
      </c>
      <c r="H25" s="643">
        <v>1439.838</v>
      </c>
      <c r="I25" s="641">
        <v>1426.115</v>
      </c>
      <c r="J25" s="644">
        <v>0.9622646140037765</v>
      </c>
      <c r="K25" s="648" t="s">
        <v>65</v>
      </c>
      <c r="L25" s="649" t="s">
        <v>65</v>
      </c>
      <c r="M25" s="653" t="s">
        <v>77</v>
      </c>
      <c r="N25" s="648" t="s">
        <v>65</v>
      </c>
      <c r="O25" s="649">
        <v>1494.184</v>
      </c>
      <c r="P25" s="652" t="s">
        <v>77</v>
      </c>
    </row>
    <row r="26" spans="1:16" ht="16.5" thickBot="1" x14ac:dyDescent="0.3">
      <c r="A26" s="218"/>
      <c r="B26" s="339" t="s">
        <v>75</v>
      </c>
      <c r="C26" s="690" t="s">
        <v>217</v>
      </c>
      <c r="D26" s="691" t="s">
        <v>217</v>
      </c>
      <c r="E26" s="685" t="s">
        <v>217</v>
      </c>
      <c r="F26" s="544">
        <v>31.881198246070507</v>
      </c>
      <c r="G26" s="692">
        <v>30.551516902921982</v>
      </c>
      <c r="H26" s="693" t="s">
        <v>217</v>
      </c>
      <c r="I26" s="694" t="s">
        <v>217</v>
      </c>
      <c r="J26" s="685" t="s">
        <v>217</v>
      </c>
      <c r="K26" s="687" t="s">
        <v>217</v>
      </c>
      <c r="L26" s="688" t="s">
        <v>217</v>
      </c>
      <c r="M26" s="689" t="s">
        <v>217</v>
      </c>
      <c r="N26" s="687" t="s">
        <v>217</v>
      </c>
      <c r="O26" s="688" t="s">
        <v>217</v>
      </c>
      <c r="P26" s="686" t="s">
        <v>217</v>
      </c>
    </row>
    <row r="27" spans="1:16" ht="16.5" thickTop="1" x14ac:dyDescent="0.25">
      <c r="A27" s="214" t="s">
        <v>218</v>
      </c>
      <c r="B27" s="333">
        <v>450</v>
      </c>
      <c r="C27" s="677">
        <v>1372.951</v>
      </c>
      <c r="D27" s="678">
        <v>1413.8440000000001</v>
      </c>
      <c r="E27" s="638">
        <v>-2.8923275835240685</v>
      </c>
      <c r="F27" s="639">
        <v>0.76808888066388414</v>
      </c>
      <c r="G27" s="640">
        <v>1.3015169732681684</v>
      </c>
      <c r="H27" s="636" t="s">
        <v>65</v>
      </c>
      <c r="I27" s="637" t="s">
        <v>65</v>
      </c>
      <c r="J27" s="638" t="s">
        <v>77</v>
      </c>
      <c r="K27" s="636" t="s">
        <v>65</v>
      </c>
      <c r="L27" s="637">
        <v>1341.2760000000001</v>
      </c>
      <c r="M27" s="638" t="s">
        <v>77</v>
      </c>
      <c r="N27" s="636" t="s">
        <v>65</v>
      </c>
      <c r="O27" s="637" t="s">
        <v>65</v>
      </c>
      <c r="P27" s="640" t="s">
        <v>77</v>
      </c>
    </row>
    <row r="28" spans="1:16" ht="15.75" x14ac:dyDescent="0.25">
      <c r="A28" s="215" t="s">
        <v>204</v>
      </c>
      <c r="B28" s="334">
        <v>500</v>
      </c>
      <c r="C28" s="677">
        <v>1409.7619999999999</v>
      </c>
      <c r="D28" s="681">
        <v>1399.133</v>
      </c>
      <c r="E28" s="638">
        <v>0.75968474762584437</v>
      </c>
      <c r="F28" s="639">
        <v>12.986227599055278</v>
      </c>
      <c r="G28" s="642">
        <v>10.905346957232052</v>
      </c>
      <c r="H28" s="643">
        <v>1425.7429999999999</v>
      </c>
      <c r="I28" s="641">
        <v>1403.4880000000001</v>
      </c>
      <c r="J28" s="644">
        <v>1.5856922182448214</v>
      </c>
      <c r="K28" s="643">
        <v>1441.9880000000001</v>
      </c>
      <c r="L28" s="641">
        <v>1471.587</v>
      </c>
      <c r="M28" s="644">
        <v>-2.0113659606941305</v>
      </c>
      <c r="N28" s="643">
        <v>1327.203</v>
      </c>
      <c r="O28" s="641">
        <v>1295.501</v>
      </c>
      <c r="P28" s="642">
        <v>2.4470841782445558</v>
      </c>
    </row>
    <row r="29" spans="1:16" ht="15.75" x14ac:dyDescent="0.25">
      <c r="A29" s="216" t="s">
        <v>221</v>
      </c>
      <c r="B29" s="334">
        <v>550</v>
      </c>
      <c r="C29" s="680">
        <v>1300.6769999999999</v>
      </c>
      <c r="D29" s="681">
        <v>1294.829</v>
      </c>
      <c r="E29" s="638">
        <v>0.45164264933824905</v>
      </c>
      <c r="F29" s="639">
        <v>14.536878204818951</v>
      </c>
      <c r="G29" s="642">
        <v>16.370626472169782</v>
      </c>
      <c r="H29" s="643">
        <v>1401.8869999999999</v>
      </c>
      <c r="I29" s="641">
        <v>1287.5909999999999</v>
      </c>
      <c r="J29" s="644">
        <v>8.8767318193432594</v>
      </c>
      <c r="K29" s="643">
        <v>1302.3489999999999</v>
      </c>
      <c r="L29" s="641">
        <v>1317.5050000000001</v>
      </c>
      <c r="M29" s="644">
        <v>-1.1503561656312633</v>
      </c>
      <c r="N29" s="643">
        <v>1230.3489999999999</v>
      </c>
      <c r="O29" s="641">
        <v>1255.54</v>
      </c>
      <c r="P29" s="642">
        <v>-2.0063876897589905</v>
      </c>
    </row>
    <row r="30" spans="1:16" ht="15.75" x14ac:dyDescent="0.25">
      <c r="A30" s="216"/>
      <c r="B30" s="334">
        <v>650</v>
      </c>
      <c r="C30" s="680">
        <v>1279.5250000000001</v>
      </c>
      <c r="D30" s="681">
        <v>1306.3969999999999</v>
      </c>
      <c r="E30" s="638">
        <v>-2.056955121605442</v>
      </c>
      <c r="F30" s="639">
        <v>6.1993862354022617</v>
      </c>
      <c r="G30" s="642">
        <v>8.3548475415274623</v>
      </c>
      <c r="H30" s="643">
        <v>1212.92</v>
      </c>
      <c r="I30" s="641">
        <v>1155.3440000000001</v>
      </c>
      <c r="J30" s="644">
        <v>4.9834508163802314</v>
      </c>
      <c r="K30" s="643">
        <v>1316.252</v>
      </c>
      <c r="L30" s="641">
        <v>1391.702</v>
      </c>
      <c r="M30" s="644">
        <v>-5.4214192406132957</v>
      </c>
      <c r="N30" s="643">
        <v>1296.2860000000001</v>
      </c>
      <c r="O30" s="641">
        <v>1292.8040000000001</v>
      </c>
      <c r="P30" s="642">
        <v>0.26933703794233083</v>
      </c>
    </row>
    <row r="31" spans="1:16" ht="15.75" x14ac:dyDescent="0.25">
      <c r="A31" s="216"/>
      <c r="B31" s="337">
        <v>750</v>
      </c>
      <c r="C31" s="680">
        <v>1280.9970000000001</v>
      </c>
      <c r="D31" s="681">
        <v>1257.991</v>
      </c>
      <c r="E31" s="638">
        <v>1.828788918203714</v>
      </c>
      <c r="F31" s="639">
        <v>10.085753580447262</v>
      </c>
      <c r="G31" s="642">
        <v>9.566771613794943</v>
      </c>
      <c r="H31" s="643">
        <v>1236.6300000000001</v>
      </c>
      <c r="I31" s="641">
        <v>1222.1010000000001</v>
      </c>
      <c r="J31" s="644">
        <v>1.1888542763650465</v>
      </c>
      <c r="K31" s="643">
        <v>1293.223</v>
      </c>
      <c r="L31" s="641">
        <v>1264.694</v>
      </c>
      <c r="M31" s="644">
        <v>2.255802589401072</v>
      </c>
      <c r="N31" s="643">
        <v>1353.825</v>
      </c>
      <c r="O31" s="641">
        <v>1307.921</v>
      </c>
      <c r="P31" s="642">
        <v>3.509692099140544</v>
      </c>
    </row>
    <row r="32" spans="1:16" ht="15.75" x14ac:dyDescent="0.25">
      <c r="A32" s="216"/>
      <c r="B32" s="338">
        <v>850</v>
      </c>
      <c r="C32" s="680" t="s">
        <v>65</v>
      </c>
      <c r="D32" s="681" t="s">
        <v>65</v>
      </c>
      <c r="E32" s="645" t="s">
        <v>77</v>
      </c>
      <c r="F32" s="639">
        <v>0.19903456373600784</v>
      </c>
      <c r="G32" s="642">
        <v>0.54521107091373788</v>
      </c>
      <c r="H32" s="643" t="s">
        <v>65</v>
      </c>
      <c r="I32" s="641" t="s">
        <v>65</v>
      </c>
      <c r="J32" s="644" t="s">
        <v>77</v>
      </c>
      <c r="K32" s="695" t="s">
        <v>77</v>
      </c>
      <c r="L32" s="641" t="s">
        <v>77</v>
      </c>
      <c r="M32" s="644" t="s">
        <v>77</v>
      </c>
      <c r="N32" s="643" t="s">
        <v>77</v>
      </c>
      <c r="O32" s="649" t="s">
        <v>77</v>
      </c>
      <c r="P32" s="652" t="s">
        <v>77</v>
      </c>
    </row>
    <row r="33" spans="1:16" ht="16.5" thickBot="1" x14ac:dyDescent="0.3">
      <c r="A33" s="218"/>
      <c r="B33" s="339" t="s">
        <v>75</v>
      </c>
      <c r="C33" s="690" t="s">
        <v>217</v>
      </c>
      <c r="D33" s="691" t="s">
        <v>217</v>
      </c>
      <c r="E33" s="685" t="s">
        <v>217</v>
      </c>
      <c r="F33" s="544">
        <v>44.775369064123645</v>
      </c>
      <c r="G33" s="692">
        <v>47.044320628906149</v>
      </c>
      <c r="H33" s="693" t="s">
        <v>217</v>
      </c>
      <c r="I33" s="694" t="s">
        <v>217</v>
      </c>
      <c r="J33" s="685" t="s">
        <v>217</v>
      </c>
      <c r="K33" s="693" t="s">
        <v>217</v>
      </c>
      <c r="L33" s="694" t="s">
        <v>217</v>
      </c>
      <c r="M33" s="685" t="s">
        <v>217</v>
      </c>
      <c r="N33" s="693" t="s">
        <v>217</v>
      </c>
      <c r="O33" s="688" t="s">
        <v>217</v>
      </c>
      <c r="P33" s="686" t="s">
        <v>217</v>
      </c>
    </row>
    <row r="34" spans="1:16" ht="16.5" thickTop="1" x14ac:dyDescent="0.25">
      <c r="A34" s="214" t="s">
        <v>222</v>
      </c>
      <c r="B34" s="333">
        <v>580</v>
      </c>
      <c r="C34" s="677">
        <v>1320.441</v>
      </c>
      <c r="D34" s="678">
        <v>1275.7349999999999</v>
      </c>
      <c r="E34" s="638">
        <v>3.5043327963879753</v>
      </c>
      <c r="F34" s="639">
        <v>0.5595639271338414</v>
      </c>
      <c r="G34" s="640">
        <v>0.4924795707644633</v>
      </c>
      <c r="H34" s="636">
        <v>1294.0719999999999</v>
      </c>
      <c r="I34" s="637">
        <v>1270.5429999999999</v>
      </c>
      <c r="J34" s="638">
        <v>1.8518853749932114</v>
      </c>
      <c r="K34" s="636">
        <v>1346.4380000000001</v>
      </c>
      <c r="L34" s="637">
        <v>1268.3879999999999</v>
      </c>
      <c r="M34" s="638">
        <v>6.1534798500143637</v>
      </c>
      <c r="N34" s="636">
        <v>1344.825</v>
      </c>
      <c r="O34" s="637">
        <v>1293.45</v>
      </c>
      <c r="P34" s="640">
        <v>3.9719355212802969</v>
      </c>
    </row>
    <row r="35" spans="1:16" ht="15.75" x14ac:dyDescent="0.25">
      <c r="A35" s="215" t="s">
        <v>204</v>
      </c>
      <c r="B35" s="334">
        <v>720</v>
      </c>
      <c r="C35" s="677">
        <v>1280.912</v>
      </c>
      <c r="D35" s="681">
        <v>1248.539</v>
      </c>
      <c r="E35" s="638">
        <v>2.592870547095449</v>
      </c>
      <c r="F35" s="639">
        <v>3.8611387255091909</v>
      </c>
      <c r="G35" s="642">
        <v>2.9624185356006567</v>
      </c>
      <c r="H35" s="643">
        <v>1319.14</v>
      </c>
      <c r="I35" s="641">
        <v>1295.5309999999999</v>
      </c>
      <c r="J35" s="644">
        <v>1.8223415726833361</v>
      </c>
      <c r="K35" s="643">
        <v>1239.3679999999999</v>
      </c>
      <c r="L35" s="641">
        <v>1195.489</v>
      </c>
      <c r="M35" s="644">
        <v>3.6703809068924858</v>
      </c>
      <c r="N35" s="643">
        <v>1271.1990000000001</v>
      </c>
      <c r="O35" s="641">
        <v>1236.0719999999999</v>
      </c>
      <c r="P35" s="642">
        <v>2.8418247480729426</v>
      </c>
    </row>
    <row r="36" spans="1:16" ht="15.75" x14ac:dyDescent="0.25">
      <c r="A36" s="216" t="s">
        <v>220</v>
      </c>
      <c r="B36" s="335">
        <v>2000</v>
      </c>
      <c r="C36" s="680">
        <v>1161.355</v>
      </c>
      <c r="D36" s="681">
        <v>1129.4010000000001</v>
      </c>
      <c r="E36" s="644">
        <v>2.8292873833120344</v>
      </c>
      <c r="F36" s="639">
        <v>0.72978461296740471</v>
      </c>
      <c r="G36" s="642">
        <v>0.92752851623294497</v>
      </c>
      <c r="H36" s="648">
        <v>1298.0989999999999</v>
      </c>
      <c r="I36" s="649">
        <v>1166.8420000000001</v>
      </c>
      <c r="J36" s="653">
        <v>11.248909449608416</v>
      </c>
      <c r="K36" s="648" t="s">
        <v>65</v>
      </c>
      <c r="L36" s="649" t="s">
        <v>65</v>
      </c>
      <c r="M36" s="653" t="s">
        <v>77</v>
      </c>
      <c r="N36" s="648">
        <v>1041.95</v>
      </c>
      <c r="O36" s="649">
        <v>1066.691</v>
      </c>
      <c r="P36" s="652">
        <v>-2.3194158383261865</v>
      </c>
    </row>
    <row r="37" spans="1:16" ht="16.5" thickBot="1" x14ac:dyDescent="0.3">
      <c r="A37" s="218"/>
      <c r="B37" s="336" t="s">
        <v>75</v>
      </c>
      <c r="C37" s="690" t="s">
        <v>217</v>
      </c>
      <c r="D37" s="691" t="s">
        <v>217</v>
      </c>
      <c r="E37" s="685" t="s">
        <v>217</v>
      </c>
      <c r="F37" s="544">
        <v>5.1504872656104368</v>
      </c>
      <c r="G37" s="692">
        <v>4.3824266225980644</v>
      </c>
      <c r="H37" s="687" t="s">
        <v>217</v>
      </c>
      <c r="I37" s="688" t="s">
        <v>217</v>
      </c>
      <c r="J37" s="689" t="s">
        <v>217</v>
      </c>
      <c r="K37" s="687" t="s">
        <v>217</v>
      </c>
      <c r="L37" s="688" t="s">
        <v>217</v>
      </c>
      <c r="M37" s="689" t="s">
        <v>217</v>
      </c>
      <c r="N37" s="687" t="s">
        <v>217</v>
      </c>
      <c r="O37" s="688" t="s">
        <v>217</v>
      </c>
      <c r="P37" s="686" t="s">
        <v>217</v>
      </c>
    </row>
    <row r="38" spans="1:16" ht="16.5" thickTop="1" x14ac:dyDescent="0.25">
      <c r="A38" s="214" t="s">
        <v>222</v>
      </c>
      <c r="B38" s="333">
        <v>580</v>
      </c>
      <c r="C38" s="677">
        <v>1234.191</v>
      </c>
      <c r="D38" s="678" t="s">
        <v>65</v>
      </c>
      <c r="E38" s="638" t="s">
        <v>77</v>
      </c>
      <c r="F38" s="639">
        <v>3.8119732339373158E-2</v>
      </c>
      <c r="G38" s="640">
        <v>3.6523739164225424E-2</v>
      </c>
      <c r="H38" s="636" t="s">
        <v>65</v>
      </c>
      <c r="I38" s="637" t="s">
        <v>65</v>
      </c>
      <c r="J38" s="638" t="s">
        <v>77</v>
      </c>
      <c r="K38" s="636" t="s">
        <v>65</v>
      </c>
      <c r="L38" s="637" t="s">
        <v>77</v>
      </c>
      <c r="M38" s="638" t="s">
        <v>77</v>
      </c>
      <c r="N38" s="636" t="s">
        <v>77</v>
      </c>
      <c r="O38" s="637" t="s">
        <v>77</v>
      </c>
      <c r="P38" s="640" t="s">
        <v>77</v>
      </c>
    </row>
    <row r="39" spans="1:16" ht="15.75" x14ac:dyDescent="0.25">
      <c r="A39" s="215" t="s">
        <v>204</v>
      </c>
      <c r="B39" s="334">
        <v>720</v>
      </c>
      <c r="C39" s="677">
        <v>1164.2090000000001</v>
      </c>
      <c r="D39" s="681">
        <v>1166.962</v>
      </c>
      <c r="E39" s="638">
        <v>-0.23591170920732027</v>
      </c>
      <c r="F39" s="639">
        <v>4.4876362628848501</v>
      </c>
      <c r="G39" s="642">
        <v>4.1209076458705525</v>
      </c>
      <c r="H39" s="643">
        <v>1175.606</v>
      </c>
      <c r="I39" s="641">
        <v>1184.069</v>
      </c>
      <c r="J39" s="644">
        <v>-0.71473875255580255</v>
      </c>
      <c r="K39" s="643" t="s">
        <v>65</v>
      </c>
      <c r="L39" s="641" t="s">
        <v>65</v>
      </c>
      <c r="M39" s="644" t="s">
        <v>77</v>
      </c>
      <c r="N39" s="643">
        <v>1209.654</v>
      </c>
      <c r="O39" s="641">
        <v>1152.077</v>
      </c>
      <c r="P39" s="642">
        <v>4.9976694266095061</v>
      </c>
    </row>
    <row r="40" spans="1:16" ht="15.75" x14ac:dyDescent="0.25">
      <c r="A40" s="216" t="s">
        <v>221</v>
      </c>
      <c r="B40" s="335">
        <v>2000</v>
      </c>
      <c r="C40" s="680" t="s">
        <v>65</v>
      </c>
      <c r="D40" s="681" t="s">
        <v>65</v>
      </c>
      <c r="E40" s="645" t="s">
        <v>77</v>
      </c>
      <c r="F40" s="639">
        <v>2.8945688871806177E-2</v>
      </c>
      <c r="G40" s="642">
        <v>9.1815840441346344E-2</v>
      </c>
      <c r="H40" s="648" t="s">
        <v>65</v>
      </c>
      <c r="I40" s="649" t="s">
        <v>65</v>
      </c>
      <c r="J40" s="653" t="s">
        <v>77</v>
      </c>
      <c r="K40" s="648" t="s">
        <v>77</v>
      </c>
      <c r="L40" s="649" t="s">
        <v>77</v>
      </c>
      <c r="M40" s="653" t="s">
        <v>77</v>
      </c>
      <c r="N40" s="648" t="s">
        <v>77</v>
      </c>
      <c r="O40" s="649" t="s">
        <v>65</v>
      </c>
      <c r="P40" s="652" t="s">
        <v>77</v>
      </c>
    </row>
    <row r="41" spans="1:16" ht="16.5" thickBot="1" x14ac:dyDescent="0.3">
      <c r="A41" s="559"/>
      <c r="B41" s="560" t="s">
        <v>75</v>
      </c>
      <c r="C41" s="696" t="s">
        <v>217</v>
      </c>
      <c r="D41" s="697" t="s">
        <v>217</v>
      </c>
      <c r="E41" s="698" t="s">
        <v>217</v>
      </c>
      <c r="F41" s="545">
        <v>4.5547016840960293</v>
      </c>
      <c r="G41" s="699">
        <v>4.2492472254761244</v>
      </c>
      <c r="H41" s="700" t="s">
        <v>217</v>
      </c>
      <c r="I41" s="701" t="s">
        <v>217</v>
      </c>
      <c r="J41" s="698" t="s">
        <v>217</v>
      </c>
      <c r="K41" s="700" t="s">
        <v>217</v>
      </c>
      <c r="L41" s="701" t="s">
        <v>217</v>
      </c>
      <c r="M41" s="698" t="s">
        <v>217</v>
      </c>
      <c r="N41" s="700" t="s">
        <v>217</v>
      </c>
      <c r="O41" s="701" t="s">
        <v>217</v>
      </c>
      <c r="P41" s="699" t="s">
        <v>217</v>
      </c>
    </row>
    <row r="42" spans="1:16" s="220" customFormat="1" ht="16.5" thickBot="1" x14ac:dyDescent="0.3">
      <c r="A42" s="555"/>
      <c r="B42" s="562"/>
      <c r="C42" s="561"/>
      <c r="D42" s="556"/>
      <c r="E42" s="635" t="s">
        <v>75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78</v>
      </c>
      <c r="B43" s="195"/>
    </row>
    <row r="44" spans="1:16" ht="15.75" x14ac:dyDescent="0.25">
      <c r="A44" s="26" t="s">
        <v>313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1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343</v>
      </c>
      <c r="B1" s="194"/>
    </row>
    <row r="2" spans="1:5" s="222" customFormat="1" ht="20.25" x14ac:dyDescent="0.3">
      <c r="A2" s="106" t="str">
        <f>ZiarnoZAK!A2</f>
        <v xml:space="preserve">w okresie: 25 – 31 października 2021r. 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45" t="s">
        <v>54</v>
      </c>
      <c r="D4" s="746"/>
      <c r="E4" s="747"/>
    </row>
    <row r="5" spans="1:5" ht="15" x14ac:dyDescent="0.25">
      <c r="A5" s="201"/>
      <c r="B5" s="330"/>
      <c r="C5" s="748"/>
      <c r="D5" s="749"/>
      <c r="E5" s="750"/>
    </row>
    <row r="6" spans="1:5" ht="45.75" thickBot="1" x14ac:dyDescent="0.25">
      <c r="A6" s="737" t="s">
        <v>209</v>
      </c>
      <c r="B6" s="394" t="s">
        <v>210</v>
      </c>
      <c r="C6" s="705" t="s">
        <v>43</v>
      </c>
      <c r="D6" s="542" t="s">
        <v>43</v>
      </c>
      <c r="E6" s="207" t="s">
        <v>61</v>
      </c>
    </row>
    <row r="7" spans="1:5" ht="13.5" thickBot="1" x14ac:dyDescent="0.25">
      <c r="A7" s="208"/>
      <c r="B7" s="395"/>
      <c r="C7" s="706">
        <v>44500</v>
      </c>
      <c r="D7" s="707">
        <v>44493</v>
      </c>
      <c r="E7" s="332"/>
    </row>
    <row r="8" spans="1:5" ht="14.25" customHeight="1" x14ac:dyDescent="0.2">
      <c r="A8" s="719" t="s">
        <v>348</v>
      </c>
      <c r="B8" s="720"/>
      <c r="C8" s="717"/>
      <c r="D8" s="717"/>
      <c r="E8" s="718"/>
    </row>
    <row r="9" spans="1:5" ht="15.75" x14ac:dyDescent="0.2">
      <c r="A9" s="211" t="s">
        <v>211</v>
      </c>
      <c r="B9" s="397">
        <v>450</v>
      </c>
      <c r="C9" s="627">
        <v>1768.4259999999999</v>
      </c>
      <c r="D9" s="721">
        <v>1694.953</v>
      </c>
      <c r="E9" s="738">
        <v>4.3348104637709692</v>
      </c>
    </row>
    <row r="10" spans="1:5" ht="15.75" x14ac:dyDescent="0.2">
      <c r="A10" s="212" t="s">
        <v>216</v>
      </c>
      <c r="B10" s="398">
        <v>550</v>
      </c>
      <c r="C10" s="628">
        <v>1774.8579999999999</v>
      </c>
      <c r="D10" s="722">
        <v>1536.68</v>
      </c>
      <c r="E10" s="326">
        <v>15.499518442356241</v>
      </c>
    </row>
    <row r="11" spans="1:5" ht="16.5" thickBot="1" x14ac:dyDescent="0.25">
      <c r="A11" s="593" t="s">
        <v>212</v>
      </c>
      <c r="B11" s="629">
        <v>500</v>
      </c>
      <c r="C11" s="630">
        <v>1881.6320000000001</v>
      </c>
      <c r="D11" s="743">
        <v>1807.471</v>
      </c>
      <c r="E11" s="631">
        <v>4.1030257193614759</v>
      </c>
    </row>
    <row r="12" spans="1:5" x14ac:dyDescent="0.2">
      <c r="A12" s="741"/>
      <c r="B12" s="195"/>
    </row>
    <row r="13" spans="1:5" s="222" customFormat="1" ht="15.75" x14ac:dyDescent="0.25">
      <c r="A13" s="26" t="s">
        <v>78</v>
      </c>
      <c r="B13" s="195"/>
      <c r="C13" s="195"/>
      <c r="D13" s="195"/>
      <c r="E13" s="195"/>
    </row>
    <row r="14" spans="1:5" ht="15.75" x14ac:dyDescent="0.25">
      <c r="A14" s="26" t="s">
        <v>313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I24" sqref="I24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286</v>
      </c>
      <c r="B1" s="221"/>
    </row>
    <row r="2" spans="1:16" s="14" customFormat="1" ht="20.25" x14ac:dyDescent="0.3">
      <c r="A2" s="106" t="str">
        <f>ZiarnoZAK!A2</f>
        <v xml:space="preserve">w okresie: 25 – 31 października 2021r. 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45" t="s">
        <v>54</v>
      </c>
      <c r="D4" s="746"/>
      <c r="E4" s="746"/>
      <c r="F4" s="746"/>
      <c r="G4" s="74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48"/>
      <c r="D5" s="749"/>
      <c r="E5" s="749"/>
      <c r="F5" s="749"/>
      <c r="G5" s="75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3" t="s">
        <v>59</v>
      </c>
      <c r="B6" s="734" t="s">
        <v>223</v>
      </c>
      <c r="C6" s="228" t="s">
        <v>43</v>
      </c>
      <c r="D6" s="229"/>
      <c r="E6" s="622" t="s">
        <v>61</v>
      </c>
      <c r="F6" s="723" t="s">
        <v>62</v>
      </c>
      <c r="G6" s="207" t="s">
        <v>62</v>
      </c>
      <c r="H6" s="228" t="s">
        <v>43</v>
      </c>
      <c r="I6" s="229"/>
      <c r="J6" s="622" t="s">
        <v>61</v>
      </c>
      <c r="K6" s="228" t="s">
        <v>43</v>
      </c>
      <c r="L6" s="229"/>
      <c r="M6" s="622" t="s">
        <v>61</v>
      </c>
      <c r="N6" s="228" t="s">
        <v>43</v>
      </c>
      <c r="O6" s="229"/>
      <c r="P6" s="207" t="s">
        <v>61</v>
      </c>
    </row>
    <row r="7" spans="1:16" ht="28.5" customHeight="1" thickBot="1" x14ac:dyDescent="0.25">
      <c r="A7" s="732"/>
      <c r="B7" s="731"/>
      <c r="C7" s="400" t="s">
        <v>366</v>
      </c>
      <c r="D7" s="702" t="s">
        <v>362</v>
      </c>
      <c r="E7" s="623"/>
      <c r="F7" s="724" t="s">
        <v>366</v>
      </c>
      <c r="G7" s="708" t="s">
        <v>362</v>
      </c>
      <c r="H7" s="400" t="s">
        <v>366</v>
      </c>
      <c r="I7" s="702" t="s">
        <v>362</v>
      </c>
      <c r="J7" s="623"/>
      <c r="K7" s="400" t="s">
        <v>366</v>
      </c>
      <c r="L7" s="702" t="s">
        <v>362</v>
      </c>
      <c r="M7" s="623"/>
      <c r="N7" s="400" t="s">
        <v>366</v>
      </c>
      <c r="O7" s="702" t="s">
        <v>362</v>
      </c>
      <c r="P7" s="401"/>
    </row>
    <row r="8" spans="1:16" ht="15" x14ac:dyDescent="0.25">
      <c r="A8" s="230" t="s">
        <v>224</v>
      </c>
      <c r="B8" s="231"/>
      <c r="C8" s="260"/>
      <c r="D8" s="260"/>
      <c r="E8" s="624"/>
      <c r="F8" s="261"/>
      <c r="G8" s="381"/>
      <c r="H8" s="713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225</v>
      </c>
      <c r="B9" s="233" t="s">
        <v>226</v>
      </c>
      <c r="C9" s="262">
        <v>552.58399999999995</v>
      </c>
      <c r="D9" s="51">
        <v>577.44500000000005</v>
      </c>
      <c r="E9" s="625">
        <v>-4.3053450978015402</v>
      </c>
      <c r="F9" s="52">
        <v>1.664274179077696</v>
      </c>
      <c r="G9" s="53">
        <v>1.2407546909536882</v>
      </c>
      <c r="H9" s="54">
        <v>549.56100000000004</v>
      </c>
      <c r="I9" s="51">
        <v>559.15200000000004</v>
      </c>
      <c r="J9" s="626">
        <v>-1.7152759893553107</v>
      </c>
      <c r="K9" s="54" t="s">
        <v>77</v>
      </c>
      <c r="L9" s="51" t="s">
        <v>77</v>
      </c>
      <c r="M9" s="625" t="s">
        <v>77</v>
      </c>
      <c r="N9" s="54" t="s">
        <v>65</v>
      </c>
      <c r="O9" s="51" t="s">
        <v>65</v>
      </c>
      <c r="P9" s="703" t="s">
        <v>77</v>
      </c>
    </row>
    <row r="10" spans="1:16" ht="15.75" thickBot="1" x14ac:dyDescent="0.3">
      <c r="A10" s="232" t="s">
        <v>225</v>
      </c>
      <c r="B10" s="233" t="s">
        <v>227</v>
      </c>
      <c r="C10" s="262">
        <v>647.10699999999997</v>
      </c>
      <c r="D10" s="51">
        <v>639.745</v>
      </c>
      <c r="E10" s="625">
        <v>1.1507710103244209</v>
      </c>
      <c r="F10" s="263">
        <v>4.973513602072102</v>
      </c>
      <c r="G10" s="53">
        <v>4.6319496757743002</v>
      </c>
      <c r="H10" s="54">
        <v>648.85699999999997</v>
      </c>
      <c r="I10" s="51">
        <v>644.49</v>
      </c>
      <c r="J10" s="626">
        <v>0.67759003242873617</v>
      </c>
      <c r="K10" s="54" t="s">
        <v>77</v>
      </c>
      <c r="L10" s="51" t="s">
        <v>65</v>
      </c>
      <c r="M10" s="704" t="s">
        <v>77</v>
      </c>
      <c r="N10" s="54">
        <v>638.81500000000005</v>
      </c>
      <c r="O10" s="51" t="s">
        <v>65</v>
      </c>
      <c r="P10" s="133" t="s">
        <v>77</v>
      </c>
    </row>
    <row r="11" spans="1:16" ht="15" x14ac:dyDescent="0.25">
      <c r="A11" s="230" t="s">
        <v>228</v>
      </c>
      <c r="B11" s="231"/>
      <c r="C11" s="260"/>
      <c r="D11" s="260"/>
      <c r="E11" s="624"/>
      <c r="F11" s="261"/>
      <c r="G11" s="381"/>
      <c r="H11" s="713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225</v>
      </c>
      <c r="B12" s="233" t="s">
        <v>226</v>
      </c>
      <c r="C12" s="262">
        <v>567.97900000000004</v>
      </c>
      <c r="D12" s="51">
        <v>550.54899999999998</v>
      </c>
      <c r="E12" s="625">
        <v>3.165930734594026</v>
      </c>
      <c r="F12" s="52">
        <v>8.2303848524329268</v>
      </c>
      <c r="G12" s="53">
        <v>9.3839550039174373</v>
      </c>
      <c r="H12" s="54">
        <v>569.91600000000005</v>
      </c>
      <c r="I12" s="51">
        <v>544.76499999999999</v>
      </c>
      <c r="J12" s="626">
        <v>4.6168531385092777</v>
      </c>
      <c r="K12" s="54" t="s">
        <v>65</v>
      </c>
      <c r="L12" s="51" t="s">
        <v>65</v>
      </c>
      <c r="M12" s="704" t="s">
        <v>77</v>
      </c>
      <c r="N12" s="54" t="s">
        <v>65</v>
      </c>
      <c r="O12" s="51" t="s">
        <v>65</v>
      </c>
      <c r="P12" s="703" t="s">
        <v>77</v>
      </c>
    </row>
    <row r="13" spans="1:16" ht="15.75" thickBot="1" x14ac:dyDescent="0.3">
      <c r="A13" s="234" t="s">
        <v>225</v>
      </c>
      <c r="B13" s="235" t="s">
        <v>227</v>
      </c>
      <c r="C13" s="709">
        <v>599.70299999999997</v>
      </c>
      <c r="D13" s="710">
        <v>595.68200000000002</v>
      </c>
      <c r="E13" s="280">
        <v>0.67502459365902578</v>
      </c>
      <c r="F13" s="711">
        <v>85.131827366417284</v>
      </c>
      <c r="G13" s="712">
        <v>84.743340629354577</v>
      </c>
      <c r="H13" s="714">
        <v>592.21900000000005</v>
      </c>
      <c r="I13" s="710">
        <v>597.41499999999996</v>
      </c>
      <c r="J13" s="715">
        <v>-0.86974716068393221</v>
      </c>
      <c r="K13" s="714">
        <v>609.60599999999999</v>
      </c>
      <c r="L13" s="710">
        <v>600.06899999999996</v>
      </c>
      <c r="M13" s="280">
        <v>1.5893172285187263</v>
      </c>
      <c r="N13" s="714">
        <v>587.31299999999999</v>
      </c>
      <c r="O13" s="710">
        <v>577.68899999999996</v>
      </c>
      <c r="P13" s="716">
        <v>1.6659482870541111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75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78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310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17" sqref="H17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370</v>
      </c>
      <c r="B1" s="9"/>
      <c r="C1" s="9"/>
      <c r="D1" s="9"/>
      <c r="E1" s="9"/>
      <c r="F1" s="74"/>
    </row>
    <row r="2" spans="1:9" ht="18" customHeight="1" thickBot="1" x14ac:dyDescent="0.3">
      <c r="A2" s="73" t="s">
        <v>90</v>
      </c>
      <c r="E2" s="33"/>
      <c r="F2" s="75"/>
      <c r="G2" s="75"/>
      <c r="H2" s="1"/>
      <c r="I2"/>
    </row>
    <row r="3" spans="1:9" ht="28.5" x14ac:dyDescent="0.2">
      <c r="A3" s="60"/>
      <c r="B3" s="61" t="s">
        <v>43</v>
      </c>
      <c r="C3" s="61"/>
      <c r="D3" s="62" t="s">
        <v>44</v>
      </c>
      <c r="G3" s="1"/>
      <c r="H3" s="1"/>
      <c r="I3"/>
    </row>
    <row r="4" spans="1:9" ht="15" x14ac:dyDescent="0.25">
      <c r="A4" s="30"/>
      <c r="B4" s="740">
        <v>44498</v>
      </c>
      <c r="C4" s="740">
        <v>44491</v>
      </c>
      <c r="D4" s="618" t="s">
        <v>53</v>
      </c>
      <c r="F4" s="1"/>
      <c r="G4" s="1"/>
      <c r="H4" s="1"/>
      <c r="I4"/>
    </row>
    <row r="5" spans="1:9" ht="15" x14ac:dyDescent="0.25">
      <c r="A5" s="30"/>
      <c r="B5" s="619" t="s">
        <v>37</v>
      </c>
      <c r="C5" s="620"/>
      <c r="D5" s="621"/>
      <c r="F5" s="1"/>
      <c r="G5" s="1"/>
      <c r="H5" s="1"/>
      <c r="I5"/>
    </row>
    <row r="6" spans="1:9" ht="15" x14ac:dyDescent="0.25">
      <c r="A6" s="31" t="s">
        <v>191</v>
      </c>
      <c r="B6" s="63">
        <v>950</v>
      </c>
      <c r="C6" s="64">
        <v>900</v>
      </c>
      <c r="D6" s="282">
        <v>5.5555555555555554</v>
      </c>
      <c r="I6"/>
    </row>
    <row r="7" spans="1:9" ht="15" x14ac:dyDescent="0.25">
      <c r="A7" s="31" t="s">
        <v>192</v>
      </c>
      <c r="B7" s="63">
        <v>1250</v>
      </c>
      <c r="C7" s="64">
        <v>1250</v>
      </c>
      <c r="D7" s="282">
        <v>0</v>
      </c>
      <c r="I7"/>
    </row>
    <row r="8" spans="1:9" ht="15.75" thickBot="1" x14ac:dyDescent="0.3">
      <c r="A8" s="31" t="s">
        <v>193</v>
      </c>
      <c r="B8" s="63">
        <v>1076.53</v>
      </c>
      <c r="C8" s="64">
        <v>1095.24</v>
      </c>
      <c r="D8" s="282">
        <v>-1.7083013768671738</v>
      </c>
      <c r="I8"/>
    </row>
    <row r="9" spans="1:9" ht="15" x14ac:dyDescent="0.25">
      <c r="A9" s="30"/>
      <c r="B9" s="65" t="s">
        <v>38</v>
      </c>
      <c r="C9" s="66"/>
      <c r="D9" s="283"/>
      <c r="I9"/>
    </row>
    <row r="10" spans="1:9" ht="15" x14ac:dyDescent="0.25">
      <c r="A10" s="31" t="s">
        <v>191</v>
      </c>
      <c r="B10" s="63">
        <v>600</v>
      </c>
      <c r="C10" s="64">
        <v>600</v>
      </c>
      <c r="D10" s="282">
        <v>0</v>
      </c>
      <c r="I10"/>
    </row>
    <row r="11" spans="1:9" ht="15" x14ac:dyDescent="0.25">
      <c r="A11" s="31" t="s">
        <v>192</v>
      </c>
      <c r="B11" s="63">
        <v>1000</v>
      </c>
      <c r="C11" s="64">
        <v>1000</v>
      </c>
      <c r="D11" s="282">
        <v>0</v>
      </c>
      <c r="I11"/>
    </row>
    <row r="12" spans="1:9" ht="15.75" thickBot="1" x14ac:dyDescent="0.3">
      <c r="A12" s="31" t="s">
        <v>193</v>
      </c>
      <c r="B12" s="63">
        <v>803.04</v>
      </c>
      <c r="C12" s="64">
        <v>787.67</v>
      </c>
      <c r="D12" s="282">
        <v>1.9513247933779381</v>
      </c>
      <c r="I12"/>
    </row>
    <row r="13" spans="1:9" ht="15" x14ac:dyDescent="0.25">
      <c r="A13" s="30"/>
      <c r="B13" s="65" t="s">
        <v>39</v>
      </c>
      <c r="C13" s="66"/>
      <c r="D13" s="283"/>
      <c r="I13"/>
    </row>
    <row r="14" spans="1:9" ht="15" x14ac:dyDescent="0.25">
      <c r="A14" s="31" t="s">
        <v>191</v>
      </c>
      <c r="B14" s="63">
        <v>750</v>
      </c>
      <c r="C14" s="64">
        <v>750</v>
      </c>
      <c r="D14" s="282">
        <v>0</v>
      </c>
      <c r="I14"/>
    </row>
    <row r="15" spans="1:9" ht="15" x14ac:dyDescent="0.25">
      <c r="A15" s="31" t="s">
        <v>192</v>
      </c>
      <c r="B15" s="63">
        <v>1200</v>
      </c>
      <c r="C15" s="64">
        <v>1200</v>
      </c>
      <c r="D15" s="282">
        <v>0</v>
      </c>
      <c r="I15"/>
    </row>
    <row r="16" spans="1:9" ht="15.75" thickBot="1" x14ac:dyDescent="0.3">
      <c r="A16" s="31" t="s">
        <v>193</v>
      </c>
      <c r="B16" s="63">
        <v>963.68</v>
      </c>
      <c r="C16" s="64">
        <v>967.01</v>
      </c>
      <c r="D16" s="282">
        <v>-0.34436045128799508</v>
      </c>
      <c r="I16"/>
    </row>
    <row r="17" spans="1:9" ht="15" x14ac:dyDescent="0.25">
      <c r="A17" s="30"/>
      <c r="B17" s="65" t="s">
        <v>40</v>
      </c>
      <c r="C17" s="66"/>
      <c r="D17" s="283"/>
      <c r="I17"/>
    </row>
    <row r="18" spans="1:9" ht="15" x14ac:dyDescent="0.25">
      <c r="A18" s="31" t="s">
        <v>191</v>
      </c>
      <c r="B18" s="63">
        <v>850</v>
      </c>
      <c r="C18" s="64">
        <v>800</v>
      </c>
      <c r="D18" s="282">
        <v>6.25</v>
      </c>
      <c r="I18"/>
    </row>
    <row r="19" spans="1:9" ht="15" x14ac:dyDescent="0.25">
      <c r="A19" s="31" t="s">
        <v>192</v>
      </c>
      <c r="B19" s="63">
        <v>1400</v>
      </c>
      <c r="C19" s="64">
        <v>1400</v>
      </c>
      <c r="D19" s="282">
        <v>0</v>
      </c>
      <c r="I19"/>
    </row>
    <row r="20" spans="1:9" ht="15.75" thickBot="1" x14ac:dyDescent="0.3">
      <c r="A20" s="31" t="s">
        <v>193</v>
      </c>
      <c r="B20" s="63">
        <v>1141</v>
      </c>
      <c r="C20" s="64">
        <v>1153.3</v>
      </c>
      <c r="D20" s="282">
        <v>-1.0665048122778076</v>
      </c>
      <c r="I20"/>
    </row>
    <row r="21" spans="1:9" ht="15" x14ac:dyDescent="0.25">
      <c r="A21" s="30"/>
      <c r="B21" s="65" t="s">
        <v>41</v>
      </c>
      <c r="C21" s="66"/>
      <c r="D21" s="283"/>
      <c r="I21"/>
    </row>
    <row r="22" spans="1:9" ht="15" x14ac:dyDescent="0.25">
      <c r="A22" s="31" t="s">
        <v>191</v>
      </c>
      <c r="B22" s="63">
        <v>575</v>
      </c>
      <c r="C22" s="64">
        <v>575</v>
      </c>
      <c r="D22" s="282">
        <v>0</v>
      </c>
      <c r="I22"/>
    </row>
    <row r="23" spans="1:9" ht="15" x14ac:dyDescent="0.25">
      <c r="A23" s="31" t="s">
        <v>192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193</v>
      </c>
      <c r="B24" s="63">
        <v>780.47</v>
      </c>
      <c r="C24" s="64">
        <v>782.47</v>
      </c>
      <c r="D24" s="282">
        <v>-0.25560085370685137</v>
      </c>
      <c r="I24"/>
    </row>
    <row r="25" spans="1:9" ht="15" x14ac:dyDescent="0.25">
      <c r="A25" s="30"/>
      <c r="B25" s="65" t="s">
        <v>42</v>
      </c>
      <c r="C25" s="66"/>
      <c r="D25" s="283"/>
      <c r="I25"/>
    </row>
    <row r="26" spans="1:9" ht="15" x14ac:dyDescent="0.25">
      <c r="A26" s="31" t="s">
        <v>191</v>
      </c>
      <c r="B26" s="63">
        <v>650</v>
      </c>
      <c r="C26" s="64">
        <v>650</v>
      </c>
      <c r="D26" s="282">
        <v>0</v>
      </c>
      <c r="I26"/>
    </row>
    <row r="27" spans="1:9" ht="15" x14ac:dyDescent="0.25">
      <c r="A27" s="31" t="s">
        <v>192</v>
      </c>
      <c r="B27" s="63">
        <v>1100</v>
      </c>
      <c r="C27" s="64">
        <v>1100</v>
      </c>
      <c r="D27" s="282">
        <v>0</v>
      </c>
      <c r="I27"/>
    </row>
    <row r="28" spans="1:9" ht="15.75" thickBot="1" x14ac:dyDescent="0.3">
      <c r="A28" s="32" t="s">
        <v>193</v>
      </c>
      <c r="B28" s="382">
        <v>920.83</v>
      </c>
      <c r="C28" s="383">
        <v>913.29</v>
      </c>
      <c r="D28" s="384">
        <v>0.82558661542336798</v>
      </c>
      <c r="I28"/>
    </row>
    <row r="29" spans="1:9" ht="15.75" x14ac:dyDescent="0.25">
      <c r="A29" s="26" t="s">
        <v>311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25" sqref="M2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 xml:space="preserve">Notowania cen na TARGOWISKACH w okresie: 25 – 29 października 2021r. 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81</v>
      </c>
    </row>
    <row r="3" spans="1:10" s="9" customFormat="1" ht="15" x14ac:dyDescent="0.25">
      <c r="A3" s="590"/>
      <c r="B3" s="27" t="s">
        <v>37</v>
      </c>
      <c r="C3" s="28"/>
      <c r="D3" s="584"/>
      <c r="E3" s="753" t="s">
        <v>38</v>
      </c>
      <c r="F3" s="28"/>
      <c r="G3" s="758"/>
      <c r="H3" s="27" t="s">
        <v>39</v>
      </c>
      <c r="I3" s="28"/>
      <c r="J3" s="584"/>
    </row>
    <row r="4" spans="1:10" ht="14.25" x14ac:dyDescent="0.2">
      <c r="A4" s="591" t="s">
        <v>35</v>
      </c>
      <c r="B4" s="585" t="s">
        <v>43</v>
      </c>
      <c r="C4" s="29"/>
      <c r="D4" s="586" t="s">
        <v>44</v>
      </c>
      <c r="E4" s="754" t="s">
        <v>43</v>
      </c>
      <c r="F4" s="29"/>
      <c r="G4" s="759" t="s">
        <v>44</v>
      </c>
      <c r="H4" s="585" t="s">
        <v>43</v>
      </c>
      <c r="I4" s="29"/>
      <c r="J4" s="586" t="s">
        <v>44</v>
      </c>
    </row>
    <row r="5" spans="1:10" ht="30.75" thickBot="1" x14ac:dyDescent="0.3">
      <c r="A5" s="592"/>
      <c r="B5" s="756" t="s">
        <v>369</v>
      </c>
      <c r="C5" s="757">
        <v>44491</v>
      </c>
      <c r="D5" s="589" t="s">
        <v>45</v>
      </c>
      <c r="E5" s="755" t="s">
        <v>369</v>
      </c>
      <c r="F5" s="617">
        <v>44491</v>
      </c>
      <c r="G5" s="760" t="s">
        <v>45</v>
      </c>
      <c r="H5" s="756" t="s">
        <v>369</v>
      </c>
      <c r="I5" s="757">
        <v>44491</v>
      </c>
      <c r="J5" s="589" t="s">
        <v>45</v>
      </c>
    </row>
    <row r="6" spans="1:10" ht="15" x14ac:dyDescent="0.25">
      <c r="A6" s="612" t="s">
        <v>1</v>
      </c>
      <c r="B6" s="613">
        <v>1100</v>
      </c>
      <c r="C6" s="614">
        <v>1100</v>
      </c>
      <c r="D6" s="615">
        <v>0</v>
      </c>
      <c r="E6" s="613" t="s">
        <v>77</v>
      </c>
      <c r="F6" s="614" t="s">
        <v>77</v>
      </c>
      <c r="G6" s="616" t="s">
        <v>77</v>
      </c>
      <c r="H6" s="613">
        <v>1025</v>
      </c>
      <c r="I6" s="614">
        <v>990</v>
      </c>
      <c r="J6" s="616">
        <v>3.535353535353535</v>
      </c>
    </row>
    <row r="7" spans="1:10" ht="15" x14ac:dyDescent="0.25">
      <c r="A7" s="31" t="s">
        <v>4</v>
      </c>
      <c r="B7" s="59">
        <v>1062.5</v>
      </c>
      <c r="C7" s="42">
        <v>1070</v>
      </c>
      <c r="D7" s="43">
        <v>-0.7009345794392523</v>
      </c>
      <c r="E7" s="59">
        <v>600</v>
      </c>
      <c r="F7" s="42">
        <v>675</v>
      </c>
      <c r="G7" s="587">
        <v>-11.111111111111111</v>
      </c>
      <c r="H7" s="59">
        <v>875</v>
      </c>
      <c r="I7" s="42">
        <v>870</v>
      </c>
      <c r="J7" s="587">
        <v>0.57471264367816088</v>
      </c>
    </row>
    <row r="8" spans="1:10" ht="15" x14ac:dyDescent="0.25">
      <c r="A8" s="31" t="s">
        <v>5</v>
      </c>
      <c r="B8" s="59" t="s">
        <v>77</v>
      </c>
      <c r="C8" s="42">
        <v>900</v>
      </c>
      <c r="D8" s="43" t="s">
        <v>77</v>
      </c>
      <c r="E8" s="59" t="s">
        <v>77</v>
      </c>
      <c r="F8" s="42" t="s">
        <v>77</v>
      </c>
      <c r="G8" s="587" t="s">
        <v>77</v>
      </c>
      <c r="H8" s="59" t="s">
        <v>77</v>
      </c>
      <c r="I8" s="42" t="s">
        <v>77</v>
      </c>
      <c r="J8" s="587" t="s">
        <v>77</v>
      </c>
    </row>
    <row r="9" spans="1:10" ht="15" x14ac:dyDescent="0.25">
      <c r="A9" s="31" t="s">
        <v>2</v>
      </c>
      <c r="B9" s="59">
        <v>1125</v>
      </c>
      <c r="C9" s="42">
        <v>1075</v>
      </c>
      <c r="D9" s="43">
        <v>4.6511627906976747</v>
      </c>
      <c r="E9" s="59">
        <v>840</v>
      </c>
      <c r="F9" s="42">
        <v>800</v>
      </c>
      <c r="G9" s="587">
        <v>5</v>
      </c>
      <c r="H9" s="59">
        <v>983.33</v>
      </c>
      <c r="I9" s="42">
        <v>966.67</v>
      </c>
      <c r="J9" s="587">
        <v>1.7234423329574811</v>
      </c>
    </row>
    <row r="10" spans="1:10" ht="15" x14ac:dyDescent="0.25">
      <c r="A10" s="31" t="s">
        <v>6</v>
      </c>
      <c r="B10" s="59">
        <v>1060</v>
      </c>
      <c r="C10" s="42">
        <v>1116</v>
      </c>
      <c r="D10" s="43">
        <v>-5.0179211469534053</v>
      </c>
      <c r="E10" s="59" t="s">
        <v>77</v>
      </c>
      <c r="F10" s="42" t="s">
        <v>77</v>
      </c>
      <c r="G10" s="587" t="s">
        <v>77</v>
      </c>
      <c r="H10" s="59">
        <v>910</v>
      </c>
      <c r="I10" s="42">
        <v>986</v>
      </c>
      <c r="J10" s="587">
        <v>-7.7079107505070992</v>
      </c>
    </row>
    <row r="11" spans="1:10" ht="15" x14ac:dyDescent="0.25">
      <c r="A11" s="31" t="s">
        <v>7</v>
      </c>
      <c r="B11" s="59">
        <v>1090.9100000000001</v>
      </c>
      <c r="C11" s="42">
        <v>1100</v>
      </c>
      <c r="D11" s="43">
        <v>-0.82636363636362886</v>
      </c>
      <c r="E11" s="59">
        <v>780</v>
      </c>
      <c r="F11" s="42">
        <v>768.18</v>
      </c>
      <c r="G11" s="587">
        <v>1.538701866749987</v>
      </c>
      <c r="H11" s="59">
        <v>950</v>
      </c>
      <c r="I11" s="42">
        <v>952.5</v>
      </c>
      <c r="J11" s="587">
        <v>-0.26246719160104987</v>
      </c>
    </row>
    <row r="12" spans="1:10" ht="15" x14ac:dyDescent="0.25">
      <c r="A12" s="31" t="s">
        <v>8</v>
      </c>
      <c r="B12" s="59">
        <v>1130</v>
      </c>
      <c r="C12" s="42">
        <v>1130</v>
      </c>
      <c r="D12" s="43">
        <v>0</v>
      </c>
      <c r="E12" s="59">
        <v>925</v>
      </c>
      <c r="F12" s="42">
        <v>925</v>
      </c>
      <c r="G12" s="587">
        <v>0</v>
      </c>
      <c r="H12" s="59">
        <v>1018.75</v>
      </c>
      <c r="I12" s="42">
        <v>968.75</v>
      </c>
      <c r="J12" s="587">
        <v>5.161290322580645</v>
      </c>
    </row>
    <row r="13" spans="1:10" ht="15" x14ac:dyDescent="0.25">
      <c r="A13" s="31" t="s">
        <v>9</v>
      </c>
      <c r="B13" s="59">
        <v>1041.67</v>
      </c>
      <c r="C13" s="42">
        <v>1058.33</v>
      </c>
      <c r="D13" s="43">
        <v>-1.5741781863879749</v>
      </c>
      <c r="E13" s="59">
        <v>800</v>
      </c>
      <c r="F13" s="42">
        <v>775</v>
      </c>
      <c r="G13" s="587">
        <v>3.225806451612903</v>
      </c>
      <c r="H13" s="59">
        <v>966.67</v>
      </c>
      <c r="I13" s="42">
        <v>1016.67</v>
      </c>
      <c r="J13" s="587">
        <v>-4.9180166622404524</v>
      </c>
    </row>
    <row r="14" spans="1:10" ht="15" x14ac:dyDescent="0.25">
      <c r="A14" s="31" t="s">
        <v>11</v>
      </c>
      <c r="B14" s="59">
        <v>1123.4000000000001</v>
      </c>
      <c r="C14" s="42">
        <v>1115.4000000000001</v>
      </c>
      <c r="D14" s="43">
        <v>0.71723148646225565</v>
      </c>
      <c r="E14" s="59">
        <v>730</v>
      </c>
      <c r="F14" s="42">
        <v>730</v>
      </c>
      <c r="G14" s="587">
        <v>0</v>
      </c>
      <c r="H14" s="59">
        <v>931.75</v>
      </c>
      <c r="I14" s="42">
        <v>925.5</v>
      </c>
      <c r="J14" s="587">
        <v>0.67531064289573206</v>
      </c>
    </row>
    <row r="15" spans="1:10" ht="15" x14ac:dyDescent="0.25">
      <c r="A15" s="31" t="s">
        <v>14</v>
      </c>
      <c r="B15" s="59">
        <v>1000</v>
      </c>
      <c r="C15" s="42">
        <v>1075</v>
      </c>
      <c r="D15" s="43">
        <v>-6.9767441860465116</v>
      </c>
      <c r="E15" s="59" t="s">
        <v>77</v>
      </c>
      <c r="F15" s="42">
        <v>766.67</v>
      </c>
      <c r="G15" s="587" t="s">
        <v>77</v>
      </c>
      <c r="H15" s="59">
        <v>820</v>
      </c>
      <c r="I15" s="42">
        <v>926.66</v>
      </c>
      <c r="J15" s="587">
        <v>-11.51015474931474</v>
      </c>
    </row>
    <row r="16" spans="1:10" ht="15" x14ac:dyDescent="0.25">
      <c r="A16" s="31" t="s">
        <v>15</v>
      </c>
      <c r="B16" s="59">
        <v>1000</v>
      </c>
      <c r="C16" s="42">
        <v>1100</v>
      </c>
      <c r="D16" s="43">
        <v>-9.0909090909090917</v>
      </c>
      <c r="E16" s="59" t="s">
        <v>77</v>
      </c>
      <c r="F16" s="42" t="s">
        <v>77</v>
      </c>
      <c r="G16" s="587" t="s">
        <v>77</v>
      </c>
      <c r="H16" s="59">
        <v>900</v>
      </c>
      <c r="I16" s="42" t="s">
        <v>77</v>
      </c>
      <c r="J16" s="587" t="s">
        <v>77</v>
      </c>
    </row>
    <row r="17" spans="1:10" ht="15.75" thickBot="1" x14ac:dyDescent="0.3">
      <c r="A17" s="32" t="s">
        <v>16</v>
      </c>
      <c r="B17" s="582">
        <v>1200</v>
      </c>
      <c r="C17" s="583">
        <v>1150</v>
      </c>
      <c r="D17" s="611">
        <v>4.3478260869565215</v>
      </c>
      <c r="E17" s="582">
        <v>856.67</v>
      </c>
      <c r="F17" s="583">
        <v>855</v>
      </c>
      <c r="G17" s="588">
        <v>0.19532163742689582</v>
      </c>
      <c r="H17" s="582">
        <v>1133.33</v>
      </c>
      <c r="I17" s="583">
        <v>1075</v>
      </c>
      <c r="J17" s="588">
        <v>5.4260465116279004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40</v>
      </c>
      <c r="C19" s="28"/>
      <c r="D19" s="584"/>
      <c r="E19" s="27" t="s">
        <v>41</v>
      </c>
      <c r="F19" s="28"/>
      <c r="G19" s="584"/>
      <c r="H19" s="27" t="s">
        <v>42</v>
      </c>
      <c r="I19" s="28"/>
      <c r="J19" s="584"/>
    </row>
    <row r="20" spans="1:10" ht="14.25" x14ac:dyDescent="0.2">
      <c r="A20" s="591" t="s">
        <v>35</v>
      </c>
      <c r="B20" s="585" t="s">
        <v>43</v>
      </c>
      <c r="C20" s="29"/>
      <c r="D20" s="586" t="s">
        <v>44</v>
      </c>
      <c r="E20" s="585" t="s">
        <v>43</v>
      </c>
      <c r="F20" s="29"/>
      <c r="G20" s="586" t="s">
        <v>44</v>
      </c>
      <c r="H20" s="585" t="s">
        <v>43</v>
      </c>
      <c r="I20" s="29"/>
      <c r="J20" s="586" t="s">
        <v>44</v>
      </c>
    </row>
    <row r="21" spans="1:10" ht="30.75" thickBot="1" x14ac:dyDescent="0.3">
      <c r="A21" s="592"/>
      <c r="B21" s="740" t="s">
        <v>369</v>
      </c>
      <c r="C21" s="617">
        <v>44491</v>
      </c>
      <c r="D21" s="589" t="s">
        <v>45</v>
      </c>
      <c r="E21" s="740" t="s">
        <v>369</v>
      </c>
      <c r="F21" s="617">
        <v>44491</v>
      </c>
      <c r="G21" s="589" t="s">
        <v>45</v>
      </c>
      <c r="H21" s="740" t="s">
        <v>369</v>
      </c>
      <c r="I21" s="617">
        <v>44491</v>
      </c>
      <c r="J21" s="589" t="s">
        <v>45</v>
      </c>
    </row>
    <row r="22" spans="1:10" ht="15" x14ac:dyDescent="0.25">
      <c r="A22" s="612" t="s">
        <v>1</v>
      </c>
      <c r="B22" s="613" t="s">
        <v>77</v>
      </c>
      <c r="C22" s="614" t="s">
        <v>77</v>
      </c>
      <c r="D22" s="615" t="s">
        <v>77</v>
      </c>
      <c r="E22" s="613">
        <v>875</v>
      </c>
      <c r="F22" s="614">
        <v>875</v>
      </c>
      <c r="G22" s="616">
        <v>0</v>
      </c>
      <c r="H22" s="613">
        <v>1025</v>
      </c>
      <c r="I22" s="614">
        <v>1000</v>
      </c>
      <c r="J22" s="616">
        <v>2.5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683.33</v>
      </c>
      <c r="F23" s="42">
        <v>700</v>
      </c>
      <c r="G23" s="587">
        <v>-2.3814285714285655</v>
      </c>
      <c r="H23" s="59">
        <v>850</v>
      </c>
      <c r="I23" s="42">
        <v>862.5</v>
      </c>
      <c r="J23" s="587">
        <v>-1.4492753623188406</v>
      </c>
    </row>
    <row r="24" spans="1:10" ht="15" x14ac:dyDescent="0.25">
      <c r="A24" s="31" t="s">
        <v>5</v>
      </c>
      <c r="B24" s="59" t="s">
        <v>77</v>
      </c>
      <c r="C24" s="42">
        <v>1300</v>
      </c>
      <c r="D24" s="43" t="s">
        <v>77</v>
      </c>
      <c r="E24" s="59" t="s">
        <v>77</v>
      </c>
      <c r="F24" s="42" t="s">
        <v>77</v>
      </c>
      <c r="G24" s="587" t="s">
        <v>77</v>
      </c>
      <c r="H24" s="59" t="s">
        <v>77</v>
      </c>
      <c r="I24" s="42">
        <v>950</v>
      </c>
      <c r="J24" s="587" t="s">
        <v>77</v>
      </c>
    </row>
    <row r="25" spans="1:10" ht="15" x14ac:dyDescent="0.25">
      <c r="A25" s="31" t="s">
        <v>2</v>
      </c>
      <c r="B25" s="59">
        <v>1233.33</v>
      </c>
      <c r="C25" s="42">
        <v>1250</v>
      </c>
      <c r="D25" s="43">
        <v>-1.3336000000000059</v>
      </c>
      <c r="E25" s="59">
        <v>822</v>
      </c>
      <c r="F25" s="42">
        <v>840</v>
      </c>
      <c r="G25" s="587">
        <v>-2.1428571428571428</v>
      </c>
      <c r="H25" s="59">
        <v>953.33</v>
      </c>
      <c r="I25" s="42">
        <v>966.67</v>
      </c>
      <c r="J25" s="587">
        <v>-1.3799952413957108</v>
      </c>
    </row>
    <row r="26" spans="1:10" ht="15" x14ac:dyDescent="0.25">
      <c r="A26" s="31" t="s">
        <v>6</v>
      </c>
      <c r="B26" s="59">
        <v>1250</v>
      </c>
      <c r="C26" s="42">
        <v>1237.5</v>
      </c>
      <c r="D26" s="43">
        <v>1.0101010101010102</v>
      </c>
      <c r="E26" s="59">
        <v>725</v>
      </c>
      <c r="F26" s="42">
        <v>762.5</v>
      </c>
      <c r="G26" s="587">
        <v>-4.918032786885246</v>
      </c>
      <c r="H26" s="59">
        <v>1000</v>
      </c>
      <c r="I26" s="42">
        <v>1000</v>
      </c>
      <c r="J26" s="587">
        <v>0</v>
      </c>
    </row>
    <row r="27" spans="1:10" ht="15" x14ac:dyDescent="0.25">
      <c r="A27" s="31" t="s">
        <v>7</v>
      </c>
      <c r="B27" s="59">
        <v>1092.8599999999999</v>
      </c>
      <c r="C27" s="42">
        <v>1092.8599999999999</v>
      </c>
      <c r="D27" s="43">
        <v>0</v>
      </c>
      <c r="E27" s="59">
        <v>738.89</v>
      </c>
      <c r="F27" s="42">
        <v>742.5</v>
      </c>
      <c r="G27" s="587">
        <v>-0.48619528619528807</v>
      </c>
      <c r="H27" s="59">
        <v>872.5</v>
      </c>
      <c r="I27" s="42">
        <v>872.5</v>
      </c>
      <c r="J27" s="587">
        <v>0</v>
      </c>
    </row>
    <row r="28" spans="1:10" ht="15" x14ac:dyDescent="0.25">
      <c r="A28" s="31" t="s">
        <v>8</v>
      </c>
      <c r="B28" s="59">
        <v>1056.25</v>
      </c>
      <c r="C28" s="42">
        <v>1056.25</v>
      </c>
      <c r="D28" s="43">
        <v>0</v>
      </c>
      <c r="E28" s="59">
        <v>850</v>
      </c>
      <c r="F28" s="42">
        <v>860</v>
      </c>
      <c r="G28" s="587">
        <v>-1.1627906976744187</v>
      </c>
      <c r="H28" s="59">
        <v>1025</v>
      </c>
      <c r="I28" s="42">
        <v>1025</v>
      </c>
      <c r="J28" s="587">
        <v>0</v>
      </c>
    </row>
    <row r="29" spans="1:10" ht="15" x14ac:dyDescent="0.25">
      <c r="A29" s="31" t="s">
        <v>9</v>
      </c>
      <c r="B29" s="59" t="s">
        <v>77</v>
      </c>
      <c r="C29" s="42" t="s">
        <v>77</v>
      </c>
      <c r="D29" s="43" t="s">
        <v>77</v>
      </c>
      <c r="E29" s="59">
        <v>680</v>
      </c>
      <c r="F29" s="42">
        <v>700</v>
      </c>
      <c r="G29" s="587">
        <v>-2.8571428571428572</v>
      </c>
      <c r="H29" s="59">
        <v>895</v>
      </c>
      <c r="I29" s="42">
        <v>885</v>
      </c>
      <c r="J29" s="587">
        <v>1.1299435028248588</v>
      </c>
    </row>
    <row r="30" spans="1:10" ht="15" x14ac:dyDescent="0.25">
      <c r="A30" s="31" t="s">
        <v>11</v>
      </c>
      <c r="B30" s="59">
        <v>1160</v>
      </c>
      <c r="C30" s="42">
        <v>1145</v>
      </c>
      <c r="D30" s="43">
        <v>1.3100436681222707</v>
      </c>
      <c r="E30" s="59">
        <v>793.25</v>
      </c>
      <c r="F30" s="42">
        <v>788.25</v>
      </c>
      <c r="G30" s="587">
        <v>0.6343165239454488</v>
      </c>
      <c r="H30" s="59">
        <v>910</v>
      </c>
      <c r="I30" s="42">
        <v>901.67</v>
      </c>
      <c r="J30" s="587">
        <v>0.92384131666796521</v>
      </c>
    </row>
    <row r="31" spans="1:10" ht="15" x14ac:dyDescent="0.25">
      <c r="A31" s="31" t="s">
        <v>14</v>
      </c>
      <c r="B31" s="59">
        <v>850</v>
      </c>
      <c r="C31" s="42">
        <v>1071.25</v>
      </c>
      <c r="D31" s="43">
        <v>-20.653442240373394</v>
      </c>
      <c r="E31" s="59">
        <v>700</v>
      </c>
      <c r="F31" s="42">
        <v>716.66</v>
      </c>
      <c r="G31" s="587">
        <v>-2.3246727876538342</v>
      </c>
      <c r="H31" s="59">
        <v>850</v>
      </c>
      <c r="I31" s="42">
        <v>900</v>
      </c>
      <c r="J31" s="587">
        <v>-5.5555555555555554</v>
      </c>
    </row>
    <row r="32" spans="1:10" ht="15" x14ac:dyDescent="0.25">
      <c r="A32" s="31" t="s">
        <v>15</v>
      </c>
      <c r="B32" s="59" t="s">
        <v>77</v>
      </c>
      <c r="C32" s="42" t="s">
        <v>77</v>
      </c>
      <c r="D32" s="43" t="s">
        <v>77</v>
      </c>
      <c r="E32" s="59">
        <v>800</v>
      </c>
      <c r="F32" s="42">
        <v>800</v>
      </c>
      <c r="G32" s="587">
        <v>0</v>
      </c>
      <c r="H32" s="59" t="s">
        <v>77</v>
      </c>
      <c r="I32" s="42">
        <v>800</v>
      </c>
      <c r="J32" s="587" t="s">
        <v>77</v>
      </c>
    </row>
    <row r="33" spans="1:10" ht="15.75" thickBot="1" x14ac:dyDescent="0.3">
      <c r="A33" s="32" t="s">
        <v>16</v>
      </c>
      <c r="B33" s="582">
        <v>1300</v>
      </c>
      <c r="C33" s="583">
        <v>1300</v>
      </c>
      <c r="D33" s="611">
        <v>0</v>
      </c>
      <c r="E33" s="582">
        <v>1100</v>
      </c>
      <c r="F33" s="583">
        <v>1100</v>
      </c>
      <c r="G33" s="588">
        <v>0</v>
      </c>
      <c r="H33" s="582">
        <v>1000</v>
      </c>
      <c r="I33" s="583">
        <v>975</v>
      </c>
      <c r="J33" s="588">
        <v>2.5641025641025639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3"/>
  <sheetViews>
    <sheetView showGridLines="0" zoomScale="90" workbookViewId="0">
      <selection activeCell="W5" sqref="W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 xml:space="preserve">Notowania cen na TARGOWISKACH w okresie: 25 – 29 października 2021r. </v>
      </c>
      <c r="B1" s="9"/>
      <c r="C1" s="9"/>
      <c r="D1" s="9"/>
      <c r="E1" s="9"/>
      <c r="F1" s="74"/>
    </row>
    <row r="2" spans="1:20" ht="15.75" x14ac:dyDescent="0.25">
      <c r="A2" s="2" t="s">
        <v>82</v>
      </c>
    </row>
    <row r="3" spans="1:20" ht="15.75" x14ac:dyDescent="0.25">
      <c r="A3" s="58" t="s">
        <v>35</v>
      </c>
      <c r="B3" s="58" t="s">
        <v>36</v>
      </c>
      <c r="C3" s="37" t="s">
        <v>37</v>
      </c>
      <c r="D3" s="37"/>
      <c r="E3" s="38"/>
      <c r="F3" s="37" t="s">
        <v>38</v>
      </c>
      <c r="G3" s="38"/>
      <c r="H3" s="38"/>
      <c r="I3" s="37" t="s">
        <v>39</v>
      </c>
      <c r="J3" s="38"/>
      <c r="K3" s="38"/>
      <c r="L3" s="37" t="s">
        <v>40</v>
      </c>
      <c r="M3" s="38"/>
      <c r="N3" s="38"/>
      <c r="O3" s="37" t="s">
        <v>41</v>
      </c>
      <c r="P3" s="38"/>
      <c r="Q3" s="38"/>
      <c r="R3" s="37" t="s">
        <v>42</v>
      </c>
      <c r="S3" s="38"/>
      <c r="T3" s="38"/>
    </row>
    <row r="4" spans="1:20" ht="28.5" x14ac:dyDescent="0.2">
      <c r="A4" s="47"/>
      <c r="B4" s="47"/>
      <c r="C4" s="29" t="s">
        <v>43</v>
      </c>
      <c r="D4" s="29"/>
      <c r="E4" s="39" t="s">
        <v>44</v>
      </c>
      <c r="F4" s="29" t="s">
        <v>43</v>
      </c>
      <c r="G4" s="29"/>
      <c r="H4" s="39" t="s">
        <v>44</v>
      </c>
      <c r="I4" s="29" t="s">
        <v>43</v>
      </c>
      <c r="J4" s="29"/>
      <c r="K4" s="39" t="s">
        <v>44</v>
      </c>
      <c r="L4" s="29" t="s">
        <v>43</v>
      </c>
      <c r="M4" s="29"/>
      <c r="N4" s="39" t="s">
        <v>44</v>
      </c>
      <c r="O4" s="29" t="s">
        <v>43</v>
      </c>
      <c r="P4" s="29"/>
      <c r="Q4" s="39" t="s">
        <v>44</v>
      </c>
      <c r="R4" s="29" t="s">
        <v>43</v>
      </c>
      <c r="S4" s="29"/>
      <c r="T4" s="39" t="s">
        <v>44</v>
      </c>
    </row>
    <row r="5" spans="1:20" ht="28.5" x14ac:dyDescent="0.2">
      <c r="A5" s="40"/>
      <c r="B5" s="40"/>
      <c r="C5" s="742" t="s">
        <v>369</v>
      </c>
      <c r="D5" s="740">
        <v>44491</v>
      </c>
      <c r="E5" s="328" t="s">
        <v>45</v>
      </c>
      <c r="F5" s="742" t="s">
        <v>369</v>
      </c>
      <c r="G5" s="740">
        <v>44491</v>
      </c>
      <c r="H5" s="328" t="s">
        <v>45</v>
      </c>
      <c r="I5" s="742" t="s">
        <v>369</v>
      </c>
      <c r="J5" s="740">
        <v>44491</v>
      </c>
      <c r="K5" s="328" t="s">
        <v>45</v>
      </c>
      <c r="L5" s="742" t="s">
        <v>369</v>
      </c>
      <c r="M5" s="740">
        <v>44491</v>
      </c>
      <c r="N5" s="328" t="s">
        <v>45</v>
      </c>
      <c r="O5" s="742" t="s">
        <v>369</v>
      </c>
      <c r="P5" s="740">
        <v>44491</v>
      </c>
      <c r="Q5" s="328" t="s">
        <v>45</v>
      </c>
      <c r="R5" s="742" t="s">
        <v>369</v>
      </c>
      <c r="S5" s="740">
        <v>44491</v>
      </c>
      <c r="T5" s="328" t="s">
        <v>45</v>
      </c>
    </row>
    <row r="6" spans="1:20" ht="15" x14ac:dyDescent="0.25">
      <c r="A6" s="41" t="s">
        <v>1</v>
      </c>
      <c r="B6" s="41" t="s">
        <v>101</v>
      </c>
      <c r="C6" s="42">
        <v>1100</v>
      </c>
      <c r="D6" s="42">
        <v>1100</v>
      </c>
      <c r="E6" s="43">
        <v>0</v>
      </c>
      <c r="F6" s="41" t="s">
        <v>77</v>
      </c>
      <c r="G6" s="41" t="s">
        <v>77</v>
      </c>
      <c r="H6" s="43" t="s">
        <v>77</v>
      </c>
      <c r="I6" s="42">
        <v>1000</v>
      </c>
      <c r="J6" s="42">
        <v>1000</v>
      </c>
      <c r="K6" s="43">
        <v>0</v>
      </c>
      <c r="L6" s="42" t="s">
        <v>77</v>
      </c>
      <c r="M6" s="42" t="s">
        <v>77</v>
      </c>
      <c r="N6" s="43" t="s">
        <v>77</v>
      </c>
      <c r="O6" s="42">
        <v>875</v>
      </c>
      <c r="P6" s="42">
        <v>875</v>
      </c>
      <c r="Q6" s="43">
        <v>0</v>
      </c>
      <c r="R6" s="42">
        <v>1000</v>
      </c>
      <c r="S6" s="42">
        <v>1000</v>
      </c>
      <c r="T6" s="43">
        <v>0</v>
      </c>
    </row>
    <row r="7" spans="1:20" ht="15" x14ac:dyDescent="0.25">
      <c r="A7" s="41" t="s">
        <v>1</v>
      </c>
      <c r="B7" s="41" t="s">
        <v>357</v>
      </c>
      <c r="C7" s="42">
        <v>1100</v>
      </c>
      <c r="D7" s="42">
        <v>1100</v>
      </c>
      <c r="E7" s="43">
        <v>0</v>
      </c>
      <c r="F7" s="41" t="s">
        <v>77</v>
      </c>
      <c r="G7" s="41" t="s">
        <v>77</v>
      </c>
      <c r="H7" s="43" t="s">
        <v>77</v>
      </c>
      <c r="I7" s="42">
        <v>1050</v>
      </c>
      <c r="J7" s="42">
        <v>980</v>
      </c>
      <c r="K7" s="43">
        <v>7.1428571428571423</v>
      </c>
      <c r="L7" s="42" t="s">
        <v>77</v>
      </c>
      <c r="M7" s="42" t="s">
        <v>77</v>
      </c>
      <c r="N7" s="43" t="s">
        <v>77</v>
      </c>
      <c r="O7" s="42" t="s">
        <v>77</v>
      </c>
      <c r="P7" s="42" t="s">
        <v>77</v>
      </c>
      <c r="Q7" s="43" t="s">
        <v>77</v>
      </c>
      <c r="R7" s="42">
        <v>1050</v>
      </c>
      <c r="S7" s="42">
        <v>1000</v>
      </c>
      <c r="T7" s="43">
        <v>5</v>
      </c>
    </row>
    <row r="8" spans="1:20" ht="15" x14ac:dyDescent="0.25">
      <c r="A8" s="41" t="s">
        <v>4</v>
      </c>
      <c r="B8" s="41" t="s">
        <v>83</v>
      </c>
      <c r="C8" s="42">
        <v>1100</v>
      </c>
      <c r="D8" s="42">
        <v>1100</v>
      </c>
      <c r="E8" s="43">
        <v>0</v>
      </c>
      <c r="F8" s="41" t="s">
        <v>77</v>
      </c>
      <c r="G8" s="41" t="s">
        <v>77</v>
      </c>
      <c r="H8" s="43" t="s">
        <v>77</v>
      </c>
      <c r="I8" s="42">
        <v>900</v>
      </c>
      <c r="J8" s="42">
        <v>900</v>
      </c>
      <c r="K8" s="43">
        <v>0</v>
      </c>
      <c r="L8" s="42" t="s">
        <v>77</v>
      </c>
      <c r="M8" s="42" t="s">
        <v>77</v>
      </c>
      <c r="N8" s="43" t="s">
        <v>77</v>
      </c>
      <c r="O8" s="42" t="s">
        <v>77</v>
      </c>
      <c r="P8" s="42" t="s">
        <v>77</v>
      </c>
      <c r="Q8" s="43" t="s">
        <v>77</v>
      </c>
      <c r="R8" s="42" t="s">
        <v>77</v>
      </c>
      <c r="S8" s="42" t="s">
        <v>77</v>
      </c>
      <c r="T8" s="43" t="s">
        <v>77</v>
      </c>
    </row>
    <row r="9" spans="1:20" ht="15" x14ac:dyDescent="0.25">
      <c r="A9" s="41" t="s">
        <v>4</v>
      </c>
      <c r="B9" s="41" t="s">
        <v>91</v>
      </c>
      <c r="C9" s="42">
        <v>1150</v>
      </c>
      <c r="D9" s="42">
        <v>1150</v>
      </c>
      <c r="E9" s="43" t="s">
        <v>77</v>
      </c>
      <c r="F9" s="41">
        <v>600</v>
      </c>
      <c r="G9" s="41">
        <v>600</v>
      </c>
      <c r="H9" s="43" t="s">
        <v>77</v>
      </c>
      <c r="I9" s="42">
        <v>800</v>
      </c>
      <c r="J9" s="42">
        <v>800</v>
      </c>
      <c r="K9" s="43" t="s">
        <v>77</v>
      </c>
      <c r="L9" s="42">
        <v>1200</v>
      </c>
      <c r="M9" s="42">
        <v>1200</v>
      </c>
      <c r="N9" s="43" t="s">
        <v>77</v>
      </c>
      <c r="O9" s="42">
        <v>600</v>
      </c>
      <c r="P9" s="42" t="s">
        <v>77</v>
      </c>
      <c r="Q9" s="43" t="s">
        <v>77</v>
      </c>
      <c r="R9" s="42">
        <v>800</v>
      </c>
      <c r="S9" s="42">
        <v>800</v>
      </c>
      <c r="T9" s="43" t="s">
        <v>77</v>
      </c>
    </row>
    <row r="10" spans="1:20" ht="15" x14ac:dyDescent="0.25">
      <c r="A10" s="41" t="s">
        <v>4</v>
      </c>
      <c r="B10" s="41" t="s">
        <v>94</v>
      </c>
      <c r="C10" s="42">
        <v>1000</v>
      </c>
      <c r="D10" s="42">
        <v>1000</v>
      </c>
      <c r="E10" s="43" t="s">
        <v>77</v>
      </c>
      <c r="F10" s="41" t="s">
        <v>77</v>
      </c>
      <c r="G10" s="41" t="s">
        <v>77</v>
      </c>
      <c r="H10" s="43" t="s">
        <v>77</v>
      </c>
      <c r="I10" s="42">
        <v>900</v>
      </c>
      <c r="J10" s="42">
        <v>900</v>
      </c>
      <c r="K10" s="43" t="s">
        <v>77</v>
      </c>
      <c r="L10" s="42" t="s">
        <v>77</v>
      </c>
      <c r="M10" s="42" t="s">
        <v>77</v>
      </c>
      <c r="N10" s="43" t="s">
        <v>77</v>
      </c>
      <c r="O10" s="42">
        <v>800</v>
      </c>
      <c r="P10" s="42">
        <v>800</v>
      </c>
      <c r="Q10" s="43" t="s">
        <v>77</v>
      </c>
      <c r="R10" s="42">
        <v>900</v>
      </c>
      <c r="S10" s="42">
        <v>900</v>
      </c>
      <c r="T10" s="43" t="s">
        <v>77</v>
      </c>
    </row>
    <row r="11" spans="1:20" ht="15" x14ac:dyDescent="0.25">
      <c r="A11" s="41" t="s">
        <v>5</v>
      </c>
      <c r="B11" s="41" t="s">
        <v>28</v>
      </c>
      <c r="C11" s="42" t="s">
        <v>77</v>
      </c>
      <c r="D11" s="42">
        <v>900</v>
      </c>
      <c r="E11" s="43" t="s">
        <v>77</v>
      </c>
      <c r="F11" s="41" t="s">
        <v>77</v>
      </c>
      <c r="G11" s="41" t="s">
        <v>77</v>
      </c>
      <c r="H11" s="43" t="s">
        <v>77</v>
      </c>
      <c r="I11" s="42" t="s">
        <v>77</v>
      </c>
      <c r="J11" s="42" t="s">
        <v>77</v>
      </c>
      <c r="K11" s="43" t="s">
        <v>77</v>
      </c>
      <c r="L11" s="42" t="s">
        <v>77</v>
      </c>
      <c r="M11" s="42">
        <v>1300</v>
      </c>
      <c r="N11" s="43" t="s">
        <v>77</v>
      </c>
      <c r="O11" s="42" t="s">
        <v>77</v>
      </c>
      <c r="P11" s="42" t="s">
        <v>77</v>
      </c>
      <c r="Q11" s="43" t="s">
        <v>77</v>
      </c>
      <c r="R11" s="42" t="s">
        <v>77</v>
      </c>
      <c r="S11" s="42">
        <v>950</v>
      </c>
      <c r="T11" s="43" t="s">
        <v>77</v>
      </c>
    </row>
    <row r="12" spans="1:20" ht="15" x14ac:dyDescent="0.25">
      <c r="A12" s="41" t="s">
        <v>2</v>
      </c>
      <c r="B12" s="41" t="s">
        <v>347</v>
      </c>
      <c r="C12" s="42">
        <v>1100</v>
      </c>
      <c r="D12" s="42" t="s">
        <v>77</v>
      </c>
      <c r="E12" s="43" t="s">
        <v>77</v>
      </c>
      <c r="F12" s="41">
        <v>850</v>
      </c>
      <c r="G12" s="41" t="s">
        <v>77</v>
      </c>
      <c r="H12" s="43" t="s">
        <v>77</v>
      </c>
      <c r="I12" s="42">
        <v>900</v>
      </c>
      <c r="J12" s="42" t="s">
        <v>77</v>
      </c>
      <c r="K12" s="43" t="s">
        <v>77</v>
      </c>
      <c r="L12" s="42">
        <v>1100</v>
      </c>
      <c r="M12" s="42" t="s">
        <v>77</v>
      </c>
      <c r="N12" s="43" t="s">
        <v>77</v>
      </c>
      <c r="O12" s="42">
        <v>750</v>
      </c>
      <c r="P12" s="42" t="s">
        <v>77</v>
      </c>
      <c r="Q12" s="43" t="s">
        <v>77</v>
      </c>
      <c r="R12" s="42">
        <v>900</v>
      </c>
      <c r="S12" s="42" t="s">
        <v>77</v>
      </c>
      <c r="T12" s="43" t="s">
        <v>77</v>
      </c>
    </row>
    <row r="13" spans="1:20" ht="15" x14ac:dyDescent="0.25">
      <c r="A13" s="41" t="s">
        <v>2</v>
      </c>
      <c r="B13" s="41" t="s">
        <v>3</v>
      </c>
      <c r="C13" s="42">
        <v>1200</v>
      </c>
      <c r="D13" s="42">
        <v>1200</v>
      </c>
      <c r="E13" s="43">
        <v>0</v>
      </c>
      <c r="F13" s="41" t="s">
        <v>77</v>
      </c>
      <c r="G13" s="41" t="s">
        <v>77</v>
      </c>
      <c r="H13" s="43" t="s">
        <v>77</v>
      </c>
      <c r="I13" s="42">
        <v>1000</v>
      </c>
      <c r="J13" s="42">
        <v>1000</v>
      </c>
      <c r="K13" s="43">
        <v>0</v>
      </c>
      <c r="L13" s="42">
        <v>1400</v>
      </c>
      <c r="M13" s="42">
        <v>1400</v>
      </c>
      <c r="N13" s="43">
        <v>0</v>
      </c>
      <c r="O13" s="42">
        <v>900</v>
      </c>
      <c r="P13" s="42">
        <v>900</v>
      </c>
      <c r="Q13" s="43">
        <v>0</v>
      </c>
      <c r="R13" s="42">
        <v>1000</v>
      </c>
      <c r="S13" s="42">
        <v>1000</v>
      </c>
      <c r="T13" s="43">
        <v>0</v>
      </c>
    </row>
    <row r="14" spans="1:20" ht="15" x14ac:dyDescent="0.25">
      <c r="A14" s="41" t="s">
        <v>2</v>
      </c>
      <c r="B14" s="41" t="s">
        <v>346</v>
      </c>
      <c r="C14" s="42">
        <v>1000</v>
      </c>
      <c r="D14" s="42">
        <v>1000</v>
      </c>
      <c r="E14" s="43">
        <v>0</v>
      </c>
      <c r="F14" s="41">
        <v>850</v>
      </c>
      <c r="G14" s="41">
        <v>800</v>
      </c>
      <c r="H14" s="43">
        <v>6.25</v>
      </c>
      <c r="I14" s="42">
        <v>950</v>
      </c>
      <c r="J14" s="42">
        <v>900</v>
      </c>
      <c r="K14" s="43">
        <v>5.5555555555555554</v>
      </c>
      <c r="L14" s="42" t="s">
        <v>77</v>
      </c>
      <c r="M14" s="42" t="s">
        <v>77</v>
      </c>
      <c r="N14" s="43" t="s">
        <v>77</v>
      </c>
      <c r="O14" s="42">
        <v>780</v>
      </c>
      <c r="P14" s="42">
        <v>780</v>
      </c>
      <c r="Q14" s="43">
        <v>0</v>
      </c>
      <c r="R14" s="42">
        <v>950</v>
      </c>
      <c r="S14" s="42">
        <v>950</v>
      </c>
      <c r="T14" s="43">
        <v>0</v>
      </c>
    </row>
    <row r="15" spans="1:20" ht="15" x14ac:dyDescent="0.25">
      <c r="A15" s="41" t="s">
        <v>2</v>
      </c>
      <c r="B15" s="41" t="s">
        <v>27</v>
      </c>
      <c r="C15" s="42">
        <v>1200</v>
      </c>
      <c r="D15" s="42">
        <v>1100</v>
      </c>
      <c r="E15" s="43">
        <v>9.0909090909090917</v>
      </c>
      <c r="F15" s="41" t="s">
        <v>77</v>
      </c>
      <c r="G15" s="41" t="s">
        <v>77</v>
      </c>
      <c r="H15" s="43" t="s">
        <v>77</v>
      </c>
      <c r="I15" s="42">
        <v>1000</v>
      </c>
      <c r="J15" s="42">
        <v>1000</v>
      </c>
      <c r="K15" s="43">
        <v>0</v>
      </c>
      <c r="L15" s="42">
        <v>1200</v>
      </c>
      <c r="M15" s="42">
        <v>1100</v>
      </c>
      <c r="N15" s="43">
        <v>9.0909090909090917</v>
      </c>
      <c r="O15" s="42" t="s">
        <v>77</v>
      </c>
      <c r="P15" s="42" t="s">
        <v>77</v>
      </c>
      <c r="Q15" s="43" t="s">
        <v>77</v>
      </c>
      <c r="R15" s="42">
        <v>1000</v>
      </c>
      <c r="S15" s="42">
        <v>950</v>
      </c>
      <c r="T15" s="43">
        <v>5.2631578947368416</v>
      </c>
    </row>
    <row r="16" spans="1:20" ht="15" x14ac:dyDescent="0.25">
      <c r="A16" s="41" t="s">
        <v>2</v>
      </c>
      <c r="B16" s="41" t="s">
        <v>86</v>
      </c>
      <c r="C16" s="42">
        <v>1050</v>
      </c>
      <c r="D16" s="42" t="s">
        <v>77</v>
      </c>
      <c r="E16" s="43" t="s">
        <v>77</v>
      </c>
      <c r="F16" s="41">
        <v>820</v>
      </c>
      <c r="G16" s="41" t="s">
        <v>77</v>
      </c>
      <c r="H16" s="43" t="s">
        <v>77</v>
      </c>
      <c r="I16" s="42">
        <v>950</v>
      </c>
      <c r="J16" s="42" t="s">
        <v>77</v>
      </c>
      <c r="K16" s="43" t="s">
        <v>77</v>
      </c>
      <c r="L16" s="42" t="s">
        <v>77</v>
      </c>
      <c r="M16" s="42" t="s">
        <v>77</v>
      </c>
      <c r="N16" s="43" t="s">
        <v>77</v>
      </c>
      <c r="O16" s="42">
        <v>780</v>
      </c>
      <c r="P16" s="42" t="s">
        <v>77</v>
      </c>
      <c r="Q16" s="43" t="s">
        <v>77</v>
      </c>
      <c r="R16" s="42">
        <v>870</v>
      </c>
      <c r="S16" s="42" t="s">
        <v>77</v>
      </c>
      <c r="T16" s="43" t="s">
        <v>77</v>
      </c>
    </row>
    <row r="17" spans="1:20" ht="15" x14ac:dyDescent="0.25">
      <c r="A17" s="41" t="s">
        <v>6</v>
      </c>
      <c r="B17" s="41" t="s">
        <v>84</v>
      </c>
      <c r="C17" s="42">
        <v>980</v>
      </c>
      <c r="D17" s="42">
        <v>980</v>
      </c>
      <c r="E17" s="43">
        <v>0</v>
      </c>
      <c r="F17" s="41" t="s">
        <v>77</v>
      </c>
      <c r="G17" s="41" t="s">
        <v>77</v>
      </c>
      <c r="H17" s="43" t="s">
        <v>77</v>
      </c>
      <c r="I17" s="42">
        <v>880</v>
      </c>
      <c r="J17" s="42">
        <v>880</v>
      </c>
      <c r="K17" s="43">
        <v>0</v>
      </c>
      <c r="L17" s="42" t="s">
        <v>77</v>
      </c>
      <c r="M17" s="42" t="s">
        <v>77</v>
      </c>
      <c r="N17" s="43" t="s">
        <v>77</v>
      </c>
      <c r="O17" s="42" t="s">
        <v>77</v>
      </c>
      <c r="P17" s="42" t="s">
        <v>77</v>
      </c>
      <c r="Q17" s="43" t="s">
        <v>77</v>
      </c>
      <c r="R17" s="42" t="s">
        <v>77</v>
      </c>
      <c r="S17" s="42" t="s">
        <v>77</v>
      </c>
      <c r="T17" s="43" t="s">
        <v>77</v>
      </c>
    </row>
    <row r="18" spans="1:20" ht="15" x14ac:dyDescent="0.25">
      <c r="A18" s="41" t="s">
        <v>6</v>
      </c>
      <c r="B18" s="41" t="s">
        <v>46</v>
      </c>
      <c r="C18" s="42">
        <v>1100</v>
      </c>
      <c r="D18" s="42">
        <v>1100</v>
      </c>
      <c r="E18" s="43">
        <v>0</v>
      </c>
      <c r="F18" s="41" t="s">
        <v>77</v>
      </c>
      <c r="G18" s="41" t="s">
        <v>77</v>
      </c>
      <c r="H18" s="43" t="s">
        <v>77</v>
      </c>
      <c r="I18" s="42">
        <v>950</v>
      </c>
      <c r="J18" s="42">
        <v>950</v>
      </c>
      <c r="K18" s="43">
        <v>0</v>
      </c>
      <c r="L18" s="42">
        <v>1200</v>
      </c>
      <c r="M18" s="42">
        <v>1250</v>
      </c>
      <c r="N18" s="43">
        <v>-4</v>
      </c>
      <c r="O18" s="42">
        <v>800</v>
      </c>
      <c r="P18" s="42">
        <v>800</v>
      </c>
      <c r="Q18" s="43">
        <v>0</v>
      </c>
      <c r="R18" s="42">
        <v>1000</v>
      </c>
      <c r="S18" s="42">
        <v>1000</v>
      </c>
      <c r="T18" s="43">
        <v>0</v>
      </c>
    </row>
    <row r="19" spans="1:20" ht="15" x14ac:dyDescent="0.25">
      <c r="A19" s="41" t="s">
        <v>6</v>
      </c>
      <c r="B19" s="41" t="s">
        <v>92</v>
      </c>
      <c r="C19" s="42">
        <v>1100</v>
      </c>
      <c r="D19" s="42">
        <v>1100</v>
      </c>
      <c r="E19" s="43">
        <v>0</v>
      </c>
      <c r="F19" s="41" t="s">
        <v>77</v>
      </c>
      <c r="G19" s="41" t="s">
        <v>77</v>
      </c>
      <c r="H19" s="43" t="s">
        <v>77</v>
      </c>
      <c r="I19" s="42">
        <v>900</v>
      </c>
      <c r="J19" s="42">
        <v>900</v>
      </c>
      <c r="K19" s="43">
        <v>0</v>
      </c>
      <c r="L19" s="42">
        <v>1300</v>
      </c>
      <c r="M19" s="42">
        <v>1300</v>
      </c>
      <c r="N19" s="43">
        <v>0</v>
      </c>
      <c r="O19" s="42">
        <v>650</v>
      </c>
      <c r="P19" s="42">
        <v>650</v>
      </c>
      <c r="Q19" s="43">
        <v>0</v>
      </c>
      <c r="R19" s="42" t="s">
        <v>77</v>
      </c>
      <c r="S19" s="42" t="s">
        <v>77</v>
      </c>
      <c r="T19" s="43" t="s">
        <v>77</v>
      </c>
    </row>
    <row r="20" spans="1:20" ht="15" x14ac:dyDescent="0.25">
      <c r="A20" s="41" t="s">
        <v>7</v>
      </c>
      <c r="B20" s="41" t="s">
        <v>47</v>
      </c>
      <c r="C20" s="42">
        <v>1200</v>
      </c>
      <c r="D20" s="42">
        <v>1200</v>
      </c>
      <c r="E20" s="43">
        <v>0</v>
      </c>
      <c r="F20" s="41">
        <v>900</v>
      </c>
      <c r="G20" s="41">
        <v>900</v>
      </c>
      <c r="H20" s="43">
        <v>0</v>
      </c>
      <c r="I20" s="42">
        <v>1100</v>
      </c>
      <c r="J20" s="42">
        <v>1100</v>
      </c>
      <c r="K20" s="43">
        <v>0</v>
      </c>
      <c r="L20" s="42">
        <v>1200</v>
      </c>
      <c r="M20" s="42">
        <v>1200</v>
      </c>
      <c r="N20" s="43">
        <v>0</v>
      </c>
      <c r="O20" s="42">
        <v>800</v>
      </c>
      <c r="P20" s="42">
        <v>800</v>
      </c>
      <c r="Q20" s="43">
        <v>0</v>
      </c>
      <c r="R20" s="42">
        <v>1000</v>
      </c>
      <c r="S20" s="42">
        <v>1000</v>
      </c>
      <c r="T20" s="43">
        <v>0</v>
      </c>
    </row>
    <row r="21" spans="1:20" ht="15" x14ac:dyDescent="0.25">
      <c r="A21" s="41" t="s">
        <v>7</v>
      </c>
      <c r="B21" s="41" t="s">
        <v>34</v>
      </c>
      <c r="C21" s="42">
        <v>1100</v>
      </c>
      <c r="D21" s="42">
        <v>1100</v>
      </c>
      <c r="E21" s="43">
        <v>0</v>
      </c>
      <c r="F21" s="41">
        <v>800</v>
      </c>
      <c r="G21" s="41">
        <v>800</v>
      </c>
      <c r="H21" s="43">
        <v>0</v>
      </c>
      <c r="I21" s="42">
        <v>900</v>
      </c>
      <c r="J21" s="42">
        <v>900</v>
      </c>
      <c r="K21" s="43">
        <v>0</v>
      </c>
      <c r="L21" s="42">
        <v>1100</v>
      </c>
      <c r="M21" s="42">
        <v>1100</v>
      </c>
      <c r="N21" s="43">
        <v>0</v>
      </c>
      <c r="O21" s="42">
        <v>700</v>
      </c>
      <c r="P21" s="42">
        <v>700</v>
      </c>
      <c r="Q21" s="43">
        <v>0</v>
      </c>
      <c r="R21" s="42">
        <v>900</v>
      </c>
      <c r="S21" s="42">
        <v>900</v>
      </c>
      <c r="T21" s="43">
        <v>0</v>
      </c>
    </row>
    <row r="22" spans="1:20" ht="15" x14ac:dyDescent="0.25">
      <c r="A22" s="41" t="s">
        <v>7</v>
      </c>
      <c r="B22" s="41" t="s">
        <v>349</v>
      </c>
      <c r="C22" s="42">
        <v>1000</v>
      </c>
      <c r="D22" s="42">
        <v>1000</v>
      </c>
      <c r="E22" s="43">
        <v>0</v>
      </c>
      <c r="F22" s="41">
        <v>650</v>
      </c>
      <c r="G22" s="41">
        <v>650</v>
      </c>
      <c r="H22" s="43">
        <v>0</v>
      </c>
      <c r="I22" s="42">
        <v>800</v>
      </c>
      <c r="J22" s="42">
        <v>800</v>
      </c>
      <c r="K22" s="43">
        <v>0</v>
      </c>
      <c r="L22" s="42" t="s">
        <v>77</v>
      </c>
      <c r="M22" s="42" t="s">
        <v>77</v>
      </c>
      <c r="N22" s="43" t="s">
        <v>77</v>
      </c>
      <c r="O22" s="42">
        <v>650</v>
      </c>
      <c r="P22" s="42">
        <v>650</v>
      </c>
      <c r="Q22" s="43">
        <v>0</v>
      </c>
      <c r="R22" s="42">
        <v>700</v>
      </c>
      <c r="S22" s="42">
        <v>700</v>
      </c>
      <c r="T22" s="43">
        <v>0</v>
      </c>
    </row>
    <row r="23" spans="1:20" ht="15" x14ac:dyDescent="0.25">
      <c r="A23" s="41" t="s">
        <v>7</v>
      </c>
      <c r="B23" s="41" t="s">
        <v>98</v>
      </c>
      <c r="C23" s="42">
        <v>950</v>
      </c>
      <c r="D23" s="42">
        <v>950</v>
      </c>
      <c r="E23" s="43">
        <v>0</v>
      </c>
      <c r="F23" s="41">
        <v>650</v>
      </c>
      <c r="G23" s="41">
        <v>650</v>
      </c>
      <c r="H23" s="43">
        <v>0</v>
      </c>
      <c r="I23" s="42">
        <v>750</v>
      </c>
      <c r="J23" s="42">
        <v>750</v>
      </c>
      <c r="K23" s="43">
        <v>0</v>
      </c>
      <c r="L23" s="42">
        <v>850</v>
      </c>
      <c r="M23" s="42">
        <v>850</v>
      </c>
      <c r="N23" s="43">
        <v>0</v>
      </c>
      <c r="O23" s="42" t="s">
        <v>321</v>
      </c>
      <c r="P23" s="42">
        <v>725</v>
      </c>
      <c r="Q23" s="43" t="s">
        <v>77</v>
      </c>
      <c r="R23" s="42">
        <v>825</v>
      </c>
      <c r="S23" s="42">
        <v>825</v>
      </c>
      <c r="T23" s="43">
        <v>0</v>
      </c>
    </row>
    <row r="24" spans="1:20" ht="15" x14ac:dyDescent="0.25">
      <c r="A24" s="41" t="s">
        <v>7</v>
      </c>
      <c r="B24" s="41" t="s">
        <v>31</v>
      </c>
      <c r="C24" s="42">
        <v>1200</v>
      </c>
      <c r="D24" s="42">
        <v>1200</v>
      </c>
      <c r="E24" s="43">
        <v>0</v>
      </c>
      <c r="F24" s="41">
        <v>750</v>
      </c>
      <c r="G24" s="41">
        <v>750</v>
      </c>
      <c r="H24" s="43">
        <v>0</v>
      </c>
      <c r="I24" s="42">
        <v>1100</v>
      </c>
      <c r="J24" s="42">
        <v>1150</v>
      </c>
      <c r="K24" s="43">
        <v>-4.3478260869565215</v>
      </c>
      <c r="L24" s="42">
        <v>1200</v>
      </c>
      <c r="M24" s="42">
        <v>1200</v>
      </c>
      <c r="N24" s="43">
        <v>0</v>
      </c>
      <c r="O24" s="42">
        <v>1000</v>
      </c>
      <c r="P24" s="42">
        <v>1000</v>
      </c>
      <c r="Q24" s="43">
        <v>0</v>
      </c>
      <c r="R24" s="42">
        <v>1000</v>
      </c>
      <c r="S24" s="42">
        <v>1000</v>
      </c>
      <c r="T24" s="43">
        <v>0</v>
      </c>
    </row>
    <row r="25" spans="1:20" ht="15" x14ac:dyDescent="0.25">
      <c r="A25" s="41" t="s">
        <v>7</v>
      </c>
      <c r="B25" s="41" t="s">
        <v>32</v>
      </c>
      <c r="C25" s="42">
        <v>1200</v>
      </c>
      <c r="D25" s="42">
        <v>1200</v>
      </c>
      <c r="E25" s="43">
        <v>0</v>
      </c>
      <c r="F25" s="41">
        <v>900</v>
      </c>
      <c r="G25" s="41">
        <v>900</v>
      </c>
      <c r="H25" s="43">
        <v>0</v>
      </c>
      <c r="I25" s="42" t="s">
        <v>77</v>
      </c>
      <c r="J25" s="42" t="s">
        <v>77</v>
      </c>
      <c r="K25" s="43" t="s">
        <v>77</v>
      </c>
      <c r="L25" s="42" t="s">
        <v>77</v>
      </c>
      <c r="M25" s="42" t="s">
        <v>77</v>
      </c>
      <c r="N25" s="43" t="s">
        <v>77</v>
      </c>
      <c r="O25" s="42">
        <v>700</v>
      </c>
      <c r="P25" s="42">
        <v>700</v>
      </c>
      <c r="Q25" s="43">
        <v>0</v>
      </c>
      <c r="R25" s="42" t="s">
        <v>77</v>
      </c>
      <c r="S25" s="42" t="s">
        <v>77</v>
      </c>
      <c r="T25" s="43" t="s">
        <v>77</v>
      </c>
    </row>
    <row r="26" spans="1:20" ht="15" x14ac:dyDescent="0.25">
      <c r="A26" s="41" t="s">
        <v>7</v>
      </c>
      <c r="B26" s="41" t="s">
        <v>352</v>
      </c>
      <c r="C26" s="42">
        <v>1200</v>
      </c>
      <c r="D26" s="42">
        <v>1200</v>
      </c>
      <c r="E26" s="43">
        <v>0</v>
      </c>
      <c r="F26" s="41">
        <v>850</v>
      </c>
      <c r="G26" s="41">
        <v>850</v>
      </c>
      <c r="H26" s="43">
        <v>0</v>
      </c>
      <c r="I26" s="42">
        <v>1100</v>
      </c>
      <c r="J26" s="42">
        <v>1100</v>
      </c>
      <c r="K26" s="43">
        <v>0</v>
      </c>
      <c r="L26" s="42">
        <v>1200</v>
      </c>
      <c r="M26" s="42">
        <v>1200</v>
      </c>
      <c r="N26" s="43">
        <v>0</v>
      </c>
      <c r="O26" s="42">
        <v>800</v>
      </c>
      <c r="P26" s="42">
        <v>800</v>
      </c>
      <c r="Q26" s="43">
        <v>0</v>
      </c>
      <c r="R26" s="42">
        <v>950</v>
      </c>
      <c r="S26" s="42">
        <v>950</v>
      </c>
      <c r="T26" s="43">
        <v>0</v>
      </c>
    </row>
    <row r="27" spans="1:20" ht="15" x14ac:dyDescent="0.25">
      <c r="A27" s="41" t="s">
        <v>7</v>
      </c>
      <c r="B27" s="41" t="s">
        <v>87</v>
      </c>
      <c r="C27" s="42">
        <v>1000</v>
      </c>
      <c r="D27" s="42">
        <v>1000</v>
      </c>
      <c r="E27" s="43">
        <v>0</v>
      </c>
      <c r="F27" s="41">
        <v>700</v>
      </c>
      <c r="G27" s="41">
        <v>700</v>
      </c>
      <c r="H27" s="43">
        <v>0</v>
      </c>
      <c r="I27" s="42">
        <v>850</v>
      </c>
      <c r="J27" s="42">
        <v>850</v>
      </c>
      <c r="K27" s="43">
        <v>0</v>
      </c>
      <c r="L27" s="42" t="s">
        <v>77</v>
      </c>
      <c r="M27" s="42" t="s">
        <v>77</v>
      </c>
      <c r="N27" s="43" t="s">
        <v>77</v>
      </c>
      <c r="O27" s="42">
        <v>650</v>
      </c>
      <c r="P27" s="42">
        <v>700</v>
      </c>
      <c r="Q27" s="43">
        <v>-7.1428571428571423</v>
      </c>
      <c r="R27" s="42">
        <v>800</v>
      </c>
      <c r="S27" s="42">
        <v>800</v>
      </c>
      <c r="T27" s="43">
        <v>0</v>
      </c>
    </row>
    <row r="28" spans="1:20" ht="15" x14ac:dyDescent="0.25">
      <c r="A28" s="41" t="s">
        <v>7</v>
      </c>
      <c r="B28" s="41" t="s">
        <v>85</v>
      </c>
      <c r="C28" s="42">
        <v>1100</v>
      </c>
      <c r="D28" s="42">
        <v>1200</v>
      </c>
      <c r="E28" s="43">
        <v>-8.3333333333333321</v>
      </c>
      <c r="F28" s="41" t="s">
        <v>77</v>
      </c>
      <c r="G28" s="41">
        <v>700</v>
      </c>
      <c r="H28" s="43" t="s">
        <v>77</v>
      </c>
      <c r="I28" s="42">
        <v>950</v>
      </c>
      <c r="J28" s="42">
        <v>950</v>
      </c>
      <c r="K28" s="43">
        <v>0</v>
      </c>
      <c r="L28" s="42">
        <v>1100</v>
      </c>
      <c r="M28" s="42">
        <v>1100</v>
      </c>
      <c r="N28" s="43">
        <v>0</v>
      </c>
      <c r="O28" s="42">
        <v>700</v>
      </c>
      <c r="P28" s="42">
        <v>700</v>
      </c>
      <c r="Q28" s="43">
        <v>0</v>
      </c>
      <c r="R28" s="42">
        <v>850</v>
      </c>
      <c r="S28" s="42">
        <v>850</v>
      </c>
      <c r="T28" s="43">
        <v>0</v>
      </c>
    </row>
    <row r="29" spans="1:20" ht="15" x14ac:dyDescent="0.25">
      <c r="A29" s="41" t="s">
        <v>7</v>
      </c>
      <c r="B29" s="41" t="s">
        <v>48</v>
      </c>
      <c r="C29" s="42">
        <v>1000</v>
      </c>
      <c r="D29" s="42">
        <v>1000</v>
      </c>
      <c r="E29" s="43">
        <v>0</v>
      </c>
      <c r="F29" s="41">
        <v>850</v>
      </c>
      <c r="G29" s="41">
        <v>800</v>
      </c>
      <c r="H29" s="43">
        <v>6.25</v>
      </c>
      <c r="I29" s="42">
        <v>1000</v>
      </c>
      <c r="J29" s="42">
        <v>975</v>
      </c>
      <c r="K29" s="43">
        <v>2.5641025641025639</v>
      </c>
      <c r="L29" s="42">
        <v>1000</v>
      </c>
      <c r="M29" s="42">
        <v>1000</v>
      </c>
      <c r="N29" s="43">
        <v>0</v>
      </c>
      <c r="O29" s="42">
        <v>650</v>
      </c>
      <c r="P29" s="42">
        <v>650</v>
      </c>
      <c r="Q29" s="43">
        <v>0</v>
      </c>
      <c r="R29" s="42">
        <v>850</v>
      </c>
      <c r="S29" s="42">
        <v>850</v>
      </c>
      <c r="T29" s="43">
        <v>0</v>
      </c>
    </row>
    <row r="30" spans="1:20" ht="15" x14ac:dyDescent="0.25">
      <c r="A30" s="41" t="s">
        <v>7</v>
      </c>
      <c r="B30" s="41" t="s">
        <v>33</v>
      </c>
      <c r="C30" s="42">
        <v>1050</v>
      </c>
      <c r="D30" s="42">
        <v>1050</v>
      </c>
      <c r="E30" s="43">
        <v>0</v>
      </c>
      <c r="F30" s="41">
        <v>750</v>
      </c>
      <c r="G30" s="41">
        <v>750</v>
      </c>
      <c r="H30" s="43">
        <v>0</v>
      </c>
      <c r="I30" s="42">
        <v>950</v>
      </c>
      <c r="J30" s="42">
        <v>950</v>
      </c>
      <c r="K30" s="43">
        <v>0</v>
      </c>
      <c r="L30" s="42" t="s">
        <v>77</v>
      </c>
      <c r="M30" s="42" t="s">
        <v>77</v>
      </c>
      <c r="N30" s="43" t="s">
        <v>77</v>
      </c>
      <c r="O30" s="42" t="s">
        <v>77</v>
      </c>
      <c r="P30" s="42" t="s">
        <v>77</v>
      </c>
      <c r="Q30" s="43" t="s">
        <v>77</v>
      </c>
      <c r="R30" s="42">
        <v>850</v>
      </c>
      <c r="S30" s="42">
        <v>850</v>
      </c>
      <c r="T30" s="43">
        <v>0</v>
      </c>
    </row>
    <row r="31" spans="1:20" ht="15" x14ac:dyDescent="0.25">
      <c r="A31" s="41" t="s">
        <v>8</v>
      </c>
      <c r="B31" s="41" t="s">
        <v>95</v>
      </c>
      <c r="C31" s="42">
        <v>1250</v>
      </c>
      <c r="D31" s="42">
        <v>1250</v>
      </c>
      <c r="E31" s="43">
        <v>0</v>
      </c>
      <c r="F31" s="41" t="s">
        <v>77</v>
      </c>
      <c r="G31" s="41" t="s">
        <v>77</v>
      </c>
      <c r="H31" s="43" t="s">
        <v>77</v>
      </c>
      <c r="I31" s="42">
        <v>950</v>
      </c>
      <c r="J31" s="42">
        <v>950</v>
      </c>
      <c r="K31" s="43">
        <v>0</v>
      </c>
      <c r="L31" s="42" t="s">
        <v>77</v>
      </c>
      <c r="M31" s="42" t="s">
        <v>77</v>
      </c>
      <c r="N31" s="43" t="s">
        <v>77</v>
      </c>
      <c r="O31" s="42">
        <v>825</v>
      </c>
      <c r="P31" s="42">
        <v>825</v>
      </c>
      <c r="Q31" s="43">
        <v>0</v>
      </c>
      <c r="R31" s="42" t="s">
        <v>77</v>
      </c>
      <c r="S31" s="42" t="s">
        <v>77</v>
      </c>
      <c r="T31" s="43" t="s">
        <v>77</v>
      </c>
    </row>
    <row r="32" spans="1:20" ht="15" x14ac:dyDescent="0.25">
      <c r="A32" s="41" t="s">
        <v>8</v>
      </c>
      <c r="B32" s="41" t="s">
        <v>79</v>
      </c>
      <c r="C32" s="42">
        <v>1050</v>
      </c>
      <c r="D32" s="42">
        <v>1050</v>
      </c>
      <c r="E32" s="43">
        <v>0</v>
      </c>
      <c r="F32" s="41" t="s">
        <v>77</v>
      </c>
      <c r="G32" s="41" t="s">
        <v>77</v>
      </c>
      <c r="H32" s="43" t="s">
        <v>77</v>
      </c>
      <c r="I32" s="42">
        <v>975</v>
      </c>
      <c r="J32" s="42">
        <v>975</v>
      </c>
      <c r="K32" s="43">
        <v>0</v>
      </c>
      <c r="L32" s="42">
        <v>925</v>
      </c>
      <c r="M32" s="42">
        <v>925</v>
      </c>
      <c r="N32" s="43">
        <v>0</v>
      </c>
      <c r="O32" s="42">
        <v>725</v>
      </c>
      <c r="P32" s="42">
        <v>775</v>
      </c>
      <c r="Q32" s="43">
        <v>-6.4516129032258061</v>
      </c>
      <c r="R32" s="42" t="s">
        <v>77</v>
      </c>
      <c r="S32" s="42" t="s">
        <v>77</v>
      </c>
      <c r="T32" s="43" t="s">
        <v>77</v>
      </c>
    </row>
    <row r="33" spans="1:20" ht="15" x14ac:dyDescent="0.25">
      <c r="A33" s="41" t="s">
        <v>8</v>
      </c>
      <c r="B33" s="41" t="s">
        <v>88</v>
      </c>
      <c r="C33" s="42">
        <v>1200</v>
      </c>
      <c r="D33" s="42">
        <v>1200</v>
      </c>
      <c r="E33" s="43">
        <v>0</v>
      </c>
      <c r="F33" s="41">
        <v>1000</v>
      </c>
      <c r="G33" s="41">
        <v>1000</v>
      </c>
      <c r="H33" s="43">
        <v>0</v>
      </c>
      <c r="I33" s="42">
        <v>1200</v>
      </c>
      <c r="J33" s="42">
        <v>1000</v>
      </c>
      <c r="K33" s="43">
        <v>20</v>
      </c>
      <c r="L33" s="42">
        <v>1200</v>
      </c>
      <c r="M33" s="42">
        <v>1200</v>
      </c>
      <c r="N33" s="43">
        <v>0</v>
      </c>
      <c r="O33" s="42">
        <v>1000</v>
      </c>
      <c r="P33" s="42">
        <v>1000</v>
      </c>
      <c r="Q33" s="43">
        <v>0</v>
      </c>
      <c r="R33" s="42">
        <v>1100</v>
      </c>
      <c r="S33" s="42">
        <v>1100</v>
      </c>
      <c r="T33" s="43">
        <v>0</v>
      </c>
    </row>
    <row r="34" spans="1:20" ht="15" x14ac:dyDescent="0.25">
      <c r="A34" s="41" t="s">
        <v>8</v>
      </c>
      <c r="B34" s="41" t="s">
        <v>80</v>
      </c>
      <c r="C34" s="42">
        <v>1000</v>
      </c>
      <c r="D34" s="42">
        <v>1000</v>
      </c>
      <c r="E34" s="43">
        <v>0</v>
      </c>
      <c r="F34" s="41" t="s">
        <v>77</v>
      </c>
      <c r="G34" s="41" t="s">
        <v>77</v>
      </c>
      <c r="H34" s="43" t="s">
        <v>77</v>
      </c>
      <c r="I34" s="42" t="s">
        <v>77</v>
      </c>
      <c r="J34" s="42" t="s">
        <v>77</v>
      </c>
      <c r="K34" s="43" t="s">
        <v>77</v>
      </c>
      <c r="L34" s="42">
        <v>1000</v>
      </c>
      <c r="M34" s="42">
        <v>1000</v>
      </c>
      <c r="N34" s="43">
        <v>0</v>
      </c>
      <c r="O34" s="42">
        <v>900</v>
      </c>
      <c r="P34" s="42">
        <v>900</v>
      </c>
      <c r="Q34" s="43">
        <v>0</v>
      </c>
      <c r="R34" s="42" t="s">
        <v>77</v>
      </c>
      <c r="S34" s="42" t="s">
        <v>77</v>
      </c>
      <c r="T34" s="43" t="s">
        <v>77</v>
      </c>
    </row>
    <row r="35" spans="1:20" ht="15" x14ac:dyDescent="0.25">
      <c r="A35" s="41" t="s">
        <v>9</v>
      </c>
      <c r="B35" s="41" t="s">
        <v>345</v>
      </c>
      <c r="C35" s="42">
        <v>950</v>
      </c>
      <c r="D35" s="42" t="s">
        <v>77</v>
      </c>
      <c r="E35" s="43" t="s">
        <v>77</v>
      </c>
      <c r="F35" s="41">
        <v>850</v>
      </c>
      <c r="G35" s="41" t="s">
        <v>77</v>
      </c>
      <c r="H35" s="43" t="s">
        <v>77</v>
      </c>
      <c r="I35" s="42">
        <v>800</v>
      </c>
      <c r="J35" s="42" t="s">
        <v>77</v>
      </c>
      <c r="K35" s="43" t="s">
        <v>77</v>
      </c>
      <c r="L35" s="42" t="s">
        <v>77</v>
      </c>
      <c r="M35" s="42" t="s">
        <v>77</v>
      </c>
      <c r="N35" s="43" t="s">
        <v>77</v>
      </c>
      <c r="O35" s="42">
        <v>700</v>
      </c>
      <c r="P35" s="42" t="s">
        <v>77</v>
      </c>
      <c r="Q35" s="43" t="s">
        <v>77</v>
      </c>
      <c r="R35" s="42">
        <v>875</v>
      </c>
      <c r="S35" s="42" t="s">
        <v>77</v>
      </c>
      <c r="T35" s="43" t="s">
        <v>77</v>
      </c>
    </row>
    <row r="36" spans="1:20" ht="15" x14ac:dyDescent="0.25">
      <c r="A36" s="41" t="s">
        <v>9</v>
      </c>
      <c r="B36" s="41" t="s">
        <v>103</v>
      </c>
      <c r="C36" s="42">
        <v>1100</v>
      </c>
      <c r="D36" s="42">
        <v>1050</v>
      </c>
      <c r="E36" s="43">
        <v>4.7619047619047619</v>
      </c>
      <c r="F36" s="41" t="s">
        <v>77</v>
      </c>
      <c r="G36" s="41">
        <v>775</v>
      </c>
      <c r="H36" s="43" t="s">
        <v>77</v>
      </c>
      <c r="I36" s="42">
        <v>1000</v>
      </c>
      <c r="J36" s="42">
        <v>1000</v>
      </c>
      <c r="K36" s="43">
        <v>0</v>
      </c>
      <c r="L36" s="42" t="s">
        <v>77</v>
      </c>
      <c r="M36" s="42" t="s">
        <v>77</v>
      </c>
      <c r="N36" s="43" t="s">
        <v>77</v>
      </c>
      <c r="O36" s="42">
        <v>800</v>
      </c>
      <c r="P36" s="42">
        <v>700</v>
      </c>
      <c r="Q36" s="43">
        <v>14.285714285714285</v>
      </c>
      <c r="R36" s="42">
        <v>1000</v>
      </c>
      <c r="S36" s="42">
        <v>925</v>
      </c>
      <c r="T36" s="43">
        <v>8.1081081081081088</v>
      </c>
    </row>
    <row r="37" spans="1:20" ht="15" x14ac:dyDescent="0.25">
      <c r="A37" s="41" t="s">
        <v>9</v>
      </c>
      <c r="B37" s="41" t="s">
        <v>29</v>
      </c>
      <c r="C37" s="42">
        <v>1200</v>
      </c>
      <c r="D37" s="42">
        <v>1200</v>
      </c>
      <c r="E37" s="43">
        <v>0</v>
      </c>
      <c r="F37" s="41">
        <v>900</v>
      </c>
      <c r="G37" s="41">
        <v>900</v>
      </c>
      <c r="H37" s="43">
        <v>0</v>
      </c>
      <c r="I37" s="42">
        <v>1200</v>
      </c>
      <c r="J37" s="42">
        <v>1200</v>
      </c>
      <c r="K37" s="43">
        <v>0</v>
      </c>
      <c r="L37" s="42" t="s">
        <v>77</v>
      </c>
      <c r="M37" s="42" t="s">
        <v>77</v>
      </c>
      <c r="N37" s="43" t="s">
        <v>77</v>
      </c>
      <c r="O37" s="42">
        <v>650</v>
      </c>
      <c r="P37" s="42">
        <v>650</v>
      </c>
      <c r="Q37" s="43">
        <v>0</v>
      </c>
      <c r="R37" s="42">
        <v>1000</v>
      </c>
      <c r="S37" s="42">
        <v>1000</v>
      </c>
      <c r="T37" s="43">
        <v>0</v>
      </c>
    </row>
    <row r="38" spans="1:20" ht="15" x14ac:dyDescent="0.25">
      <c r="A38" s="41" t="s">
        <v>9</v>
      </c>
      <c r="B38" s="41" t="s">
        <v>318</v>
      </c>
      <c r="C38" s="42">
        <v>1000</v>
      </c>
      <c r="D38" s="42">
        <v>1000</v>
      </c>
      <c r="E38" s="43">
        <v>0</v>
      </c>
      <c r="F38" s="41" t="s">
        <v>77</v>
      </c>
      <c r="G38" s="41" t="s">
        <v>77</v>
      </c>
      <c r="H38" s="43" t="s">
        <v>77</v>
      </c>
      <c r="I38" s="42">
        <v>850</v>
      </c>
      <c r="J38" s="42">
        <v>850</v>
      </c>
      <c r="K38" s="43">
        <v>0</v>
      </c>
      <c r="L38" s="42" t="s">
        <v>77</v>
      </c>
      <c r="M38" s="42" t="s">
        <v>77</v>
      </c>
      <c r="N38" s="43" t="s">
        <v>77</v>
      </c>
      <c r="O38" s="42" t="s">
        <v>77</v>
      </c>
      <c r="P38" s="42" t="s">
        <v>77</v>
      </c>
      <c r="Q38" s="43" t="s">
        <v>77</v>
      </c>
      <c r="R38" s="42" t="s">
        <v>77</v>
      </c>
      <c r="S38" s="42" t="s">
        <v>77</v>
      </c>
      <c r="T38" s="43" t="s">
        <v>77</v>
      </c>
    </row>
    <row r="39" spans="1:20" ht="15" x14ac:dyDescent="0.25">
      <c r="A39" s="41" t="s">
        <v>9</v>
      </c>
      <c r="B39" s="41" t="s">
        <v>10</v>
      </c>
      <c r="C39" s="42">
        <v>1050</v>
      </c>
      <c r="D39" s="42">
        <v>1050</v>
      </c>
      <c r="E39" s="43">
        <v>0</v>
      </c>
      <c r="F39" s="41">
        <v>650</v>
      </c>
      <c r="G39" s="41">
        <v>650</v>
      </c>
      <c r="H39" s="43">
        <v>0</v>
      </c>
      <c r="I39" s="42">
        <v>1000</v>
      </c>
      <c r="J39" s="42">
        <v>1000</v>
      </c>
      <c r="K39" s="43">
        <v>0</v>
      </c>
      <c r="L39" s="42" t="s">
        <v>77</v>
      </c>
      <c r="M39" s="42" t="s">
        <v>77</v>
      </c>
      <c r="N39" s="43" t="s">
        <v>77</v>
      </c>
      <c r="O39" s="42">
        <v>675</v>
      </c>
      <c r="P39" s="42">
        <v>675</v>
      </c>
      <c r="Q39" s="43">
        <v>0</v>
      </c>
      <c r="R39" s="42">
        <v>950</v>
      </c>
      <c r="S39" s="42">
        <v>950</v>
      </c>
      <c r="T39" s="43">
        <v>0</v>
      </c>
    </row>
    <row r="40" spans="1:20" ht="15" x14ac:dyDescent="0.25">
      <c r="A40" s="41" t="s">
        <v>9</v>
      </c>
      <c r="B40" s="41" t="s">
        <v>89</v>
      </c>
      <c r="C40" s="42">
        <v>950</v>
      </c>
      <c r="D40" s="42">
        <v>950</v>
      </c>
      <c r="E40" s="43">
        <v>0</v>
      </c>
      <c r="F40" s="41" t="s">
        <v>77</v>
      </c>
      <c r="G40" s="41" t="s">
        <v>77</v>
      </c>
      <c r="H40" s="43" t="s">
        <v>77</v>
      </c>
      <c r="I40" s="42">
        <v>950</v>
      </c>
      <c r="J40" s="42">
        <v>950</v>
      </c>
      <c r="K40" s="43">
        <v>0</v>
      </c>
      <c r="L40" s="42" t="s">
        <v>77</v>
      </c>
      <c r="M40" s="42" t="s">
        <v>77</v>
      </c>
      <c r="N40" s="43" t="s">
        <v>77</v>
      </c>
      <c r="O40" s="42">
        <v>575</v>
      </c>
      <c r="P40" s="42">
        <v>575</v>
      </c>
      <c r="Q40" s="43">
        <v>0</v>
      </c>
      <c r="R40" s="42">
        <v>650</v>
      </c>
      <c r="S40" s="42">
        <v>650</v>
      </c>
      <c r="T40" s="43">
        <v>0</v>
      </c>
    </row>
    <row r="41" spans="1:20" ht="15" x14ac:dyDescent="0.25">
      <c r="A41" s="41" t="s">
        <v>9</v>
      </c>
      <c r="B41" s="41" t="s">
        <v>350</v>
      </c>
      <c r="C41" s="42" t="s">
        <v>77</v>
      </c>
      <c r="D41" s="42">
        <v>1100</v>
      </c>
      <c r="E41" s="43" t="s">
        <v>77</v>
      </c>
      <c r="F41" s="41" t="s">
        <v>77</v>
      </c>
      <c r="G41" s="41" t="s">
        <v>77</v>
      </c>
      <c r="H41" s="43" t="s">
        <v>77</v>
      </c>
      <c r="I41" s="42" t="s">
        <v>77</v>
      </c>
      <c r="J41" s="42">
        <v>1100</v>
      </c>
      <c r="K41" s="43" t="s">
        <v>77</v>
      </c>
      <c r="L41" s="42" t="s">
        <v>77</v>
      </c>
      <c r="M41" s="42" t="s">
        <v>77</v>
      </c>
      <c r="N41" s="43" t="s">
        <v>77</v>
      </c>
      <c r="O41" s="42" t="s">
        <v>77</v>
      </c>
      <c r="P41" s="42">
        <v>900</v>
      </c>
      <c r="Q41" s="43" t="s">
        <v>77</v>
      </c>
      <c r="R41" s="42" t="s">
        <v>77</v>
      </c>
      <c r="S41" s="42">
        <v>900</v>
      </c>
      <c r="T41" s="43" t="s">
        <v>77</v>
      </c>
    </row>
    <row r="42" spans="1:20" ht="15" x14ac:dyDescent="0.25">
      <c r="A42" s="41" t="s">
        <v>11</v>
      </c>
      <c r="B42" s="41" t="s">
        <v>49</v>
      </c>
      <c r="C42" s="42">
        <v>1050</v>
      </c>
      <c r="D42" s="42">
        <v>1050</v>
      </c>
      <c r="E42" s="43">
        <v>0</v>
      </c>
      <c r="F42" s="41">
        <v>730</v>
      </c>
      <c r="G42" s="41">
        <v>730</v>
      </c>
      <c r="H42" s="43">
        <v>0</v>
      </c>
      <c r="I42" s="42">
        <v>860</v>
      </c>
      <c r="J42" s="42">
        <v>860</v>
      </c>
      <c r="K42" s="43">
        <v>0</v>
      </c>
      <c r="L42" s="42">
        <v>1150</v>
      </c>
      <c r="M42" s="42">
        <v>1050</v>
      </c>
      <c r="N42" s="43">
        <v>9.5238095238095237</v>
      </c>
      <c r="O42" s="42">
        <v>690</v>
      </c>
      <c r="P42" s="42">
        <v>690</v>
      </c>
      <c r="Q42" s="43">
        <v>0</v>
      </c>
      <c r="R42" s="42">
        <v>830</v>
      </c>
      <c r="S42" s="42">
        <v>830</v>
      </c>
      <c r="T42" s="43">
        <v>0</v>
      </c>
    </row>
    <row r="43" spans="1:20" ht="15" x14ac:dyDescent="0.25">
      <c r="A43" s="41" t="s">
        <v>11</v>
      </c>
      <c r="B43" s="41" t="s">
        <v>50</v>
      </c>
      <c r="C43" s="42">
        <v>1100</v>
      </c>
      <c r="D43" s="42">
        <v>1080</v>
      </c>
      <c r="E43" s="43">
        <v>1.8518518518518516</v>
      </c>
      <c r="F43" s="41" t="s">
        <v>321</v>
      </c>
      <c r="G43" s="41" t="s">
        <v>321</v>
      </c>
      <c r="H43" s="43" t="s">
        <v>77</v>
      </c>
      <c r="I43" s="42">
        <v>1000</v>
      </c>
      <c r="J43" s="42">
        <v>975</v>
      </c>
      <c r="K43" s="43">
        <v>2.5641025641025639</v>
      </c>
      <c r="L43" s="42">
        <v>1200</v>
      </c>
      <c r="M43" s="42">
        <v>1200</v>
      </c>
      <c r="N43" s="43">
        <v>0</v>
      </c>
      <c r="O43" s="42">
        <v>775</v>
      </c>
      <c r="P43" s="42">
        <v>750</v>
      </c>
      <c r="Q43" s="43">
        <v>3.3333333333333335</v>
      </c>
      <c r="R43" s="42">
        <v>1000</v>
      </c>
      <c r="S43" s="42">
        <v>975</v>
      </c>
      <c r="T43" s="43">
        <v>2.5641025641025639</v>
      </c>
    </row>
    <row r="44" spans="1:20" ht="15" x14ac:dyDescent="0.25">
      <c r="A44" s="41" t="s">
        <v>11</v>
      </c>
      <c r="B44" s="41" t="s">
        <v>12</v>
      </c>
      <c r="C44" s="42">
        <v>1200</v>
      </c>
      <c r="D44" s="42">
        <v>1200</v>
      </c>
      <c r="E44" s="43">
        <v>0</v>
      </c>
      <c r="F44" s="41" t="s">
        <v>77</v>
      </c>
      <c r="G44" s="41" t="s">
        <v>77</v>
      </c>
      <c r="H44" s="43" t="s">
        <v>77</v>
      </c>
      <c r="I44" s="42" t="s">
        <v>77</v>
      </c>
      <c r="J44" s="42" t="s">
        <v>77</v>
      </c>
      <c r="K44" s="43" t="s">
        <v>77</v>
      </c>
      <c r="L44" s="42">
        <v>1200</v>
      </c>
      <c r="M44" s="42">
        <v>1200</v>
      </c>
      <c r="N44" s="43">
        <v>0</v>
      </c>
      <c r="O44" s="42" t="s">
        <v>77</v>
      </c>
      <c r="P44" s="42" t="s">
        <v>77</v>
      </c>
      <c r="Q44" s="43" t="s">
        <v>77</v>
      </c>
      <c r="R44" s="42" t="s">
        <v>77</v>
      </c>
      <c r="S44" s="42" t="s">
        <v>77</v>
      </c>
      <c r="T44" s="43" t="s">
        <v>77</v>
      </c>
    </row>
    <row r="45" spans="1:20" ht="15" x14ac:dyDescent="0.25">
      <c r="A45" s="41" t="s">
        <v>11</v>
      </c>
      <c r="B45" s="41" t="s">
        <v>13</v>
      </c>
      <c r="C45" s="42">
        <v>1167</v>
      </c>
      <c r="D45" s="42">
        <v>1167</v>
      </c>
      <c r="E45" s="43">
        <v>0</v>
      </c>
      <c r="F45" s="41" t="s">
        <v>77</v>
      </c>
      <c r="G45" s="41" t="s">
        <v>77</v>
      </c>
      <c r="H45" s="43" t="s">
        <v>77</v>
      </c>
      <c r="I45" s="42">
        <v>867</v>
      </c>
      <c r="J45" s="42">
        <v>867</v>
      </c>
      <c r="K45" s="43">
        <v>0</v>
      </c>
      <c r="L45" s="42">
        <v>1100</v>
      </c>
      <c r="M45" s="42">
        <v>1100</v>
      </c>
      <c r="N45" s="43">
        <v>0</v>
      </c>
      <c r="O45" s="42">
        <v>733</v>
      </c>
      <c r="P45" s="42">
        <v>733</v>
      </c>
      <c r="Q45" s="43">
        <v>0</v>
      </c>
      <c r="R45" s="42">
        <v>900</v>
      </c>
      <c r="S45" s="42">
        <v>900</v>
      </c>
      <c r="T45" s="43">
        <v>0</v>
      </c>
    </row>
    <row r="46" spans="1:20" ht="15" x14ac:dyDescent="0.25">
      <c r="A46" s="41" t="s">
        <v>11</v>
      </c>
      <c r="B46" s="41" t="s">
        <v>51</v>
      </c>
      <c r="C46" s="42">
        <v>1100</v>
      </c>
      <c r="D46" s="42">
        <v>1080</v>
      </c>
      <c r="E46" s="43">
        <v>1.8518518518518516</v>
      </c>
      <c r="F46" s="41" t="s">
        <v>77</v>
      </c>
      <c r="G46" s="41" t="s">
        <v>77</v>
      </c>
      <c r="H46" s="43" t="s">
        <v>77</v>
      </c>
      <c r="I46" s="42">
        <v>1000</v>
      </c>
      <c r="J46" s="42">
        <v>1000</v>
      </c>
      <c r="K46" s="43">
        <v>0</v>
      </c>
      <c r="L46" s="42">
        <v>1150</v>
      </c>
      <c r="M46" s="42">
        <v>1175</v>
      </c>
      <c r="N46" s="43">
        <v>-2.1276595744680851</v>
      </c>
      <c r="O46" s="42">
        <v>975</v>
      </c>
      <c r="P46" s="42">
        <v>980</v>
      </c>
      <c r="Q46" s="43">
        <v>-0.51020408163265307</v>
      </c>
      <c r="R46" s="42" t="s">
        <v>77</v>
      </c>
      <c r="S46" s="42" t="s">
        <v>77</v>
      </c>
      <c r="T46" s="43" t="s">
        <v>77</v>
      </c>
    </row>
    <row r="47" spans="1:20" ht="15" x14ac:dyDescent="0.25">
      <c r="A47" s="41" t="s">
        <v>14</v>
      </c>
      <c r="B47" s="41" t="s">
        <v>351</v>
      </c>
      <c r="C47" s="42" t="s">
        <v>77</v>
      </c>
      <c r="D47" s="42">
        <v>1150</v>
      </c>
      <c r="E47" s="43" t="s">
        <v>77</v>
      </c>
      <c r="F47" s="41" t="s">
        <v>77</v>
      </c>
      <c r="G47" s="41">
        <v>766.67</v>
      </c>
      <c r="H47" s="43" t="s">
        <v>77</v>
      </c>
      <c r="I47" s="42" t="s">
        <v>77</v>
      </c>
      <c r="J47" s="42">
        <v>1033.33</v>
      </c>
      <c r="K47" s="43" t="s">
        <v>77</v>
      </c>
      <c r="L47" s="42" t="s">
        <v>77</v>
      </c>
      <c r="M47" s="42">
        <v>1342.5</v>
      </c>
      <c r="N47" s="43" t="s">
        <v>77</v>
      </c>
      <c r="O47" s="42" t="s">
        <v>77</v>
      </c>
      <c r="P47" s="42">
        <v>733.33</v>
      </c>
      <c r="Q47" s="43" t="s">
        <v>77</v>
      </c>
      <c r="R47" s="42" t="s">
        <v>77</v>
      </c>
      <c r="S47" s="42">
        <v>950</v>
      </c>
      <c r="T47" s="43" t="s">
        <v>77</v>
      </c>
    </row>
    <row r="48" spans="1:20" ht="15" x14ac:dyDescent="0.25">
      <c r="A48" s="41" t="s">
        <v>14</v>
      </c>
      <c r="B48" s="41" t="s">
        <v>100</v>
      </c>
      <c r="C48" s="42">
        <v>1000</v>
      </c>
      <c r="D48" s="42">
        <v>1000</v>
      </c>
      <c r="E48" s="43">
        <v>0</v>
      </c>
      <c r="F48" s="41" t="s">
        <v>77</v>
      </c>
      <c r="G48" s="41" t="s">
        <v>77</v>
      </c>
      <c r="H48" s="43" t="s">
        <v>77</v>
      </c>
      <c r="I48" s="42">
        <v>820</v>
      </c>
      <c r="J48" s="42">
        <v>820</v>
      </c>
      <c r="K48" s="43">
        <v>0</v>
      </c>
      <c r="L48" s="42">
        <v>850</v>
      </c>
      <c r="M48" s="42">
        <v>800</v>
      </c>
      <c r="N48" s="43">
        <v>6.25</v>
      </c>
      <c r="O48" s="42">
        <v>700</v>
      </c>
      <c r="P48" s="42">
        <v>700</v>
      </c>
      <c r="Q48" s="43">
        <v>0</v>
      </c>
      <c r="R48" s="42">
        <v>850</v>
      </c>
      <c r="S48" s="42">
        <v>850</v>
      </c>
      <c r="T48" s="43">
        <v>0</v>
      </c>
    </row>
    <row r="49" spans="1:20" ht="15" x14ac:dyDescent="0.25">
      <c r="A49" s="41" t="s">
        <v>15</v>
      </c>
      <c r="B49" s="41" t="s">
        <v>93</v>
      </c>
      <c r="C49" s="42">
        <v>1000</v>
      </c>
      <c r="D49" s="42">
        <v>1100</v>
      </c>
      <c r="E49" s="43">
        <v>-9.0909090909090917</v>
      </c>
      <c r="F49" s="41" t="s">
        <v>77</v>
      </c>
      <c r="G49" s="41" t="s">
        <v>77</v>
      </c>
      <c r="H49" s="43" t="s">
        <v>77</v>
      </c>
      <c r="I49" s="42">
        <v>900</v>
      </c>
      <c r="J49" s="42" t="s">
        <v>77</v>
      </c>
      <c r="K49" s="43" t="s">
        <v>77</v>
      </c>
      <c r="L49" s="42" t="s">
        <v>77</v>
      </c>
      <c r="M49" s="42" t="s">
        <v>77</v>
      </c>
      <c r="N49" s="43" t="s">
        <v>77</v>
      </c>
      <c r="O49" s="42">
        <v>800</v>
      </c>
      <c r="P49" s="42">
        <v>800</v>
      </c>
      <c r="Q49" s="43">
        <v>0</v>
      </c>
      <c r="R49" s="42" t="s">
        <v>77</v>
      </c>
      <c r="S49" s="42">
        <v>800</v>
      </c>
      <c r="T49" s="43" t="s">
        <v>77</v>
      </c>
    </row>
    <row r="50" spans="1:20" ht="15" x14ac:dyDescent="0.25">
      <c r="A50" s="41" t="s">
        <v>16</v>
      </c>
      <c r="B50" s="41" t="s">
        <v>52</v>
      </c>
      <c r="C50" s="42">
        <v>1200</v>
      </c>
      <c r="D50" s="42">
        <v>1100</v>
      </c>
      <c r="E50" s="43">
        <v>9.0909090909090917</v>
      </c>
      <c r="F50" s="41">
        <v>670</v>
      </c>
      <c r="G50" s="41">
        <v>670</v>
      </c>
      <c r="H50" s="43">
        <v>0</v>
      </c>
      <c r="I50" s="42">
        <v>1100</v>
      </c>
      <c r="J50" s="42">
        <v>1000</v>
      </c>
      <c r="K50" s="43">
        <v>10</v>
      </c>
      <c r="L50" s="42">
        <v>1200</v>
      </c>
      <c r="M50" s="42">
        <v>1200</v>
      </c>
      <c r="N50" s="43">
        <v>0</v>
      </c>
      <c r="O50" s="42">
        <v>1000</v>
      </c>
      <c r="P50" s="42">
        <v>1000</v>
      </c>
      <c r="Q50" s="43">
        <v>0</v>
      </c>
      <c r="R50" s="42">
        <v>1000</v>
      </c>
      <c r="S50" s="42">
        <v>1000</v>
      </c>
      <c r="T50" s="43">
        <v>0</v>
      </c>
    </row>
    <row r="51" spans="1:20" ht="15" x14ac:dyDescent="0.25">
      <c r="A51" s="41" t="s">
        <v>16</v>
      </c>
      <c r="B51" s="41" t="s">
        <v>30</v>
      </c>
      <c r="C51" s="42">
        <v>1200</v>
      </c>
      <c r="D51" s="42">
        <v>1200</v>
      </c>
      <c r="E51" s="43">
        <v>0</v>
      </c>
      <c r="F51" s="41">
        <v>1000</v>
      </c>
      <c r="G51" s="41">
        <v>1000</v>
      </c>
      <c r="H51" s="43">
        <v>0</v>
      </c>
      <c r="I51" s="42">
        <v>1200</v>
      </c>
      <c r="J51" s="42">
        <v>1200</v>
      </c>
      <c r="K51" s="43">
        <v>0</v>
      </c>
      <c r="L51" s="42">
        <v>1400</v>
      </c>
      <c r="M51" s="42">
        <v>1400</v>
      </c>
      <c r="N51" s="43">
        <v>0</v>
      </c>
      <c r="O51" s="42">
        <v>1200</v>
      </c>
      <c r="P51" s="42">
        <v>1200</v>
      </c>
      <c r="Q51" s="43">
        <v>0</v>
      </c>
      <c r="R51" s="42">
        <v>1000</v>
      </c>
      <c r="S51" s="42">
        <v>1000</v>
      </c>
      <c r="T51" s="43">
        <v>0</v>
      </c>
    </row>
    <row r="52" spans="1:20" ht="15" x14ac:dyDescent="0.25">
      <c r="A52" s="41" t="s">
        <v>16</v>
      </c>
      <c r="B52" s="41" t="s">
        <v>99</v>
      </c>
      <c r="C52" s="42">
        <v>1200</v>
      </c>
      <c r="D52" s="42">
        <v>1100</v>
      </c>
      <c r="E52" s="43">
        <v>9.0909090909090917</v>
      </c>
      <c r="F52" s="41">
        <v>900</v>
      </c>
      <c r="G52" s="41">
        <v>900</v>
      </c>
      <c r="H52" s="43">
        <v>0</v>
      </c>
      <c r="I52" s="42">
        <v>1100</v>
      </c>
      <c r="J52" s="42">
        <v>1100</v>
      </c>
      <c r="K52" s="43">
        <v>0</v>
      </c>
      <c r="L52" s="42" t="s">
        <v>77</v>
      </c>
      <c r="M52" s="42" t="s">
        <v>77</v>
      </c>
      <c r="N52" s="43" t="s">
        <v>77</v>
      </c>
      <c r="O52" s="42" t="s">
        <v>77</v>
      </c>
      <c r="P52" s="42" t="s">
        <v>77</v>
      </c>
      <c r="Q52" s="43" t="s">
        <v>77</v>
      </c>
      <c r="R52" s="42">
        <v>1000</v>
      </c>
      <c r="S52" s="42">
        <v>1000</v>
      </c>
      <c r="T52" s="43">
        <v>0</v>
      </c>
    </row>
    <row r="53" spans="1:20" ht="15" x14ac:dyDescent="0.25">
      <c r="A53" s="41" t="s">
        <v>16</v>
      </c>
      <c r="B53" s="41" t="s">
        <v>96</v>
      </c>
      <c r="C53" s="42" t="s">
        <v>77</v>
      </c>
      <c r="D53" s="42">
        <v>1200</v>
      </c>
      <c r="E53" s="43" t="s">
        <v>77</v>
      </c>
      <c r="F53" s="41" t="s">
        <v>77</v>
      </c>
      <c r="G53" s="41">
        <v>850</v>
      </c>
      <c r="H53" s="43" t="s">
        <v>77</v>
      </c>
      <c r="I53" s="42" t="s">
        <v>77</v>
      </c>
      <c r="J53" s="42">
        <v>1000</v>
      </c>
      <c r="K53" s="43" t="s">
        <v>77</v>
      </c>
      <c r="L53" s="42" t="s">
        <v>77</v>
      </c>
      <c r="M53" s="42" t="s">
        <v>77</v>
      </c>
      <c r="N53" s="43" t="s">
        <v>77</v>
      </c>
      <c r="O53" s="42" t="s">
        <v>77</v>
      </c>
      <c r="P53" s="42" t="s">
        <v>77</v>
      </c>
      <c r="Q53" s="43" t="s">
        <v>77</v>
      </c>
      <c r="R53" s="42" t="s">
        <v>77</v>
      </c>
      <c r="S53" s="42">
        <v>900</v>
      </c>
      <c r="T53" s="43" t="s">
        <v>77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2021-11-05T11:00:57Z</dcterms:modified>
</cp:coreProperties>
</file>