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VI_2020" sheetId="18" r:id="rId6"/>
    <sheet name="eksport_VI_2020" sheetId="16" r:id="rId7"/>
    <sheet name="import_I_V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I_VI_2020'!#REF!</definedName>
  </definedNames>
  <calcPr calcId="152511"/>
</workbook>
</file>

<file path=xl/calcChain.xml><?xml version="1.0" encoding="utf-8"?>
<calcChain xmlns="http://schemas.openxmlformats.org/spreadsheetml/2006/main">
  <c r="L25" i="6" l="1"/>
  <c r="I21" i="6"/>
  <c r="I14" i="6"/>
  <c r="I26" i="6" l="1"/>
  <c r="I25" i="6"/>
  <c r="I20" i="6"/>
  <c r="L20" i="6"/>
  <c r="L26" i="6" l="1"/>
  <c r="F26" i="6"/>
  <c r="F12" i="6"/>
  <c r="L13" i="6" l="1"/>
  <c r="L14" i="6"/>
  <c r="L16" i="6"/>
  <c r="L17" i="6"/>
  <c r="L18" i="6"/>
  <c r="L19" i="6"/>
  <c r="L21" i="6"/>
  <c r="L22" i="6"/>
  <c r="L23" i="6"/>
  <c r="L24" i="6"/>
  <c r="L27" i="6"/>
  <c r="F16" i="6"/>
  <c r="F19" i="6"/>
  <c r="F23" i="6"/>
  <c r="F27" i="6"/>
  <c r="F13" i="6" l="1"/>
  <c r="I27" i="6" l="1"/>
  <c r="I18" i="6" l="1"/>
  <c r="L12" i="6"/>
</calcChain>
</file>

<file path=xl/sharedStrings.xml><?xml version="1.0" encoding="utf-8"?>
<sst xmlns="http://schemas.openxmlformats.org/spreadsheetml/2006/main" count="710" uniqueCount="292">
  <si>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</si>
  <si>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</si>
  <si>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</si>
  <si>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</si>
  <si>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</si>
  <si>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</si>
  <si>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</si>
  <si>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</si>
  <si>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</si>
  <si>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</si>
  <si>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</si>
  <si>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</si>
  <si>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</si>
  <si>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</si>
  <si>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</si>
  <si>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</si>
  <si>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</si>
  <si>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</si>
  <si>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</si>
  <si>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</si>
  <si>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</si>
  <si>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</si>
  <si>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</si>
  <si>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</si>
  <si>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</si>
  <si>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</si>
  <si>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</si>
  <si>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</si>
  <si>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</si>
  <si>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</si>
  <si>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</si>
  <si>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</si>
  <si>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</si>
  <si>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</si>
  <si>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</si>
  <si>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</si>
  <si>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</si>
  <si>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</si>
  <si>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</si>
  <si>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</si>
  <si>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</si>
  <si>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</si>
  <si>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</si>
  <si>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</si>
  <si>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</si>
  <si>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</si>
  <si>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</si>
  <si>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</si>
  <si>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</si>
  <si>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</si>
  <si>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</si>
  <si>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</si>
  <si>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</si>
  <si>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</si>
  <si>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</si>
  <si>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</si>
  <si>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</si>
  <si>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</si>
  <si>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</si>
  <si>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</si>
  <si>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</si>
  <si>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</si>
  <si>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</si>
  <si>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</si>
  <si>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</si>
  <si>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</si>
  <si>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</si>
  <si>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</si>
  <si>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</si>
  <si>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</si>
  <si>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</si>
  <si>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</si>
  <si>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</si>
  <si>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</si>
  <si>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</si>
  <si>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</si>
  <si>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</si>
  <si>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</si>
  <si>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</si>
  <si>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</si>
  <si>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</si>
  <si>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</si>
  <si>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</si>
  <si>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</si>
  <si>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</si>
  <si>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</si>
  <si>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</si>
  <si>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</si>
  <si>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</si>
  <si>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</si>
  <si>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</si>
  <si>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</si>
  <si>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</si>
  <si>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</si>
  <si>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</si>
  <si>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</si>
  <si>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</si>
  <si>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</si>
  <si>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</si>
  <si>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</si>
  <si>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</si>
  <si>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</si>
  <si>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</si>
  <si>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</si>
  <si>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</si>
  <si>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</si>
  <si>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</si>
  <si>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</si>
  <si>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</si>
  <si>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</si>
  <si>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</si>
  <si>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</si>
  <si>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</si>
  <si>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</si>
  <si>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</si>
  <si>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</si>
  <si>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</si>
  <si>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</si>
  <si>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</si>
  <si>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</si>
  <si>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</si>
  <si>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</si>
  <si>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</si>
  <si>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</si>
  <si>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</si>
  <si>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</si>
  <si>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</si>
  <si>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</si>
  <si>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</si>
  <si>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</si>
  <si>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</si>
  <si>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</si>
  <si>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</si>
  <si>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</si>
  <si>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</si>
  <si>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</si>
  <si>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</si>
  <si>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</si>
  <si>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</si>
  <si>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</si>
  <si>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</si>
  <si>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</si>
  <si>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</si>
  <si>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</si>
  <si>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</si>
  <si>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</si>
  <si>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</si>
  <si>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</si>
  <si>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</si>
  <si>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</si>
  <si>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</si>
  <si>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</si>
  <si>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</si>
  <si>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</si>
  <si>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</si>
  <si>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</si>
  <si>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</si>
  <si>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</si>
  <si>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</si>
  <si>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</si>
  <si>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</si>
  <si>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</si>
  <si>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</si>
  <si>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</si>
  <si>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</si>
  <si>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</si>
  <si>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</si>
  <si>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</si>
  <si>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</si>
  <si>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</si>
  <si>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</si>
  <si>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</si>
  <si>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</si>
  <si>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</si>
  <si>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</si>
  <si>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</si>
  <si>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</si>
  <si>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</si>
  <si>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</si>
  <si>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</si>
  <si>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</si>
  <si>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</si>
  <si>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</si>
  <si>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</si>
  <si>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</si>
  <si>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</si>
  <si>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</si>
  <si>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</si>
  <si>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</si>
  <si>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</si>
  <si>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</si>
  <si>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</si>
  <si>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</si>
  <si>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</si>
  <si>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</si>
  <si>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</si>
  <si>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</si>
  <si>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</si>
  <si>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</si>
  <si>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</si>
  <si>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</si>
  <si>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</si>
  <si>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</si>
  <si>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</si>
  <si>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</si>
  <si>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</si>
  <si>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</si>
  <si>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</si>
  <si>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</si>
  <si>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</si>
  <si>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</si>
  <si>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</si>
  <si>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</si>
  <si>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</si>
  <si>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</si>
  <si>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</si>
  <si>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</si>
  <si>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</si>
  <si>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</si>
  <si>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</si>
  <si>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</si>
  <si>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</si>
  <si>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</si>
  <si>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</si>
  <si>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</si>
  <si>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</si>
  <si>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</si>
  <si>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</si>
  <si>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</si>
  <si>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</si>
  <si>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</si>
  <si>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</si>
  <si>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</si>
  <si>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Węgry</t>
  </si>
  <si>
    <t>Eksport pomidorów (CN 070200) wg. ważniejszych krajów</t>
  </si>
  <si>
    <t>Bułgaria</t>
  </si>
  <si>
    <t>Import pomarańczy (CN 080510) wg. ważniejszych krajów</t>
  </si>
  <si>
    <t>Wrocław</t>
  </si>
  <si>
    <t>Ziemniaki jadalne  wczesne</t>
  </si>
  <si>
    <t>Maliny</t>
  </si>
  <si>
    <t>Nektarynki</t>
  </si>
  <si>
    <t>Morele</t>
  </si>
  <si>
    <t>Agrest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</si>
  <si>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</si>
  <si>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</si>
  <si>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</si>
  <si>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</si>
  <si>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</si>
  <si>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</si>
  <si>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</si>
  <si>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</si>
  <si>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</si>
  <si>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</si>
  <si>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</si>
  <si>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</si>
  <si>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</si>
  <si>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</si>
  <si>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</si>
  <si>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</si>
  <si>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</si>
  <si>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</si>
  <si>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</si>
  <si>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</si>
  <si>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</si>
  <si>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Early Geneva</t>
  </si>
  <si>
    <t>Pomidory gruntowe</t>
  </si>
  <si>
    <t>Owoce krajowe</t>
  </si>
  <si>
    <t>Papierówki</t>
  </si>
  <si>
    <t>Piros</t>
  </si>
  <si>
    <t>Antonówki</t>
  </si>
  <si>
    <t>Paulared</t>
  </si>
  <si>
    <t>Celesta</t>
  </si>
  <si>
    <t>Delikates</t>
  </si>
  <si>
    <t>17.08-23.08.2020</t>
  </si>
  <si>
    <t>I-VI 2019r.</t>
  </si>
  <si>
    <t>I-VI 2020r*.</t>
  </si>
  <si>
    <t>I-VI 2020r.*</t>
  </si>
  <si>
    <t>Holandia</t>
  </si>
  <si>
    <t>NR 35/2020</t>
  </si>
  <si>
    <t>03.09.2020 r.</t>
  </si>
  <si>
    <t>Białystok</t>
  </si>
  <si>
    <t>Bydgoszcz</t>
  </si>
  <si>
    <t>Radom</t>
  </si>
  <si>
    <t>Rzeszów</t>
  </si>
  <si>
    <t>Sandomierz</t>
  </si>
  <si>
    <t>Szczecin</t>
  </si>
  <si>
    <t>Gala</t>
  </si>
  <si>
    <t>Ligol</t>
  </si>
  <si>
    <t>Lobo</t>
  </si>
  <si>
    <t>24.08-30.08.2020</t>
  </si>
  <si>
    <t>Średnie ceny targowiskowe ziemniaków i cebuli białej wg województw w okresie: 24.08-30.08 2020 r.</t>
  </si>
  <si>
    <t>NOTOWANIA W DNIACH: 24.08.2020 - 03.09.2020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</si>
</sst>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i/>
      <sz val="10"/>
      <color indexed="6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9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0" fontId="35" fillId="0" borderId="76" xfId="0" applyFont="1" applyBorder="1"/>
    <xf numFmtId="2" fontId="35" fillId="2" borderId="18" xfId="0" applyNumberFormat="1" applyFont="1" applyFill="1" applyBorder="1" applyAlignment="1">
      <alignment horizontal="center"/>
    </xf>
    <xf numFmtId="164" fontId="36" fillId="0" borderId="14" xfId="0" quotePrefix="1" applyNumberFormat="1" applyFont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77" xfId="0" applyFont="1" applyBorder="1"/>
    <xf numFmtId="2" fontId="35" fillId="2" borderId="16" xfId="0" applyNumberFormat="1" applyFont="1" applyFill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4" fontId="19" fillId="0" borderId="26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80" xfId="3" applyNumberFormat="1" applyFont="1" applyBorder="1" applyAlignment="1">
      <alignment horizontal="right"/>
    </xf>
    <xf numFmtId="0" fontId="22" fillId="0" borderId="78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4" xfId="4" applyFont="1" applyBorder="1" applyAlignment="1">
      <alignment horizontal="centerContinuous"/>
    </xf>
    <xf numFmtId="0" fontId="39" fillId="0" borderId="85" xfId="4" applyFont="1" applyBorder="1" applyAlignment="1">
      <alignment horizontal="centerContinuous"/>
    </xf>
    <xf numFmtId="0" fontId="39" fillId="0" borderId="86" xfId="4" applyFont="1" applyBorder="1" applyAlignment="1">
      <alignment horizontal="centerContinuous"/>
    </xf>
    <xf numFmtId="0" fontId="40" fillId="0" borderId="87" xfId="4" applyFont="1" applyBorder="1"/>
    <xf numFmtId="0" fontId="41" fillId="0" borderId="94" xfId="4" applyFont="1" applyBorder="1"/>
    <xf numFmtId="0" fontId="41" fillId="0" borderId="97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164" fontId="36" fillId="0" borderId="14" xfId="0" applyNumberFormat="1" applyFont="1" applyBorder="1" applyAlignment="1">
      <alignment horizontal="center"/>
    </xf>
    <xf numFmtId="2" fontId="35" fillId="4" borderId="74" xfId="0" applyNumberFormat="1" applyFont="1" applyFill="1" applyBorder="1" applyAlignment="1">
      <alignment horizontal="center"/>
    </xf>
    <xf numFmtId="2" fontId="35" fillId="4" borderId="56" xfId="0" applyNumberFormat="1" applyFont="1" applyFill="1" applyBorder="1" applyAlignment="1">
      <alignment horizontal="center"/>
    </xf>
    <xf numFmtId="2" fontId="35" fillId="4" borderId="56" xfId="0" quotePrefix="1" applyNumberFormat="1" applyFont="1" applyFill="1" applyBorder="1" applyAlignment="1">
      <alignment horizontal="center"/>
    </xf>
    <xf numFmtId="2" fontId="35" fillId="4" borderId="58" xfId="0" applyNumberFormat="1" applyFont="1" applyFill="1" applyBorder="1" applyAlignment="1">
      <alignment horizontal="center"/>
    </xf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164" fontId="36" fillId="0" borderId="77" xfId="0" quotePrefix="1" applyNumberFormat="1" applyFont="1" applyBorder="1" applyAlignment="1">
      <alignment horizontal="center"/>
    </xf>
    <xf numFmtId="49" fontId="23" fillId="0" borderId="10" xfId="0" applyNumberFormat="1" applyFont="1" applyBorder="1"/>
    <xf numFmtId="0" fontId="23" fillId="0" borderId="101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102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103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4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5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6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7" xfId="0" applyNumberFormat="1" applyFont="1" applyBorder="1"/>
    <xf numFmtId="0" fontId="41" fillId="0" borderId="108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8" xfId="0" applyNumberFormat="1" applyFont="1" applyFill="1" applyBorder="1"/>
    <xf numFmtId="166" fontId="48" fillId="0" borderId="34" xfId="0" applyNumberFormat="1" applyFont="1" applyBorder="1"/>
    <xf numFmtId="166" fontId="48" fillId="3" borderId="83" xfId="0" applyNumberFormat="1" applyFont="1" applyFill="1" applyBorder="1"/>
    <xf numFmtId="49" fontId="41" fillId="0" borderId="109" xfId="0" applyNumberFormat="1" applyFont="1" applyBorder="1"/>
    <xf numFmtId="0" fontId="41" fillId="0" borderId="110" xfId="0" applyFont="1" applyBorder="1"/>
    <xf numFmtId="166" fontId="41" fillId="0" borderId="111" xfId="0" applyNumberFormat="1" applyFont="1" applyBorder="1"/>
    <xf numFmtId="166" fontId="41" fillId="3" borderId="111" xfId="0" applyNumberFormat="1" applyFont="1" applyFill="1" applyBorder="1"/>
    <xf numFmtId="166" fontId="41" fillId="3" borderId="110" xfId="0" applyNumberFormat="1" applyFont="1" applyFill="1" applyBorder="1"/>
    <xf numFmtId="166" fontId="48" fillId="0" borderId="111" xfId="0" applyNumberFormat="1" applyFont="1" applyBorder="1"/>
    <xf numFmtId="166" fontId="48" fillId="3" borderId="112" xfId="0" applyNumberFormat="1" applyFont="1" applyFill="1" applyBorder="1"/>
    <xf numFmtId="0" fontId="28" fillId="0" borderId="88" xfId="4" applyFont="1" applyBorder="1" applyAlignment="1">
      <alignment horizontal="center" vertical="center"/>
    </xf>
    <xf numFmtId="0" fontId="28" fillId="3" borderId="89" xfId="4" applyFont="1" applyFill="1" applyBorder="1" applyAlignment="1">
      <alignment horizontal="center" vertical="center" wrapText="1"/>
    </xf>
    <xf numFmtId="0" fontId="28" fillId="0" borderId="90" xfId="4" applyFont="1" applyBorder="1" applyAlignment="1">
      <alignment horizontal="center" vertical="center" wrapText="1"/>
    </xf>
    <xf numFmtId="0" fontId="49" fillId="0" borderId="87" xfId="4" applyFont="1" applyBorder="1"/>
    <xf numFmtId="0" fontId="28" fillId="0" borderId="91" xfId="4" applyFont="1" applyBorder="1" applyAlignment="1">
      <alignment vertical="center"/>
    </xf>
    <xf numFmtId="3" fontId="39" fillId="3" borderId="92" xfId="4" applyNumberFormat="1" applyFont="1" applyFill="1" applyBorder="1" applyAlignment="1">
      <alignment vertical="center"/>
    </xf>
    <xf numFmtId="3" fontId="39" fillId="0" borderId="93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5" xfId="4" applyNumberFormat="1" applyFont="1" applyFill="1" applyBorder="1"/>
    <xf numFmtId="3" fontId="40" fillId="0" borderId="96" xfId="4" applyNumberFormat="1" applyFont="1" applyBorder="1"/>
    <xf numFmtId="0" fontId="49" fillId="0" borderId="0" xfId="4" applyFont="1" applyBorder="1"/>
    <xf numFmtId="3" fontId="40" fillId="3" borderId="98" xfId="4" applyNumberFormat="1" applyFont="1" applyFill="1" applyBorder="1"/>
    <xf numFmtId="3" fontId="40" fillId="0" borderId="99" xfId="4" applyNumberFormat="1" applyFont="1" applyBorder="1"/>
    <xf numFmtId="3" fontId="40" fillId="0" borderId="100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5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6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13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9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81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4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82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164" fontId="54" fillId="0" borderId="14" xfId="0" quotePrefix="1" applyNumberFormat="1" applyFont="1" applyBorder="1" applyAlignment="1">
      <alignment horizontal="center"/>
    </xf>
    <xf numFmtId="164" fontId="54" fillId="0" borderId="14" xfId="0" applyNumberFormat="1" applyFont="1" applyBorder="1" applyAlignment="1">
      <alignment horizontal="center"/>
    </xf>
    <xf numFmtId="14" fontId="35" fillId="4" borderId="113" xfId="0" applyNumberFormat="1" applyFont="1" applyFill="1" applyBorder="1" applyAlignment="1">
      <alignment horizontal="center"/>
    </xf>
    <xf numFmtId="14" fontId="35" fillId="2" borderId="117" xfId="0" applyNumberFormat="1" applyFont="1" applyFill="1" applyBorder="1" applyAlignment="1">
      <alignment horizontal="center"/>
    </xf>
    <xf numFmtId="14" fontId="35" fillId="4" borderId="119" xfId="0" applyNumberFormat="1" applyFont="1" applyFill="1" applyBorder="1" applyAlignment="1">
      <alignment horizontal="center"/>
    </xf>
    <xf numFmtId="14" fontId="35" fillId="2" borderId="120" xfId="0" applyNumberFormat="1" applyFont="1" applyFill="1" applyBorder="1" applyAlignment="1">
      <alignment horizontal="center"/>
    </xf>
    <xf numFmtId="2" fontId="35" fillId="4" borderId="121" xfId="0" applyNumberFormat="1" applyFont="1" applyFill="1" applyBorder="1" applyAlignment="1">
      <alignment horizontal="center"/>
    </xf>
    <xf numFmtId="164" fontId="36" fillId="0" borderId="18" xfId="0" applyNumberFormat="1" applyFont="1" applyBorder="1" applyAlignment="1">
      <alignment horizontal="center"/>
    </xf>
    <xf numFmtId="164" fontId="54" fillId="0" borderId="18" xfId="0" quotePrefix="1" applyNumberFormat="1" applyFont="1" applyBorder="1" applyAlignment="1">
      <alignment horizontal="center"/>
    </xf>
    <xf numFmtId="164" fontId="36" fillId="0" borderId="18" xfId="0" quotePrefix="1" applyNumberFormat="1" applyFont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5" fillId="2" borderId="16" xfId="0" applyNumberFormat="1" applyFont="1" applyFill="1" applyBorder="1" applyAlignment="1">
      <alignment horizontal="center"/>
    </xf>
    <xf numFmtId="2" fontId="52" fillId="0" borderId="122" xfId="0" applyNumberFormat="1" applyFont="1" applyBorder="1" applyAlignment="1">
      <alignment horizontal="center"/>
    </xf>
    <xf numFmtId="2" fontId="28" fillId="0" borderId="123" xfId="0" applyNumberFormat="1" applyFont="1" applyBorder="1" applyAlignment="1">
      <alignment horizontal="left"/>
    </xf>
    <xf numFmtId="2" fontId="28" fillId="0" borderId="123" xfId="0" applyNumberFormat="1" applyFont="1" applyBorder="1"/>
    <xf numFmtId="2" fontId="23" fillId="0" borderId="123" xfId="2" applyNumberFormat="1" applyFont="1" applyBorder="1"/>
    <xf numFmtId="2" fontId="23" fillId="0" borderId="124" xfId="2" applyNumberFormat="1" applyFont="1" applyBorder="1"/>
    <xf numFmtId="2" fontId="28" fillId="0" borderId="125" xfId="0" applyNumberFormat="1" applyFont="1" applyBorder="1" applyAlignment="1">
      <alignment horizontal="left"/>
    </xf>
    <xf numFmtId="2" fontId="28" fillId="0" borderId="126" xfId="0" applyNumberFormat="1" applyFont="1" applyBorder="1" applyAlignment="1">
      <alignment horizontal="left"/>
    </xf>
    <xf numFmtId="2" fontId="28" fillId="0" borderId="127" xfId="0" applyNumberFormat="1" applyFont="1" applyBorder="1"/>
    <xf numFmtId="2" fontId="23" fillId="0" borderId="126" xfId="2" applyNumberFormat="1" applyFont="1" applyBorder="1"/>
    <xf numFmtId="2" fontId="23" fillId="0" borderId="128" xfId="2" applyNumberFormat="1" applyFont="1" applyBorder="1"/>
    <xf numFmtId="2" fontId="23" fillId="0" borderId="129" xfId="2" applyNumberFormat="1" applyFont="1" applyBorder="1"/>
    <xf numFmtId="2" fontId="23" fillId="0" borderId="130" xfId="2" applyNumberFormat="1" applyFont="1" applyBorder="1"/>
    <xf numFmtId="2" fontId="23" fillId="0" borderId="127" xfId="2" applyNumberFormat="1" applyFont="1" applyBorder="1"/>
    <xf numFmtId="2" fontId="23" fillId="0" borderId="131" xfId="2" applyNumberFormat="1" applyFont="1" applyBorder="1"/>
    <xf numFmtId="2" fontId="23" fillId="0" borderId="34" xfId="2" applyNumberFormat="1" applyFont="1" applyBorder="1"/>
    <xf numFmtId="2" fontId="23" fillId="0" borderId="83" xfId="2" applyNumberFormat="1" applyFont="1" applyBorder="1"/>
    <xf numFmtId="2" fontId="28" fillId="0" borderId="132" xfId="0" applyNumberFormat="1" applyFont="1" applyBorder="1" applyAlignment="1">
      <alignment horizontal="left"/>
    </xf>
    <xf numFmtId="0" fontId="39" fillId="0" borderId="133" xfId="4" applyFont="1" applyBorder="1" applyAlignment="1">
      <alignment horizontal="centerContinuous"/>
    </xf>
    <xf numFmtId="0" fontId="39" fillId="0" borderId="134" xfId="4" applyFont="1" applyBorder="1" applyAlignment="1">
      <alignment horizontal="centerContinuous"/>
    </xf>
    <xf numFmtId="0" fontId="39" fillId="0" borderId="135" xfId="4" applyFont="1" applyBorder="1" applyAlignment="1">
      <alignment horizontal="centerContinuous"/>
    </xf>
    <xf numFmtId="0" fontId="40" fillId="0" borderId="136" xfId="4" applyFont="1" applyBorder="1"/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73" xfId="0" applyFont="1" applyBorder="1" applyAlignment="1">
      <alignment horizontal="center" wrapText="1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74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8" xfId="0" applyFont="1" applyBorder="1" applyAlignment="1">
      <alignment horizontal="center" wrapText="1"/>
    </xf>
    <xf numFmtId="0" fontId="18" fillId="0" borderId="40" xfId="0" applyFont="1" applyFill="1" applyBorder="1"/>
    <xf numFmtId="2" fontId="28" fillId="0" borderId="80" xfId="0" applyNumberFormat="1" applyFont="1" applyBorder="1" applyAlignment="1">
      <alignment horizontal="left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O14" sqref="O14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161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19" t="s">
        <v>278</v>
      </c>
      <c r="C11" s="120"/>
      <c r="I11" s="122" t="s">
        <v>279</v>
      </c>
      <c r="J11" s="120"/>
    </row>
    <row r="12" spans="1:10" ht="22.5" customHeight="1" x14ac:dyDescent="0.2"/>
    <row r="13" spans="1:10" ht="15.75" x14ac:dyDescent="0.25">
      <c r="C13" s="121" t="s">
        <v>291</v>
      </c>
      <c r="D13" s="119"/>
      <c r="E13" s="119"/>
      <c r="F13" s="119"/>
      <c r="G13" s="119"/>
      <c r="H13" s="120"/>
    </row>
    <row r="15" spans="1:10" x14ac:dyDescent="0.2">
      <c r="B15" s="62" t="s">
        <v>153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131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U48"/>
  <sheetViews>
    <sheetView showGridLines="0" zoomScale="90" zoomScaleNormal="90" workbookViewId="0">
      <selection activeCell="T37" sqref="T37"/>
    </sheetView>
  </sheetViews>
  <sheetFormatPr defaultRowHeight="20.25" x14ac:dyDescent="0.3"/>
  <cols>
    <col min="1" max="1" width="9.140625" style="239"/>
    <col min="2" max="2" width="24.85546875" style="239" customWidth="1"/>
    <col min="3" max="3" width="10.140625" style="239" customWidth="1"/>
    <col min="4" max="6" width="10.140625" style="239" bestFit="1" customWidth="1"/>
    <col min="7" max="7" width="11.42578125" style="239" customWidth="1"/>
    <col min="8" max="8" width="10.140625" style="239" customWidth="1"/>
    <col min="9" max="9" width="10.5703125" style="239" customWidth="1"/>
    <col min="10" max="10" width="12.140625" style="239" customWidth="1"/>
    <col min="11" max="11" width="11.140625" style="239" customWidth="1"/>
    <col min="12" max="12" width="11.7109375" style="239" customWidth="1"/>
    <col min="13" max="13" width="10.28515625" style="239" customWidth="1"/>
    <col min="14" max="14" width="10.7109375" style="239" customWidth="1"/>
    <col min="15" max="15" width="10" style="239" customWidth="1"/>
    <col min="16" max="16384" width="9.140625" style="239"/>
  </cols>
  <sheetData>
    <row r="1" spans="2:21" customFormat="1" ht="13.5" thickBot="1" x14ac:dyDescent="0.25"/>
    <row r="2" spans="2:21" x14ac:dyDescent="0.3">
      <c r="B2" s="24"/>
      <c r="C2" s="25"/>
      <c r="D2" s="27" t="s">
        <v>117</v>
      </c>
      <c r="E2" s="26"/>
      <c r="F2" s="27"/>
      <c r="G2" s="27"/>
      <c r="H2" s="34" t="s">
        <v>118</v>
      </c>
      <c r="I2" s="35"/>
      <c r="J2" s="35"/>
      <c r="K2" s="35"/>
      <c r="L2" s="36"/>
      <c r="M2" s="36"/>
      <c r="N2" s="36"/>
      <c r="O2" s="37"/>
      <c r="P2"/>
      <c r="Q2"/>
      <c r="R2"/>
      <c r="S2"/>
      <c r="T2"/>
      <c r="U2"/>
    </row>
    <row r="3" spans="2:21" ht="60.75" x14ac:dyDescent="0.3">
      <c r="B3" s="28" t="s">
        <v>119</v>
      </c>
      <c r="C3" s="29" t="s">
        <v>16</v>
      </c>
      <c r="D3" s="78">
        <v>44077</v>
      </c>
      <c r="E3" s="79"/>
      <c r="F3" s="80">
        <v>44071</v>
      </c>
      <c r="G3" s="81"/>
      <c r="H3" s="38" t="s">
        <v>120</v>
      </c>
      <c r="I3" s="39"/>
      <c r="J3" s="40" t="s">
        <v>121</v>
      </c>
      <c r="K3" s="39"/>
      <c r="L3" s="40" t="s">
        <v>122</v>
      </c>
      <c r="M3" s="39"/>
      <c r="N3" s="40" t="s">
        <v>123</v>
      </c>
      <c r="O3" s="41"/>
      <c r="P3"/>
      <c r="Q3"/>
      <c r="R3"/>
      <c r="S3"/>
      <c r="T3"/>
      <c r="U3"/>
    </row>
    <row r="4" spans="2:21" ht="21" thickBot="1" x14ac:dyDescent="0.35">
      <c r="B4" s="30"/>
      <c r="C4" s="31"/>
      <c r="D4" s="82" t="s">
        <v>17</v>
      </c>
      <c r="E4" s="83" t="s">
        <v>18</v>
      </c>
      <c r="F4" s="84" t="s">
        <v>17</v>
      </c>
      <c r="G4" s="85" t="s">
        <v>18</v>
      </c>
      <c r="H4" s="42" t="s">
        <v>17</v>
      </c>
      <c r="I4" s="43" t="s">
        <v>18</v>
      </c>
      <c r="J4" s="44" t="s">
        <v>17</v>
      </c>
      <c r="K4" s="43" t="s">
        <v>18</v>
      </c>
      <c r="L4" s="44" t="s">
        <v>17</v>
      </c>
      <c r="M4" s="43" t="s">
        <v>18</v>
      </c>
      <c r="N4" s="44" t="s">
        <v>17</v>
      </c>
      <c r="O4" s="45" t="s">
        <v>18</v>
      </c>
      <c r="P4"/>
      <c r="Q4"/>
      <c r="R4"/>
      <c r="S4"/>
      <c r="T4"/>
      <c r="U4"/>
    </row>
    <row r="5" spans="2:21" ht="21" thickBot="1" x14ac:dyDescent="0.35">
      <c r="B5" s="46">
        <v>1</v>
      </c>
      <c r="C5" s="47">
        <v>2</v>
      </c>
      <c r="D5" s="86">
        <v>3</v>
      </c>
      <c r="E5" s="87">
        <v>4</v>
      </c>
      <c r="F5" s="87">
        <v>5</v>
      </c>
      <c r="G5" s="88">
        <v>6</v>
      </c>
      <c r="H5" s="48">
        <v>7</v>
      </c>
      <c r="I5" s="49">
        <v>8</v>
      </c>
      <c r="J5" s="49">
        <v>9</v>
      </c>
      <c r="K5" s="49">
        <v>10</v>
      </c>
      <c r="L5" s="49">
        <v>11</v>
      </c>
      <c r="M5" s="49">
        <v>12</v>
      </c>
      <c r="N5" s="49">
        <v>13</v>
      </c>
      <c r="O5" s="50">
        <v>14</v>
      </c>
      <c r="P5"/>
      <c r="Q5"/>
      <c r="R5"/>
      <c r="S5"/>
      <c r="T5"/>
      <c r="U5"/>
    </row>
    <row r="6" spans="2:21" ht="21" thickBot="1" x14ac:dyDescent="0.35">
      <c r="B6" s="32" t="s">
        <v>124</v>
      </c>
      <c r="C6" s="51"/>
      <c r="D6" s="89"/>
      <c r="E6" s="89"/>
      <c r="F6" s="89"/>
      <c r="G6" s="89"/>
      <c r="H6" s="52"/>
      <c r="I6" s="53"/>
      <c r="J6" s="53"/>
      <c r="K6" s="53"/>
      <c r="L6" s="53"/>
      <c r="M6" s="53"/>
      <c r="N6" s="53"/>
      <c r="O6" s="54"/>
      <c r="P6"/>
      <c r="Q6"/>
      <c r="R6"/>
      <c r="S6"/>
      <c r="T6"/>
      <c r="U6"/>
    </row>
    <row r="7" spans="2:21" x14ac:dyDescent="0.3">
      <c r="B7" s="55" t="s">
        <v>20</v>
      </c>
      <c r="C7" s="56" t="s">
        <v>19</v>
      </c>
      <c r="D7" s="90">
        <v>15</v>
      </c>
      <c r="E7" s="91">
        <v>17.5</v>
      </c>
      <c r="F7" s="92">
        <v>15</v>
      </c>
      <c r="G7" s="93">
        <v>17.5</v>
      </c>
      <c r="H7" s="57">
        <v>0</v>
      </c>
      <c r="I7" s="58">
        <v>0</v>
      </c>
      <c r="J7" s="59">
        <v>0</v>
      </c>
      <c r="K7" s="58">
        <v>0</v>
      </c>
      <c r="L7" s="59">
        <v>0</v>
      </c>
      <c r="M7" s="58">
        <v>0</v>
      </c>
      <c r="N7" s="59">
        <v>0</v>
      </c>
      <c r="O7" s="60">
        <v>4.9999999999999929</v>
      </c>
      <c r="P7"/>
      <c r="Q7"/>
      <c r="R7"/>
      <c r="S7"/>
      <c r="T7"/>
      <c r="U7"/>
    </row>
    <row r="8" spans="2:21" x14ac:dyDescent="0.3">
      <c r="B8" s="95" t="s">
        <v>126</v>
      </c>
      <c r="C8" s="56" t="s">
        <v>19</v>
      </c>
      <c r="D8" s="90">
        <v>0.88181818181818172</v>
      </c>
      <c r="E8" s="91">
        <v>1.2000000000000002</v>
      </c>
      <c r="F8" s="92">
        <v>0.8</v>
      </c>
      <c r="G8" s="93">
        <v>1.32</v>
      </c>
      <c r="H8" s="57">
        <v>10.227272727272711</v>
      </c>
      <c r="I8" s="58">
        <v>-9.0909090909090811</v>
      </c>
      <c r="J8" s="59">
        <v>-7.1770334928229724</v>
      </c>
      <c r="K8" s="58">
        <v>-11.111111111111089</v>
      </c>
      <c r="L8" s="59">
        <v>-13.060179257362362</v>
      </c>
      <c r="M8" s="58">
        <v>-11.578947368421044</v>
      </c>
      <c r="N8" s="59">
        <v>-10.701956271576538</v>
      </c>
      <c r="O8" s="60">
        <v>-15.044247787610612</v>
      </c>
      <c r="P8"/>
      <c r="Q8"/>
      <c r="R8"/>
      <c r="S8"/>
      <c r="T8"/>
      <c r="U8"/>
    </row>
    <row r="9" spans="2:21" x14ac:dyDescent="0.3">
      <c r="B9" s="95" t="s">
        <v>21</v>
      </c>
      <c r="C9" s="56" t="s">
        <v>19</v>
      </c>
      <c r="D9" s="90">
        <v>1.0184848484848485</v>
      </c>
      <c r="E9" s="91">
        <v>1.3818181818181818</v>
      </c>
      <c r="F9" s="92">
        <v>1.0258333333333334</v>
      </c>
      <c r="G9" s="93">
        <v>1.7925</v>
      </c>
      <c r="H9" s="57">
        <v>-0.71634295842256634</v>
      </c>
      <c r="I9" s="58">
        <v>-22.911119563839229</v>
      </c>
      <c r="J9" s="59">
        <v>-11.293255131964804</v>
      </c>
      <c r="K9" s="58">
        <v>-9.8814229249011909</v>
      </c>
      <c r="L9" s="59">
        <v>-11.755825402034775</v>
      </c>
      <c r="M9" s="58">
        <v>-8.4130451156134676</v>
      </c>
      <c r="N9" s="59">
        <v>-8.792401628222521</v>
      </c>
      <c r="O9" s="60">
        <v>-7.647907647907652</v>
      </c>
      <c r="P9"/>
      <c r="Q9"/>
      <c r="R9"/>
      <c r="S9"/>
      <c r="T9"/>
      <c r="U9"/>
    </row>
    <row r="10" spans="2:21" x14ac:dyDescent="0.3">
      <c r="B10" s="95" t="s">
        <v>37</v>
      </c>
      <c r="C10" s="56" t="s">
        <v>33</v>
      </c>
      <c r="D10" s="90">
        <v>3.4818181818181815</v>
      </c>
      <c r="E10" s="91">
        <v>4.8181818181818183</v>
      </c>
      <c r="F10" s="92">
        <v>3.7</v>
      </c>
      <c r="G10" s="93">
        <v>5.5</v>
      </c>
      <c r="H10" s="57">
        <v>-5.8968058968059101</v>
      </c>
      <c r="I10" s="58">
        <v>-12.39669421487603</v>
      </c>
      <c r="J10" s="59">
        <v>5.5096418732782322</v>
      </c>
      <c r="K10" s="58">
        <v>4.1769041769041806</v>
      </c>
      <c r="L10" s="59">
        <v>-10.950941641478739</v>
      </c>
      <c r="M10" s="58">
        <v>-5.5258467023172813</v>
      </c>
      <c r="N10" s="59">
        <v>-16.100766703176355</v>
      </c>
      <c r="O10" s="60">
        <v>-9.0909090909090846</v>
      </c>
      <c r="P10"/>
      <c r="Q10"/>
      <c r="R10"/>
      <c r="S10"/>
      <c r="T10"/>
      <c r="U10"/>
    </row>
    <row r="11" spans="2:21" x14ac:dyDescent="0.3">
      <c r="B11" s="95" t="s">
        <v>22</v>
      </c>
      <c r="C11" s="56" t="s">
        <v>19</v>
      </c>
      <c r="D11" s="90">
        <v>0.89999999999999991</v>
      </c>
      <c r="E11" s="91">
        <v>1.1875</v>
      </c>
      <c r="F11" s="92">
        <v>0.4</v>
      </c>
      <c r="G11" s="93">
        <v>0.625</v>
      </c>
      <c r="H11" s="57">
        <v>124.99999999999996</v>
      </c>
      <c r="I11" s="58">
        <v>90</v>
      </c>
      <c r="J11" s="59">
        <v>63.636363636363633</v>
      </c>
      <c r="K11" s="58">
        <v>51.595744680851062</v>
      </c>
      <c r="L11" s="59">
        <v>74.19354838709674</v>
      </c>
      <c r="M11" s="58">
        <v>61.931818181818166</v>
      </c>
      <c r="N11" s="59">
        <v>68.749999999999986</v>
      </c>
      <c r="O11" s="60">
        <v>51.595744680851062</v>
      </c>
      <c r="P11"/>
      <c r="Q11"/>
      <c r="R11"/>
      <c r="S11"/>
      <c r="T11"/>
      <c r="U11"/>
    </row>
    <row r="12" spans="2:21" x14ac:dyDescent="0.3">
      <c r="B12" s="95" t="s">
        <v>23</v>
      </c>
      <c r="C12" s="56" t="s">
        <v>19</v>
      </c>
      <c r="D12" s="90">
        <v>1.1375000000000002</v>
      </c>
      <c r="E12" s="91">
        <v>1.5375000000000001</v>
      </c>
      <c r="F12" s="92">
        <v>0.93333333333333324</v>
      </c>
      <c r="G12" s="93">
        <v>1.5</v>
      </c>
      <c r="H12" s="57">
        <v>21.875000000000032</v>
      </c>
      <c r="I12" s="58">
        <v>2.5000000000000062</v>
      </c>
      <c r="J12" s="59">
        <v>2.0833333333333459</v>
      </c>
      <c r="K12" s="58">
        <v>1.5330188679245227</v>
      </c>
      <c r="L12" s="59">
        <v>-18.749999999999982</v>
      </c>
      <c r="M12" s="58">
        <v>-10.869565217391305</v>
      </c>
      <c r="N12" s="59">
        <v>-10.197368421052628</v>
      </c>
      <c r="O12" s="60">
        <v>-9.5588235294117574</v>
      </c>
      <c r="P12"/>
      <c r="Q12"/>
      <c r="R12"/>
      <c r="S12"/>
      <c r="T12"/>
      <c r="U12"/>
    </row>
    <row r="13" spans="2:21" x14ac:dyDescent="0.3">
      <c r="B13" s="95" t="s">
        <v>25</v>
      </c>
      <c r="C13" s="56" t="s">
        <v>19</v>
      </c>
      <c r="D13" s="90">
        <v>3.3285714285714287</v>
      </c>
      <c r="E13" s="91">
        <v>5.1428571428571432</v>
      </c>
      <c r="F13" s="92">
        <v>3.25</v>
      </c>
      <c r="G13" s="93">
        <v>5</v>
      </c>
      <c r="H13" s="57">
        <v>2.4175824175824223</v>
      </c>
      <c r="I13" s="58">
        <v>2.8571428571428648</v>
      </c>
      <c r="J13" s="59">
        <v>16.500000000000004</v>
      </c>
      <c r="K13" s="58">
        <v>7.4626865671641891</v>
      </c>
      <c r="L13" s="59">
        <v>5.112781954887228</v>
      </c>
      <c r="M13" s="58">
        <v>8.2706766917293315</v>
      </c>
      <c r="N13" s="59">
        <v>17.306482064191325</v>
      </c>
      <c r="O13" s="60">
        <v>24.675324675324685</v>
      </c>
      <c r="P13"/>
      <c r="Q13"/>
      <c r="R13"/>
      <c r="S13"/>
      <c r="T13"/>
      <c r="U13"/>
    </row>
    <row r="14" spans="2:21" x14ac:dyDescent="0.3">
      <c r="B14" s="95" t="s">
        <v>26</v>
      </c>
      <c r="C14" s="56" t="s">
        <v>19</v>
      </c>
      <c r="D14" s="90">
        <v>3.7875000000000001</v>
      </c>
      <c r="E14" s="91">
        <v>4.5875000000000004</v>
      </c>
      <c r="F14" s="92">
        <v>3.9</v>
      </c>
      <c r="G14" s="93">
        <v>4.5999999999999996</v>
      </c>
      <c r="H14" s="57">
        <v>-2.8846153846153801</v>
      </c>
      <c r="I14" s="58">
        <v>-0.27173913043476716</v>
      </c>
      <c r="J14" s="59">
        <v>-12.596153846153838</v>
      </c>
      <c r="K14" s="58">
        <v>-12.619047619047613</v>
      </c>
      <c r="L14" s="59">
        <v>11.397058823529417</v>
      </c>
      <c r="M14" s="58">
        <v>10.80917874396137</v>
      </c>
      <c r="N14" s="59">
        <v>101.46276595744681</v>
      </c>
      <c r="O14" s="60">
        <v>51.903973509933763</v>
      </c>
      <c r="P14"/>
      <c r="Q14"/>
      <c r="R14"/>
      <c r="S14"/>
      <c r="T14"/>
      <c r="U14"/>
    </row>
    <row r="15" spans="2:21" x14ac:dyDescent="0.3">
      <c r="B15" s="95" t="s">
        <v>27</v>
      </c>
      <c r="C15" s="56" t="s">
        <v>19</v>
      </c>
      <c r="D15" s="90">
        <v>6.1181818181818182</v>
      </c>
      <c r="E15" s="91">
        <v>7.3363636363636369</v>
      </c>
      <c r="F15" s="92">
        <v>6.5</v>
      </c>
      <c r="G15" s="93">
        <v>7.8340000000000005</v>
      </c>
      <c r="H15" s="57">
        <v>-5.8741258741258751</v>
      </c>
      <c r="I15" s="58">
        <v>-6.3522640239515402</v>
      </c>
      <c r="J15" s="59">
        <v>-2.7316086139615559</v>
      </c>
      <c r="K15" s="58">
        <v>-0.41585942223921712</v>
      </c>
      <c r="L15" s="59">
        <v>-5.0626959247648937</v>
      </c>
      <c r="M15" s="58">
        <v>-2.4131351946900108</v>
      </c>
      <c r="N15" s="59">
        <v>-4.1037332573382717</v>
      </c>
      <c r="O15" s="60">
        <v>-2.4030379624366565</v>
      </c>
      <c r="P15"/>
      <c r="Q15"/>
      <c r="R15"/>
      <c r="S15"/>
      <c r="T15"/>
      <c r="U15"/>
    </row>
    <row r="16" spans="2:21" x14ac:dyDescent="0.3">
      <c r="B16" s="95" t="s">
        <v>28</v>
      </c>
      <c r="C16" s="56" t="s">
        <v>19</v>
      </c>
      <c r="D16" s="90">
        <v>3.6363636363636362</v>
      </c>
      <c r="E16" s="91">
        <v>4.536363636363637</v>
      </c>
      <c r="F16" s="92">
        <v>3.3200000000000003</v>
      </c>
      <c r="G16" s="93">
        <v>4.4000000000000004</v>
      </c>
      <c r="H16" s="57">
        <v>9.5290251916757818</v>
      </c>
      <c r="I16" s="58">
        <v>3.0991735537190155</v>
      </c>
      <c r="J16" s="59">
        <v>1.5744032503809111</v>
      </c>
      <c r="K16" s="58">
        <v>0.58455956460393033</v>
      </c>
      <c r="L16" s="59">
        <v>5.4018445322793065</v>
      </c>
      <c r="M16" s="58">
        <v>7.7521053768084807</v>
      </c>
      <c r="N16" s="59">
        <v>2.4039323110007218</v>
      </c>
      <c r="O16" s="60">
        <v>5.2520565281586196</v>
      </c>
      <c r="P16"/>
      <c r="Q16"/>
      <c r="R16"/>
      <c r="S16"/>
      <c r="T16"/>
      <c r="U16"/>
    </row>
    <row r="17" spans="2:21" x14ac:dyDescent="0.3">
      <c r="B17" s="95" t="s">
        <v>29</v>
      </c>
      <c r="C17" s="56" t="s">
        <v>19</v>
      </c>
      <c r="D17" s="90">
        <v>2.7777777777777777</v>
      </c>
      <c r="E17" s="91">
        <v>3.8111111111111109</v>
      </c>
      <c r="F17" s="92">
        <v>1.915</v>
      </c>
      <c r="G17" s="93">
        <v>2.5</v>
      </c>
      <c r="H17" s="57">
        <v>45.053669857847396</v>
      </c>
      <c r="I17" s="58">
        <v>52.444444444444436</v>
      </c>
      <c r="J17" s="59">
        <v>-7.9291422678893815</v>
      </c>
      <c r="K17" s="58">
        <v>-1.3261989010672952</v>
      </c>
      <c r="L17" s="59">
        <v>-19.948767211015067</v>
      </c>
      <c r="M17" s="58">
        <v>-12.036245512053332</v>
      </c>
      <c r="N17" s="59">
        <v>-8.8356489078510823</v>
      </c>
      <c r="O17" s="60">
        <v>-4.2273971072765013</v>
      </c>
      <c r="P17"/>
      <c r="Q17"/>
      <c r="R17"/>
      <c r="S17"/>
      <c r="T17"/>
      <c r="U17"/>
    </row>
    <row r="18" spans="2:21" x14ac:dyDescent="0.3">
      <c r="B18" s="95" t="s">
        <v>41</v>
      </c>
      <c r="C18" s="56" t="s">
        <v>19</v>
      </c>
      <c r="D18" s="90">
        <v>3.3333333333333335</v>
      </c>
      <c r="E18" s="91">
        <v>4.333333333333333</v>
      </c>
      <c r="F18" s="92">
        <v>4.5</v>
      </c>
      <c r="G18" s="93">
        <v>6.5</v>
      </c>
      <c r="H18" s="57">
        <v>-25.925925925925924</v>
      </c>
      <c r="I18" s="58">
        <v>-33.333333333333336</v>
      </c>
      <c r="J18" s="59">
        <v>-16.666666666666664</v>
      </c>
      <c r="K18" s="58">
        <v>-16.129032258064527</v>
      </c>
      <c r="L18" s="59">
        <v>11.111111111111116</v>
      </c>
      <c r="M18" s="58">
        <v>15.555555555555548</v>
      </c>
      <c r="N18" s="59">
        <v>-13.043478260869565</v>
      </c>
      <c r="O18" s="60">
        <v>-7.1428571428571548</v>
      </c>
      <c r="P18"/>
      <c r="Q18"/>
      <c r="R18"/>
      <c r="S18"/>
      <c r="T18"/>
      <c r="U18"/>
    </row>
    <row r="19" spans="2:21" x14ac:dyDescent="0.3">
      <c r="B19" s="95" t="s">
        <v>30</v>
      </c>
      <c r="C19" s="56" t="s">
        <v>31</v>
      </c>
      <c r="D19" s="90">
        <v>1.2818181818181815</v>
      </c>
      <c r="E19" s="91">
        <v>1.668181818181818</v>
      </c>
      <c r="F19" s="92">
        <v>1.31</v>
      </c>
      <c r="G19" s="93">
        <v>1.6</v>
      </c>
      <c r="H19" s="57">
        <v>-2.1512838306731701</v>
      </c>
      <c r="I19" s="58">
        <v>4.2613636363636189</v>
      </c>
      <c r="J19" s="59">
        <v>4.6382189239331781</v>
      </c>
      <c r="K19" s="58">
        <v>8.3234946871310367</v>
      </c>
      <c r="L19" s="59">
        <v>-0.6342494714587994</v>
      </c>
      <c r="M19" s="58">
        <v>0.49288061336254768</v>
      </c>
      <c r="N19" s="59">
        <v>-5.7486631016043068</v>
      </c>
      <c r="O19" s="60">
        <v>-6.8054850177755215</v>
      </c>
      <c r="P19"/>
      <c r="Q19"/>
      <c r="R19"/>
      <c r="S19"/>
      <c r="T19"/>
      <c r="U19"/>
    </row>
    <row r="20" spans="2:21" x14ac:dyDescent="0.3">
      <c r="B20" s="95" t="s">
        <v>32</v>
      </c>
      <c r="C20" s="56" t="s">
        <v>33</v>
      </c>
      <c r="D20" s="90">
        <v>1.6454545454545455</v>
      </c>
      <c r="E20" s="91">
        <v>2.1727272727272728</v>
      </c>
      <c r="F20" s="92">
        <v>1.6</v>
      </c>
      <c r="G20" s="93">
        <v>2.2750000000000004</v>
      </c>
      <c r="H20" s="57">
        <v>2.8409090909090882</v>
      </c>
      <c r="I20" s="58">
        <v>-4.4955044955045054</v>
      </c>
      <c r="J20" s="59">
        <v>0.51646581884824161</v>
      </c>
      <c r="K20" s="58">
        <v>-4.5793907453986513</v>
      </c>
      <c r="L20" s="59">
        <v>2.2233099267682221</v>
      </c>
      <c r="M20" s="58">
        <v>1.0570824524312989</v>
      </c>
      <c r="N20" s="59">
        <v>4.8951048951048994</v>
      </c>
      <c r="O20" s="60">
        <v>1.0570824524312989</v>
      </c>
      <c r="P20"/>
      <c r="Q20"/>
      <c r="R20"/>
      <c r="S20"/>
      <c r="T20"/>
      <c r="U20"/>
    </row>
    <row r="21" spans="2:21" x14ac:dyDescent="0.3">
      <c r="B21" s="95" t="s">
        <v>56</v>
      </c>
      <c r="C21" s="56" t="s">
        <v>19</v>
      </c>
      <c r="D21" s="90">
        <v>2.5649999999999999</v>
      </c>
      <c r="E21" s="91">
        <v>3.12</v>
      </c>
      <c r="F21" s="92">
        <v>2.5375000000000001</v>
      </c>
      <c r="G21" s="93">
        <v>3.1749999999999998</v>
      </c>
      <c r="H21" s="57">
        <v>1.0837438423645265</v>
      </c>
      <c r="I21" s="58">
        <v>-1.7322834645669205</v>
      </c>
      <c r="J21" s="59">
        <v>-0.70967741935484652</v>
      </c>
      <c r="K21" s="58">
        <v>1.0071942446043158</v>
      </c>
      <c r="L21" s="59">
        <v>-8.0278884462151527</v>
      </c>
      <c r="M21" s="58">
        <v>-6.7109634551495017</v>
      </c>
      <c r="N21" s="59">
        <v>-11.168831168831177</v>
      </c>
      <c r="O21" s="60">
        <v>-8.2352941176470651</v>
      </c>
      <c r="P21"/>
      <c r="Q21"/>
      <c r="R21"/>
      <c r="S21"/>
      <c r="T21"/>
      <c r="U21"/>
    </row>
    <row r="22" spans="2:21" ht="21" thickBot="1" x14ac:dyDescent="0.35">
      <c r="B22" s="95" t="s">
        <v>34</v>
      </c>
      <c r="C22" s="56" t="s">
        <v>19</v>
      </c>
      <c r="D22" s="90">
        <v>0.55909090909090908</v>
      </c>
      <c r="E22" s="91">
        <v>0.76363636363636356</v>
      </c>
      <c r="F22" s="92">
        <v>0.5</v>
      </c>
      <c r="G22" s="93">
        <v>0.66250000000000009</v>
      </c>
      <c r="H22" s="57">
        <v>11.818181818181817</v>
      </c>
      <c r="I22" s="58">
        <v>15.265866209262407</v>
      </c>
      <c r="J22" s="59">
        <v>-24.048027444253854</v>
      </c>
      <c r="K22" s="58">
        <v>-21.678321678321684</v>
      </c>
      <c r="L22" s="59">
        <v>-16.052416052416056</v>
      </c>
      <c r="M22" s="58">
        <v>-5.7851239669421544</v>
      </c>
      <c r="N22" s="59">
        <v>-16.052416052416056</v>
      </c>
      <c r="O22" s="60">
        <v>-12.940479715724033</v>
      </c>
      <c r="P22"/>
      <c r="Q22"/>
      <c r="R22"/>
      <c r="S22"/>
      <c r="T22"/>
      <c r="U22"/>
    </row>
    <row r="23" spans="2:21" ht="21" thickBot="1" x14ac:dyDescent="0.35">
      <c r="B23" s="32" t="s">
        <v>266</v>
      </c>
      <c r="C23" s="171"/>
      <c r="D23" s="89"/>
      <c r="E23" s="89"/>
      <c r="F23" s="89"/>
      <c r="G23" s="89"/>
      <c r="H23" s="53"/>
      <c r="I23" s="53"/>
      <c r="J23" s="53"/>
      <c r="K23" s="53"/>
      <c r="L23" s="53"/>
      <c r="M23" s="53"/>
      <c r="N23" s="53"/>
      <c r="O23" s="54"/>
      <c r="P23"/>
      <c r="Q23"/>
      <c r="R23"/>
      <c r="S23"/>
      <c r="T23"/>
      <c r="U23"/>
    </row>
    <row r="24" spans="2:21" x14ac:dyDescent="0.3">
      <c r="B24" s="95" t="s">
        <v>35</v>
      </c>
      <c r="C24" s="56" t="s">
        <v>19</v>
      </c>
      <c r="D24" s="90">
        <v>4.2142857142857144</v>
      </c>
      <c r="E24" s="91">
        <v>5.1857142857142851</v>
      </c>
      <c r="F24" s="92">
        <v>3.6666666666666665</v>
      </c>
      <c r="G24" s="93">
        <v>4.666666666666667</v>
      </c>
      <c r="H24" s="57">
        <v>14.935064935064943</v>
      </c>
      <c r="I24" s="58">
        <v>11.122448979591816</v>
      </c>
      <c r="J24" s="59">
        <v>0.34013605442176748</v>
      </c>
      <c r="K24" s="58">
        <v>0.36866359447002756</v>
      </c>
      <c r="L24" s="59">
        <v>-13.742690058479537</v>
      </c>
      <c r="M24" s="58">
        <v>-13.571428571428582</v>
      </c>
      <c r="N24" s="59">
        <v>-11.091018685955396</v>
      </c>
      <c r="O24" s="60">
        <v>-14.98829039812647</v>
      </c>
      <c r="P24"/>
      <c r="Q24"/>
      <c r="R24"/>
      <c r="S24"/>
      <c r="T24"/>
      <c r="U24"/>
    </row>
    <row r="25" spans="2:21" x14ac:dyDescent="0.3">
      <c r="B25" s="95" t="s">
        <v>242</v>
      </c>
      <c r="C25" s="56" t="s">
        <v>19</v>
      </c>
      <c r="D25" s="90">
        <v>4.5</v>
      </c>
      <c r="E25" s="91">
        <v>7.5</v>
      </c>
      <c r="F25" s="92">
        <v>5</v>
      </c>
      <c r="G25" s="93">
        <v>10</v>
      </c>
      <c r="H25" s="57">
        <v>-10</v>
      </c>
      <c r="I25" s="58">
        <v>-25</v>
      </c>
      <c r="J25" s="59">
        <v>0</v>
      </c>
      <c r="K25" s="58">
        <v>0</v>
      </c>
      <c r="L25" s="59">
        <v>8.6206896551724039</v>
      </c>
      <c r="M25" s="58">
        <v>2.9411764705882368</v>
      </c>
      <c r="N25" s="59">
        <v>12.5</v>
      </c>
      <c r="O25" s="60">
        <v>2.9411764705882368</v>
      </c>
      <c r="P25"/>
      <c r="Q25"/>
      <c r="R25"/>
      <c r="S25"/>
      <c r="T25"/>
      <c r="U25"/>
    </row>
    <row r="26" spans="2:21" ht="21" thickBot="1" x14ac:dyDescent="0.35">
      <c r="B26" s="95" t="s">
        <v>45</v>
      </c>
      <c r="C26" s="56" t="s">
        <v>19</v>
      </c>
      <c r="D26" s="90">
        <v>3.4166666666666665</v>
      </c>
      <c r="E26" s="91">
        <v>4.456666666666667</v>
      </c>
      <c r="F26" s="92">
        <v>2.75</v>
      </c>
      <c r="G26" s="93">
        <v>4.5</v>
      </c>
      <c r="H26" s="57">
        <v>24.242424242424239</v>
      </c>
      <c r="I26" s="58">
        <v>-0.96296296296295558</v>
      </c>
      <c r="J26" s="59">
        <v>70.833333333333329</v>
      </c>
      <c r="K26" s="58">
        <v>8.6991869918699134</v>
      </c>
      <c r="L26" s="59">
        <v>30.158730158730151</v>
      </c>
      <c r="M26" s="58">
        <v>8.0404040404040487</v>
      </c>
      <c r="N26" s="59">
        <v>48.550724637681164</v>
      </c>
      <c r="O26" s="60">
        <v>8.6991869918699365</v>
      </c>
      <c r="P26"/>
      <c r="Q26"/>
      <c r="R26"/>
      <c r="S26"/>
      <c r="T26"/>
      <c r="U26"/>
    </row>
    <row r="27" spans="2:21" ht="21" thickBot="1" x14ac:dyDescent="0.35">
      <c r="B27" s="32" t="s">
        <v>157</v>
      </c>
      <c r="C27" s="171"/>
      <c r="D27" s="89"/>
      <c r="E27" s="89"/>
      <c r="F27" s="89"/>
      <c r="G27" s="89"/>
      <c r="H27" s="53"/>
      <c r="I27" s="53"/>
      <c r="J27" s="53"/>
      <c r="K27" s="53"/>
      <c r="L27" s="53"/>
      <c r="M27" s="53"/>
      <c r="N27" s="53"/>
      <c r="O27" s="54"/>
      <c r="P27"/>
      <c r="Q27"/>
      <c r="R27"/>
      <c r="S27"/>
      <c r="T27"/>
      <c r="U27"/>
    </row>
    <row r="28" spans="2:21" x14ac:dyDescent="0.3">
      <c r="B28" s="96" t="s">
        <v>269</v>
      </c>
      <c r="C28" s="56" t="s">
        <v>19</v>
      </c>
      <c r="D28" s="90">
        <v>1.8333333333333333</v>
      </c>
      <c r="E28" s="91">
        <v>2.7925</v>
      </c>
      <c r="F28" s="92">
        <v>1.5544444444444443</v>
      </c>
      <c r="G28" s="93">
        <v>3.0466666666666669</v>
      </c>
      <c r="H28" s="57">
        <v>17.941386704789142</v>
      </c>
      <c r="I28" s="58">
        <v>-8.3424507658643385</v>
      </c>
      <c r="J28" s="59">
        <v>-26.666666666666671</v>
      </c>
      <c r="K28" s="58">
        <v>-6.916666666666667</v>
      </c>
      <c r="L28" s="59">
        <v>-38.786867000556484</v>
      </c>
      <c r="M28" s="58">
        <v>-20.214285714285715</v>
      </c>
      <c r="N28" s="59">
        <v>-47.61904761904762</v>
      </c>
      <c r="O28" s="60">
        <v>-23.702185792349731</v>
      </c>
      <c r="P28"/>
      <c r="Q28"/>
      <c r="R28"/>
      <c r="S28"/>
      <c r="T28"/>
      <c r="U28"/>
    </row>
    <row r="29" spans="2:21" x14ac:dyDescent="0.3">
      <c r="B29" s="96" t="s">
        <v>264</v>
      </c>
      <c r="C29" s="56" t="s">
        <v>19</v>
      </c>
      <c r="D29" s="90">
        <v>3</v>
      </c>
      <c r="E29" s="91">
        <v>3.8666666666666667</v>
      </c>
      <c r="F29" s="92">
        <v>3</v>
      </c>
      <c r="G29" s="93">
        <v>3.8666666666666667</v>
      </c>
      <c r="H29" s="57">
        <v>0</v>
      </c>
      <c r="I29" s="58">
        <v>0</v>
      </c>
      <c r="J29" s="59">
        <v>-6.2500000000000053</v>
      </c>
      <c r="K29" s="58">
        <v>-3.3333333333333326</v>
      </c>
      <c r="L29" s="59">
        <v>6.0070671378091847</v>
      </c>
      <c r="M29" s="58">
        <v>5.9360730593607336</v>
      </c>
      <c r="N29" s="59">
        <v>0</v>
      </c>
      <c r="O29" s="60">
        <v>-8.9005235602094235</v>
      </c>
      <c r="P29"/>
      <c r="Q29"/>
      <c r="R29"/>
      <c r="S29"/>
      <c r="T29"/>
      <c r="U29"/>
    </row>
    <row r="30" spans="2:21" x14ac:dyDescent="0.3">
      <c r="B30" s="96" t="s">
        <v>267</v>
      </c>
      <c r="C30" s="56" t="s">
        <v>19</v>
      </c>
      <c r="D30" s="90">
        <v>3</v>
      </c>
      <c r="E30" s="91">
        <v>3.8666666666666667</v>
      </c>
      <c r="F30" s="92">
        <v>3</v>
      </c>
      <c r="G30" s="93">
        <v>3.8666666666666667</v>
      </c>
      <c r="H30" s="57">
        <v>0</v>
      </c>
      <c r="I30" s="58">
        <v>0</v>
      </c>
      <c r="J30" s="59">
        <v>15.38461538461538</v>
      </c>
      <c r="K30" s="58">
        <v>15.999999999999995</v>
      </c>
      <c r="L30" s="59">
        <v>4.6511627906976738</v>
      </c>
      <c r="M30" s="58">
        <v>10.898661567877625</v>
      </c>
      <c r="N30" s="59">
        <v>3.4482758620689689</v>
      </c>
      <c r="O30" s="60">
        <v>-3.3333333333333326</v>
      </c>
      <c r="P30"/>
      <c r="Q30"/>
      <c r="R30"/>
      <c r="S30"/>
      <c r="T30"/>
      <c r="U30"/>
    </row>
    <row r="31" spans="2:21" x14ac:dyDescent="0.3">
      <c r="B31" s="96" t="s">
        <v>268</v>
      </c>
      <c r="C31" s="56" t="s">
        <v>19</v>
      </c>
      <c r="D31" s="90">
        <v>2.253333333333333</v>
      </c>
      <c r="E31" s="91">
        <v>3.1080000000000001</v>
      </c>
      <c r="F31" s="92">
        <v>2.4166666666666665</v>
      </c>
      <c r="G31" s="93">
        <v>3.3825000000000003</v>
      </c>
      <c r="H31" s="57">
        <v>-6.7586206896551815</v>
      </c>
      <c r="I31" s="58">
        <v>-8.1152993348115352</v>
      </c>
      <c r="J31" s="59">
        <v>13.043478260869543</v>
      </c>
      <c r="K31" s="58">
        <v>-0.78740157480314787</v>
      </c>
      <c r="L31" s="59">
        <v>-3.3940693104680411</v>
      </c>
      <c r="M31" s="58">
        <v>-17.777777777777782</v>
      </c>
      <c r="N31" s="59">
        <v>-89.519379844961236</v>
      </c>
      <c r="O31" s="60">
        <v>-88.581925055106538</v>
      </c>
      <c r="P31"/>
      <c r="Q31"/>
      <c r="R31"/>
      <c r="S31"/>
      <c r="T31"/>
      <c r="U31"/>
    </row>
    <row r="32" spans="2:21" x14ac:dyDescent="0.3">
      <c r="B32" s="96" t="s">
        <v>267</v>
      </c>
      <c r="C32" s="56" t="s">
        <v>19</v>
      </c>
      <c r="D32" s="90">
        <v>3</v>
      </c>
      <c r="E32" s="91">
        <v>3.8666666666666667</v>
      </c>
      <c r="F32" s="92">
        <v>3</v>
      </c>
      <c r="G32" s="93">
        <v>3.8666666666666667</v>
      </c>
      <c r="H32" s="57">
        <v>0</v>
      </c>
      <c r="I32" s="58">
        <v>0</v>
      </c>
      <c r="J32" s="59">
        <v>15.38461538461538</v>
      </c>
      <c r="K32" s="58">
        <v>15.999999999999995</v>
      </c>
      <c r="L32" s="59">
        <v>4.6511627906976738</v>
      </c>
      <c r="M32" s="58">
        <v>10.898661567877625</v>
      </c>
      <c r="N32" s="59">
        <v>3.4482758620689689</v>
      </c>
      <c r="O32" s="60">
        <v>-3.3333333333333326</v>
      </c>
      <c r="P32"/>
      <c r="Q32"/>
      <c r="R32"/>
      <c r="S32"/>
      <c r="T32"/>
      <c r="U32"/>
    </row>
    <row r="33" spans="2:21" x14ac:dyDescent="0.3">
      <c r="B33" s="289" t="s">
        <v>239</v>
      </c>
      <c r="C33" s="56" t="s">
        <v>19</v>
      </c>
      <c r="D33" s="90">
        <v>16.25</v>
      </c>
      <c r="E33" s="91">
        <v>20.375</v>
      </c>
      <c r="F33" s="92">
        <v>17</v>
      </c>
      <c r="G33" s="93">
        <v>23</v>
      </c>
      <c r="H33" s="57">
        <v>-4.4117647058823533</v>
      </c>
      <c r="I33" s="58">
        <v>-11.413043478260869</v>
      </c>
      <c r="J33" s="59">
        <v>2.4774774774774739</v>
      </c>
      <c r="K33" s="58">
        <v>-2.3116438356164406</v>
      </c>
      <c r="L33" s="59">
        <v>1.5625</v>
      </c>
      <c r="M33" s="58">
        <v>4.1903409090909003</v>
      </c>
      <c r="N33" s="59">
        <v>7.4380165289256199</v>
      </c>
      <c r="O33" s="60">
        <v>10.135135135135135</v>
      </c>
      <c r="P33"/>
      <c r="Q33"/>
      <c r="R33"/>
      <c r="S33"/>
      <c r="T33"/>
      <c r="U33"/>
    </row>
    <row r="34" spans="2:21" x14ac:dyDescent="0.3">
      <c r="B34" s="95" t="s">
        <v>241</v>
      </c>
      <c r="C34" s="56" t="s">
        <v>19</v>
      </c>
      <c r="D34" s="90">
        <v>4.3</v>
      </c>
      <c r="E34" s="91">
        <v>5.7166666666666659</v>
      </c>
      <c r="F34" s="92">
        <v>4.5</v>
      </c>
      <c r="G34" s="93">
        <v>7.5</v>
      </c>
      <c r="H34" s="57">
        <v>-4.4444444444444482</v>
      </c>
      <c r="I34" s="58">
        <v>-23.777777777777789</v>
      </c>
      <c r="J34" s="59">
        <v>2.3809523809523725</v>
      </c>
      <c r="K34" s="58">
        <v>-3.1073446327683807</v>
      </c>
      <c r="L34" s="59">
        <v>-0.76923076923076661</v>
      </c>
      <c r="M34" s="58">
        <v>-13.449407014887729</v>
      </c>
      <c r="N34" s="59">
        <v>8.9395584509590993</v>
      </c>
      <c r="O34" s="60">
        <v>-4.8807542983915653</v>
      </c>
      <c r="P34"/>
      <c r="Q34"/>
      <c r="R34"/>
      <c r="S34"/>
      <c r="T34"/>
      <c r="U34"/>
    </row>
    <row r="35" spans="2:21" x14ac:dyDescent="0.3">
      <c r="B35" s="95" t="s">
        <v>94</v>
      </c>
      <c r="C35" s="56" t="s">
        <v>19</v>
      </c>
      <c r="D35" s="90">
        <v>6</v>
      </c>
      <c r="E35" s="91">
        <v>6.833333333333333</v>
      </c>
      <c r="F35" s="92">
        <v>6</v>
      </c>
      <c r="G35" s="93">
        <v>7</v>
      </c>
      <c r="H35" s="57">
        <v>0</v>
      </c>
      <c r="I35" s="58">
        <v>-2.3809523809523854</v>
      </c>
      <c r="J35" s="59">
        <v>-4</v>
      </c>
      <c r="K35" s="58">
        <v>-7.3446327683615866</v>
      </c>
      <c r="L35" s="59">
        <v>0</v>
      </c>
      <c r="M35" s="58">
        <v>-5.7471264367816133</v>
      </c>
      <c r="N35" s="59">
        <v>20</v>
      </c>
      <c r="O35" s="60">
        <v>5.1282051282051242</v>
      </c>
      <c r="P35"/>
      <c r="Q35"/>
      <c r="R35"/>
      <c r="S35"/>
      <c r="T35"/>
      <c r="U35"/>
    </row>
    <row r="36" spans="2:21" ht="21" thickBot="1" x14ac:dyDescent="0.35">
      <c r="B36" s="95" t="s">
        <v>97</v>
      </c>
      <c r="C36" s="56" t="s">
        <v>19</v>
      </c>
      <c r="D36" s="90">
        <v>5.4</v>
      </c>
      <c r="E36" s="91">
        <v>6.4</v>
      </c>
      <c r="F36" s="92">
        <v>4.75</v>
      </c>
      <c r="G36" s="93">
        <v>6.5</v>
      </c>
      <c r="H36" s="57">
        <v>13.684210526315796</v>
      </c>
      <c r="I36" s="58">
        <v>-1.538461538461533</v>
      </c>
      <c r="J36" s="59">
        <v>29.599999999999998</v>
      </c>
      <c r="K36" s="58">
        <v>12.941176470588237</v>
      </c>
      <c r="L36" s="59">
        <v>47.272727272727288</v>
      </c>
      <c r="M36" s="58">
        <v>25.901639344262311</v>
      </c>
      <c r="N36" s="59">
        <v>41.63934426229509</v>
      </c>
      <c r="O36" s="60">
        <v>21.904761904761909</v>
      </c>
      <c r="P36"/>
      <c r="Q36"/>
      <c r="R36"/>
      <c r="S36"/>
      <c r="T36"/>
      <c r="U36"/>
    </row>
    <row r="37" spans="2:21" ht="21" thickBot="1" x14ac:dyDescent="0.35">
      <c r="B37" s="32" t="s">
        <v>154</v>
      </c>
      <c r="C37" s="171"/>
      <c r="D37" s="89"/>
      <c r="E37" s="89"/>
      <c r="F37" s="89"/>
      <c r="G37" s="89"/>
      <c r="H37" s="53"/>
      <c r="I37" s="53"/>
      <c r="J37" s="53"/>
      <c r="K37" s="53"/>
      <c r="L37" s="53"/>
      <c r="M37" s="53"/>
      <c r="N37" s="53"/>
      <c r="O37" s="54"/>
      <c r="P37"/>
      <c r="Q37"/>
      <c r="R37"/>
      <c r="S37"/>
      <c r="T37"/>
      <c r="U37"/>
    </row>
    <row r="38" spans="2:21" ht="21" thickBot="1" x14ac:dyDescent="0.35">
      <c r="B38" s="32" t="s">
        <v>125</v>
      </c>
      <c r="C38" s="51"/>
      <c r="D38" s="172"/>
      <c r="E38" s="172"/>
      <c r="F38" s="172"/>
      <c r="G38" s="172"/>
      <c r="H38" s="173"/>
      <c r="I38" s="174"/>
      <c r="J38" s="174"/>
      <c r="K38" s="174"/>
      <c r="L38" s="174"/>
      <c r="M38" s="174"/>
      <c r="N38" s="174"/>
      <c r="O38" s="175"/>
      <c r="P38"/>
      <c r="Q38"/>
      <c r="R38"/>
      <c r="S38"/>
      <c r="T38"/>
      <c r="U38"/>
    </row>
    <row r="39" spans="2:21" x14ac:dyDescent="0.3">
      <c r="B39" s="61" t="s">
        <v>42</v>
      </c>
      <c r="C39" s="94" t="s">
        <v>33</v>
      </c>
      <c r="D39" s="90">
        <v>5.1944444444444446</v>
      </c>
      <c r="E39" s="91">
        <v>6.3888888888888893</v>
      </c>
      <c r="F39" s="92">
        <v>4.9375</v>
      </c>
      <c r="G39" s="93">
        <v>8</v>
      </c>
      <c r="H39" s="57">
        <v>5.2039381153305246</v>
      </c>
      <c r="I39" s="58">
        <v>-20.138888888888886</v>
      </c>
      <c r="J39" s="59">
        <v>5.8740268931351771</v>
      </c>
      <c r="K39" s="58">
        <v>1.2101210121012163</v>
      </c>
      <c r="L39" s="59">
        <v>12.650602409638568</v>
      </c>
      <c r="M39" s="58">
        <v>7.4766355140186951</v>
      </c>
      <c r="N39" s="59">
        <v>18.730158730158735</v>
      </c>
      <c r="O39" s="60">
        <v>8.747044917257691</v>
      </c>
      <c r="P39"/>
      <c r="Q39"/>
      <c r="R39"/>
      <c r="S39"/>
      <c r="T39"/>
      <c r="U39"/>
    </row>
    <row r="40" spans="2:21" x14ac:dyDescent="0.3">
      <c r="B40" s="61" t="s">
        <v>44</v>
      </c>
      <c r="C40" s="94" t="s">
        <v>19</v>
      </c>
      <c r="D40" s="90">
        <v>3.3704040404040403</v>
      </c>
      <c r="E40" s="91">
        <v>4.1195959595959595</v>
      </c>
      <c r="F40" s="92">
        <v>3.139333333333334</v>
      </c>
      <c r="G40" s="93">
        <v>4.3853333333333335</v>
      </c>
      <c r="H40" s="57">
        <v>7.3605024550023224</v>
      </c>
      <c r="I40" s="58">
        <v>-6.0596847158112048</v>
      </c>
      <c r="J40" s="59">
        <v>0.89687454642217146</v>
      </c>
      <c r="K40" s="58">
        <v>0.61155365217671109</v>
      </c>
      <c r="L40" s="59">
        <v>-4.5421645730044808</v>
      </c>
      <c r="M40" s="58">
        <v>-5.136721839208783</v>
      </c>
      <c r="N40" s="59">
        <v>-3.3868319787356693</v>
      </c>
      <c r="O40" s="60">
        <v>-5.9929928084086379</v>
      </c>
      <c r="P40"/>
      <c r="Q40"/>
      <c r="R40"/>
      <c r="S40"/>
      <c r="T40"/>
      <c r="U40"/>
    </row>
    <row r="41" spans="2:21" x14ac:dyDescent="0.3">
      <c r="B41" s="61" t="s">
        <v>45</v>
      </c>
      <c r="C41" s="94" t="s">
        <v>19</v>
      </c>
      <c r="D41" s="90">
        <v>5.5357142857142856</v>
      </c>
      <c r="E41" s="91">
        <v>6.8571428571428568</v>
      </c>
      <c r="F41" s="92">
        <v>4.6875</v>
      </c>
      <c r="G41" s="93">
        <v>6.125</v>
      </c>
      <c r="H41" s="57">
        <v>18.095238095238091</v>
      </c>
      <c r="I41" s="58">
        <v>11.953352769679295</v>
      </c>
      <c r="J41" s="59">
        <v>14.334890582739115</v>
      </c>
      <c r="K41" s="58">
        <v>14.924181963288117</v>
      </c>
      <c r="L41" s="59">
        <v>6.2857142857142891</v>
      </c>
      <c r="M41" s="58">
        <v>5.4945054945054892</v>
      </c>
      <c r="N41" s="59">
        <v>12.156295224312604</v>
      </c>
      <c r="O41" s="60">
        <v>14.285714285714279</v>
      </c>
    </row>
    <row r="42" spans="2:21" x14ac:dyDescent="0.3">
      <c r="B42" s="61" t="s">
        <v>46</v>
      </c>
      <c r="C42" s="94" t="s">
        <v>19</v>
      </c>
      <c r="D42" s="90">
        <v>6.8636363636363633</v>
      </c>
      <c r="E42" s="91">
        <v>7.754545454545454</v>
      </c>
      <c r="F42" s="92">
        <v>7.3400000000000007</v>
      </c>
      <c r="G42" s="93">
        <v>8.6999999999999993</v>
      </c>
      <c r="H42" s="57">
        <v>-6.4899677978697197</v>
      </c>
      <c r="I42" s="58">
        <v>-10.867293625914314</v>
      </c>
      <c r="J42" s="59">
        <v>0.98037904423074318</v>
      </c>
      <c r="K42" s="58">
        <v>-0.41677854699559319</v>
      </c>
      <c r="L42" s="59">
        <v>-0.52700922266140637</v>
      </c>
      <c r="M42" s="58">
        <v>-3.6702428006775993</v>
      </c>
      <c r="N42" s="59">
        <v>-0.52700922266140637</v>
      </c>
      <c r="O42" s="60">
        <v>-2.8252449305080902</v>
      </c>
    </row>
    <row r="43" spans="2:21" x14ac:dyDescent="0.3">
      <c r="B43" s="61" t="s">
        <v>47</v>
      </c>
      <c r="C43" s="94" t="s">
        <v>19</v>
      </c>
      <c r="D43" s="90">
        <v>5.6384453781512605</v>
      </c>
      <c r="E43" s="91">
        <v>6.4179831932773101</v>
      </c>
      <c r="F43" s="92">
        <v>5.1768907563025213</v>
      </c>
      <c r="G43" s="93">
        <v>6.0159663865546218</v>
      </c>
      <c r="H43" s="57">
        <v>8.9156724291859355</v>
      </c>
      <c r="I43" s="58">
        <v>6.6824975555245025</v>
      </c>
      <c r="J43" s="59">
        <v>2.7570510911643322</v>
      </c>
      <c r="K43" s="58">
        <v>0.84151225738303204</v>
      </c>
      <c r="L43" s="59">
        <v>5.6196135531856246</v>
      </c>
      <c r="M43" s="58">
        <v>4.3916840939844928</v>
      </c>
      <c r="N43" s="59">
        <v>3.6775215359060565</v>
      </c>
      <c r="O43" s="60">
        <v>1.4222540934624097</v>
      </c>
    </row>
    <row r="44" spans="2:21" x14ac:dyDescent="0.3">
      <c r="B44" s="61" t="s">
        <v>35</v>
      </c>
      <c r="C44" s="94" t="s">
        <v>19</v>
      </c>
      <c r="D44" s="90">
        <v>6.375</v>
      </c>
      <c r="E44" s="91">
        <v>7.625</v>
      </c>
      <c r="F44" s="92">
        <v>6.5</v>
      </c>
      <c r="G44" s="93">
        <v>7.666666666666667</v>
      </c>
      <c r="H44" s="57">
        <v>-1.9230769230769231</v>
      </c>
      <c r="I44" s="58">
        <v>-0.54347826086956896</v>
      </c>
      <c r="J44" s="59">
        <v>-1.9230769230769231</v>
      </c>
      <c r="K44" s="58">
        <v>0</v>
      </c>
      <c r="L44" s="59">
        <v>-2.547770700636947</v>
      </c>
      <c r="M44" s="58">
        <v>1.3850415512465413</v>
      </c>
      <c r="N44" s="59">
        <v>-2.4234693877551132</v>
      </c>
      <c r="O44" s="60">
        <v>-2.4520255863539302</v>
      </c>
    </row>
    <row r="45" spans="2:21" x14ac:dyDescent="0.3">
      <c r="B45" s="61" t="s">
        <v>49</v>
      </c>
      <c r="C45" s="56" t="s">
        <v>19</v>
      </c>
      <c r="D45" s="90">
        <v>7.4090909090909092</v>
      </c>
      <c r="E45" s="91">
        <v>8.5272727272727273</v>
      </c>
      <c r="F45" s="92">
        <v>6.8</v>
      </c>
      <c r="G45" s="93">
        <v>8.8000000000000007</v>
      </c>
      <c r="H45" s="57">
        <v>8.9572192513369018</v>
      </c>
      <c r="I45" s="58">
        <v>-3.0991735537190155</v>
      </c>
      <c r="J45" s="59">
        <v>2.7613163535493772</v>
      </c>
      <c r="K45" s="58">
        <v>0.79518590156889213</v>
      </c>
      <c r="L45" s="59">
        <v>6.6056245912361007</v>
      </c>
      <c r="M45" s="58">
        <v>-2.545454545454545</v>
      </c>
      <c r="N45" s="59">
        <v>7.0334160221800781</v>
      </c>
      <c r="O45" s="60">
        <v>-4.4265821351749146</v>
      </c>
    </row>
    <row r="46" spans="2:21" x14ac:dyDescent="0.3">
      <c r="B46" s="61" t="s">
        <v>240</v>
      </c>
      <c r="C46" s="56" t="s">
        <v>19</v>
      </c>
      <c r="D46" s="90">
        <v>6.666666666666667</v>
      </c>
      <c r="E46" s="91">
        <v>7.7222222222222223</v>
      </c>
      <c r="F46" s="92">
        <v>6.875</v>
      </c>
      <c r="G46" s="93">
        <v>7.75</v>
      </c>
      <c r="H46" s="57">
        <v>-3.0303030303030258</v>
      </c>
      <c r="I46" s="58">
        <v>-0.35842293906809908</v>
      </c>
      <c r="J46" s="59">
        <v>12.280701754385969</v>
      </c>
      <c r="K46" s="58">
        <v>10.712863401035451</v>
      </c>
      <c r="L46" s="59">
        <v>5.5806938159879271</v>
      </c>
      <c r="M46" s="58">
        <v>3.9529914529914509</v>
      </c>
      <c r="N46" s="59">
        <v>8.84353741496599</v>
      </c>
      <c r="O46" s="60">
        <v>4.7080979284369127</v>
      </c>
    </row>
    <row r="47" spans="2:21" x14ac:dyDescent="0.3">
      <c r="B47" s="61" t="s">
        <v>60</v>
      </c>
      <c r="C47" s="56" t="s">
        <v>19</v>
      </c>
      <c r="D47" s="90">
        <v>4.833333333333333</v>
      </c>
      <c r="E47" s="91">
        <v>6.666666666666667</v>
      </c>
      <c r="F47" s="92">
        <v>5.333333333333333</v>
      </c>
      <c r="G47" s="93">
        <v>6.666666666666667</v>
      </c>
      <c r="H47" s="57">
        <v>-9.375</v>
      </c>
      <c r="I47" s="58">
        <v>0</v>
      </c>
      <c r="J47" s="59">
        <v>7.4074074074074012</v>
      </c>
      <c r="K47" s="58">
        <v>15.94202898550725</v>
      </c>
      <c r="L47" s="59">
        <v>-5.6910569105691113</v>
      </c>
      <c r="M47" s="58">
        <v>0.62893081761006731</v>
      </c>
      <c r="N47" s="59">
        <v>-5.6910569105691113</v>
      </c>
      <c r="O47" s="60">
        <v>0.62893081761006731</v>
      </c>
    </row>
    <row r="48" spans="2:21" ht="21" thickBot="1" x14ac:dyDescent="0.35">
      <c r="B48" s="97" t="s">
        <v>51</v>
      </c>
      <c r="C48" s="176" t="s">
        <v>19</v>
      </c>
      <c r="D48" s="177">
        <v>6.342568542568543</v>
      </c>
      <c r="E48" s="178">
        <v>8.0108225108225088</v>
      </c>
      <c r="F48" s="179">
        <v>6.4936507936507937</v>
      </c>
      <c r="G48" s="180">
        <v>8.7038095238095234</v>
      </c>
      <c r="H48" s="181">
        <v>-2.3266149641119029</v>
      </c>
      <c r="I48" s="182">
        <v>-7.9618816460921904</v>
      </c>
      <c r="J48" s="183">
        <v>-8.4346987369512885</v>
      </c>
      <c r="K48" s="182">
        <v>-6.9796667253123168</v>
      </c>
      <c r="L48" s="183">
        <v>-22.411297440423645</v>
      </c>
      <c r="M48" s="182">
        <v>-16.367251937721765</v>
      </c>
      <c r="N48" s="183">
        <v>-23.163253176329086</v>
      </c>
      <c r="O48" s="184">
        <v>-15.928399436645332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showGridLines="0" showZeros="0" zoomScale="90" zoomScaleNormal="90" workbookViewId="0">
      <selection activeCell="AB12" sqref="AB12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23" width="8.28515625" style="8" customWidth="1"/>
    <col min="24" max="16384" width="9.140625" style="8"/>
  </cols>
  <sheetData>
    <row r="1" spans="1:25" ht="18.75" thickBot="1" x14ac:dyDescent="0.3"/>
    <row r="2" spans="1:25" ht="18.75" thickBot="1" x14ac:dyDescent="0.3">
      <c r="A2" s="185" t="s">
        <v>6</v>
      </c>
      <c r="B2" s="186"/>
      <c r="C2" s="187"/>
      <c r="D2" s="188" t="s">
        <v>280</v>
      </c>
      <c r="E2" s="189"/>
      <c r="F2" s="190" t="s">
        <v>53</v>
      </c>
      <c r="G2" s="189"/>
      <c r="H2" s="189" t="s">
        <v>281</v>
      </c>
      <c r="I2" s="189"/>
      <c r="J2" s="190" t="s">
        <v>162</v>
      </c>
      <c r="K2" s="189"/>
      <c r="L2" s="189" t="s">
        <v>128</v>
      </c>
      <c r="M2" s="189"/>
      <c r="N2" s="190" t="s">
        <v>159</v>
      </c>
      <c r="O2" s="189"/>
      <c r="P2" s="189" t="s">
        <v>282</v>
      </c>
      <c r="Q2" s="189"/>
      <c r="R2" s="190" t="s">
        <v>283</v>
      </c>
      <c r="S2" s="189"/>
      <c r="T2" s="189" t="s">
        <v>284</v>
      </c>
      <c r="U2" s="189"/>
      <c r="V2" s="190" t="s">
        <v>285</v>
      </c>
      <c r="W2" s="189"/>
      <c r="X2" s="189" t="s">
        <v>237</v>
      </c>
      <c r="Y2" s="191"/>
    </row>
    <row r="3" spans="1:25" x14ac:dyDescent="0.25">
      <c r="A3" s="192" t="s">
        <v>54</v>
      </c>
      <c r="B3" s="193"/>
      <c r="C3" s="194"/>
      <c r="D3" s="195">
        <v>44071</v>
      </c>
      <c r="E3" s="195"/>
      <c r="F3" s="195">
        <v>44077</v>
      </c>
      <c r="G3" s="195"/>
      <c r="H3" s="195">
        <v>44077</v>
      </c>
      <c r="I3" s="195"/>
      <c r="J3" s="195">
        <v>44075</v>
      </c>
      <c r="K3" s="195"/>
      <c r="L3" s="195">
        <v>44075</v>
      </c>
      <c r="M3" s="195"/>
      <c r="N3" s="195">
        <v>44075</v>
      </c>
      <c r="O3" s="195"/>
      <c r="P3" s="195">
        <v>44075</v>
      </c>
      <c r="Q3" s="195"/>
      <c r="R3" s="195">
        <v>44076</v>
      </c>
      <c r="S3" s="195"/>
      <c r="T3" s="195">
        <v>44075</v>
      </c>
      <c r="U3" s="195"/>
      <c r="V3" s="195">
        <v>44074</v>
      </c>
      <c r="W3" s="195"/>
      <c r="X3" s="195">
        <v>44075</v>
      </c>
      <c r="Y3" s="196"/>
    </row>
    <row r="4" spans="1:25" ht="18.75" thickBot="1" x14ac:dyDescent="0.3">
      <c r="A4" s="197" t="s">
        <v>57</v>
      </c>
      <c r="B4" s="198"/>
      <c r="C4" s="199" t="s">
        <v>16</v>
      </c>
      <c r="D4" s="200" t="s">
        <v>18</v>
      </c>
      <c r="E4" s="201" t="s">
        <v>17</v>
      </c>
      <c r="F4" s="202" t="s">
        <v>18</v>
      </c>
      <c r="G4" s="201" t="s">
        <v>17</v>
      </c>
      <c r="H4" s="202" t="s">
        <v>18</v>
      </c>
      <c r="I4" s="201" t="s">
        <v>17</v>
      </c>
      <c r="J4" s="202" t="s">
        <v>18</v>
      </c>
      <c r="K4" s="201" t="s">
        <v>17</v>
      </c>
      <c r="L4" s="202" t="s">
        <v>18</v>
      </c>
      <c r="M4" s="201" t="s">
        <v>17</v>
      </c>
      <c r="N4" s="202" t="s">
        <v>18</v>
      </c>
      <c r="O4" s="201" t="s">
        <v>17</v>
      </c>
      <c r="P4" s="202" t="s">
        <v>18</v>
      </c>
      <c r="Q4" s="201" t="s">
        <v>17</v>
      </c>
      <c r="R4" s="202" t="s">
        <v>18</v>
      </c>
      <c r="S4" s="201" t="s">
        <v>17</v>
      </c>
      <c r="T4" s="202" t="s">
        <v>18</v>
      </c>
      <c r="U4" s="201" t="s">
        <v>17</v>
      </c>
      <c r="V4" s="202" t="s">
        <v>18</v>
      </c>
      <c r="W4" s="201" t="s">
        <v>17</v>
      </c>
      <c r="X4" s="202" t="s">
        <v>18</v>
      </c>
      <c r="Y4" s="203" t="s">
        <v>17</v>
      </c>
    </row>
    <row r="5" spans="1:25" ht="18.75" thickBot="1" x14ac:dyDescent="0.3">
      <c r="A5" s="204" t="s">
        <v>55</v>
      </c>
      <c r="B5" s="205"/>
      <c r="C5" s="206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8"/>
    </row>
    <row r="6" spans="1:25" x14ac:dyDescent="0.25">
      <c r="A6" s="259" t="s">
        <v>126</v>
      </c>
      <c r="B6" s="260"/>
      <c r="C6" s="261" t="s">
        <v>19</v>
      </c>
      <c r="D6" s="262">
        <v>1.2</v>
      </c>
      <c r="E6" s="263">
        <v>1.4</v>
      </c>
      <c r="F6" s="209">
        <v>0.5</v>
      </c>
      <c r="G6" s="210">
        <v>1</v>
      </c>
      <c r="H6" s="264">
        <v>1</v>
      </c>
      <c r="I6" s="265">
        <v>1.2</v>
      </c>
      <c r="J6" s="209">
        <v>1</v>
      </c>
      <c r="K6" s="210">
        <v>1.2</v>
      </c>
      <c r="L6" s="264">
        <v>0.7</v>
      </c>
      <c r="M6" s="265">
        <v>1.3</v>
      </c>
      <c r="N6" s="209">
        <v>0.8</v>
      </c>
      <c r="O6" s="210">
        <v>1.5</v>
      </c>
      <c r="P6" s="264">
        <v>0.8</v>
      </c>
      <c r="Q6" s="265">
        <v>1</v>
      </c>
      <c r="R6" s="209">
        <v>1</v>
      </c>
      <c r="S6" s="210">
        <v>1.5</v>
      </c>
      <c r="T6" s="264">
        <v>0.7</v>
      </c>
      <c r="U6" s="265">
        <v>0.8</v>
      </c>
      <c r="V6" s="209">
        <v>1</v>
      </c>
      <c r="W6" s="210">
        <v>1.3</v>
      </c>
      <c r="X6" s="264">
        <v>1</v>
      </c>
      <c r="Y6" s="266">
        <v>1</v>
      </c>
    </row>
    <row r="7" spans="1:25" x14ac:dyDescent="0.25">
      <c r="A7" s="211" t="s">
        <v>21</v>
      </c>
      <c r="B7" s="212"/>
      <c r="C7" s="213" t="s">
        <v>19</v>
      </c>
      <c r="D7" s="214">
        <v>1.2</v>
      </c>
      <c r="E7" s="215">
        <v>1.4</v>
      </c>
      <c r="F7" s="209">
        <v>0.4</v>
      </c>
      <c r="G7" s="210">
        <v>0.7</v>
      </c>
      <c r="H7" s="209">
        <v>1.5</v>
      </c>
      <c r="I7" s="210">
        <v>2</v>
      </c>
      <c r="J7" s="209">
        <v>1.07</v>
      </c>
      <c r="K7" s="210">
        <v>2</v>
      </c>
      <c r="L7" s="209">
        <v>0.53333333333333333</v>
      </c>
      <c r="M7" s="210">
        <v>1.2</v>
      </c>
      <c r="N7" s="209">
        <v>1</v>
      </c>
      <c r="O7" s="210">
        <v>1.5</v>
      </c>
      <c r="P7" s="209">
        <v>1</v>
      </c>
      <c r="Q7" s="210">
        <v>1.2</v>
      </c>
      <c r="R7" s="209">
        <v>1</v>
      </c>
      <c r="S7" s="210">
        <v>1.2</v>
      </c>
      <c r="T7" s="209">
        <v>1</v>
      </c>
      <c r="U7" s="210">
        <v>1</v>
      </c>
      <c r="V7" s="209">
        <v>1</v>
      </c>
      <c r="W7" s="210">
        <v>1</v>
      </c>
      <c r="X7" s="209">
        <v>1.5</v>
      </c>
      <c r="Y7" s="216">
        <v>2</v>
      </c>
    </row>
    <row r="8" spans="1:25" x14ac:dyDescent="0.25">
      <c r="A8" s="211" t="s">
        <v>37</v>
      </c>
      <c r="B8" s="212"/>
      <c r="C8" s="213" t="s">
        <v>33</v>
      </c>
      <c r="D8" s="214">
        <v>4.5</v>
      </c>
      <c r="E8" s="215">
        <v>5.5</v>
      </c>
      <c r="F8" s="209">
        <v>3.3</v>
      </c>
      <c r="G8" s="210">
        <v>4.5</v>
      </c>
      <c r="H8" s="209">
        <v>2</v>
      </c>
      <c r="I8" s="210">
        <v>2.5</v>
      </c>
      <c r="J8" s="209">
        <v>4</v>
      </c>
      <c r="K8" s="210">
        <v>4.5</v>
      </c>
      <c r="L8" s="209">
        <v>2.5</v>
      </c>
      <c r="M8" s="210">
        <v>6</v>
      </c>
      <c r="N8" s="209">
        <v>3</v>
      </c>
      <c r="O8" s="210">
        <v>5</v>
      </c>
      <c r="P8" s="209">
        <v>3</v>
      </c>
      <c r="Q8" s="210">
        <v>4</v>
      </c>
      <c r="R8" s="209">
        <v>4</v>
      </c>
      <c r="S8" s="210">
        <v>5</v>
      </c>
      <c r="T8" s="209">
        <v>3</v>
      </c>
      <c r="U8" s="210">
        <v>4</v>
      </c>
      <c r="V8" s="209">
        <v>5</v>
      </c>
      <c r="W8" s="210">
        <v>6</v>
      </c>
      <c r="X8" s="209">
        <v>4</v>
      </c>
      <c r="Y8" s="216">
        <v>6</v>
      </c>
    </row>
    <row r="9" spans="1:25" x14ac:dyDescent="0.25">
      <c r="A9" s="290" t="s">
        <v>22</v>
      </c>
      <c r="B9" s="212"/>
      <c r="C9" s="213" t="s">
        <v>19</v>
      </c>
      <c r="D9" s="214"/>
      <c r="E9" s="215"/>
      <c r="F9" s="209">
        <v>0.45</v>
      </c>
      <c r="G9" s="210">
        <v>0.65</v>
      </c>
      <c r="H9" s="209"/>
      <c r="I9" s="210"/>
      <c r="J9" s="209"/>
      <c r="K9" s="210"/>
      <c r="L9" s="209">
        <v>0.35</v>
      </c>
      <c r="M9" s="210">
        <v>0.6</v>
      </c>
      <c r="N9" s="209"/>
      <c r="O9" s="210"/>
      <c r="P9" s="209"/>
      <c r="Q9" s="210"/>
      <c r="R9" s="209"/>
      <c r="S9" s="210"/>
      <c r="T9" s="209">
        <v>0.8</v>
      </c>
      <c r="U9" s="210">
        <v>1</v>
      </c>
      <c r="V9" s="209"/>
      <c r="W9" s="210"/>
      <c r="X9" s="209"/>
      <c r="Y9" s="216"/>
    </row>
    <row r="10" spans="1:25" x14ac:dyDescent="0.25">
      <c r="A10" s="211"/>
      <c r="B10" s="212"/>
      <c r="C10" s="213" t="s">
        <v>33</v>
      </c>
      <c r="D10" s="214"/>
      <c r="E10" s="215"/>
      <c r="F10" s="209">
        <v>1.5</v>
      </c>
      <c r="G10" s="210">
        <v>2.2999999999999998</v>
      </c>
      <c r="H10" s="209">
        <v>1.5</v>
      </c>
      <c r="I10" s="210">
        <v>2</v>
      </c>
      <c r="J10" s="209">
        <v>1.5</v>
      </c>
      <c r="K10" s="210">
        <v>2</v>
      </c>
      <c r="L10" s="209">
        <v>0.5</v>
      </c>
      <c r="M10" s="210">
        <v>2</v>
      </c>
      <c r="N10" s="209">
        <v>1.5</v>
      </c>
      <c r="O10" s="210">
        <v>2.5</v>
      </c>
      <c r="P10" s="209"/>
      <c r="Q10" s="210"/>
      <c r="R10" s="209">
        <v>2</v>
      </c>
      <c r="S10" s="210">
        <v>2.5</v>
      </c>
      <c r="T10" s="209"/>
      <c r="U10" s="210"/>
      <c r="V10" s="209">
        <v>2.5</v>
      </c>
      <c r="W10" s="210">
        <v>2.5</v>
      </c>
      <c r="X10" s="209">
        <v>1.5</v>
      </c>
      <c r="Y10" s="216">
        <v>2</v>
      </c>
    </row>
    <row r="11" spans="1:25" x14ac:dyDescent="0.25">
      <c r="A11" s="211" t="s">
        <v>23</v>
      </c>
      <c r="B11" s="212"/>
      <c r="C11" s="213" t="s">
        <v>19</v>
      </c>
      <c r="D11" s="214"/>
      <c r="E11" s="215"/>
      <c r="F11" s="209">
        <v>0.8</v>
      </c>
      <c r="G11" s="210">
        <v>1</v>
      </c>
      <c r="H11" s="209">
        <v>1.2</v>
      </c>
      <c r="I11" s="210">
        <v>1.5</v>
      </c>
      <c r="J11" s="209">
        <v>1.2</v>
      </c>
      <c r="K11" s="210">
        <v>1.2</v>
      </c>
      <c r="L11" s="209">
        <v>0.8</v>
      </c>
      <c r="M11" s="210">
        <v>1.5</v>
      </c>
      <c r="N11" s="209">
        <v>1.2</v>
      </c>
      <c r="O11" s="210">
        <v>2</v>
      </c>
      <c r="P11" s="209">
        <v>1.2</v>
      </c>
      <c r="Q11" s="210">
        <v>1.5</v>
      </c>
      <c r="R11" s="209">
        <v>1.4</v>
      </c>
      <c r="S11" s="210">
        <v>1.8</v>
      </c>
      <c r="T11" s="209">
        <v>1</v>
      </c>
      <c r="U11" s="210">
        <v>1</v>
      </c>
      <c r="V11" s="209">
        <v>1.5</v>
      </c>
      <c r="W11" s="210">
        <v>2</v>
      </c>
      <c r="X11" s="209">
        <v>1.8</v>
      </c>
      <c r="Y11" s="216">
        <v>1.8</v>
      </c>
    </row>
    <row r="12" spans="1:25" x14ac:dyDescent="0.25">
      <c r="A12" s="211" t="s">
        <v>25</v>
      </c>
      <c r="B12" s="212"/>
      <c r="C12" s="213" t="s">
        <v>19</v>
      </c>
      <c r="D12" s="214">
        <v>4</v>
      </c>
      <c r="E12" s="215">
        <v>5.5</v>
      </c>
      <c r="F12" s="209">
        <v>3</v>
      </c>
      <c r="G12" s="210">
        <v>6.5</v>
      </c>
      <c r="H12" s="209">
        <v>4</v>
      </c>
      <c r="I12" s="210">
        <v>5</v>
      </c>
      <c r="J12" s="209"/>
      <c r="K12" s="210"/>
      <c r="L12" s="209"/>
      <c r="M12" s="210"/>
      <c r="N12" s="209"/>
      <c r="O12" s="210"/>
      <c r="P12" s="209">
        <v>4</v>
      </c>
      <c r="Q12" s="210">
        <v>5</v>
      </c>
      <c r="R12" s="209">
        <v>1.5</v>
      </c>
      <c r="S12" s="210">
        <v>5</v>
      </c>
      <c r="T12" s="209">
        <v>2.8</v>
      </c>
      <c r="U12" s="210">
        <v>4</v>
      </c>
      <c r="V12" s="209"/>
      <c r="W12" s="210"/>
      <c r="X12" s="209">
        <v>4</v>
      </c>
      <c r="Y12" s="216">
        <v>5</v>
      </c>
    </row>
    <row r="13" spans="1:25" x14ac:dyDescent="0.25">
      <c r="A13" s="211" t="s">
        <v>26</v>
      </c>
      <c r="B13" s="212"/>
      <c r="C13" s="213" t="s">
        <v>19</v>
      </c>
      <c r="D13" s="214"/>
      <c r="E13" s="215"/>
      <c r="F13" s="209">
        <v>3.5</v>
      </c>
      <c r="G13" s="210">
        <v>4.5</v>
      </c>
      <c r="H13" s="209"/>
      <c r="I13" s="210"/>
      <c r="J13" s="209">
        <v>3.5</v>
      </c>
      <c r="K13" s="210">
        <v>4</v>
      </c>
      <c r="L13" s="209">
        <v>4</v>
      </c>
      <c r="M13" s="210">
        <v>5</v>
      </c>
      <c r="N13" s="209">
        <v>3.5</v>
      </c>
      <c r="O13" s="210">
        <v>5</v>
      </c>
      <c r="P13" s="209">
        <v>3.8</v>
      </c>
      <c r="Q13" s="210">
        <v>4.2</v>
      </c>
      <c r="R13" s="209"/>
      <c r="S13" s="210"/>
      <c r="T13" s="209">
        <v>3</v>
      </c>
      <c r="U13" s="210">
        <v>4</v>
      </c>
      <c r="V13" s="209">
        <v>4.5</v>
      </c>
      <c r="W13" s="210">
        <v>5.5</v>
      </c>
      <c r="X13" s="209">
        <v>4.5</v>
      </c>
      <c r="Y13" s="216">
        <v>4.5</v>
      </c>
    </row>
    <row r="14" spans="1:25" x14ac:dyDescent="0.25">
      <c r="A14" s="211" t="s">
        <v>38</v>
      </c>
      <c r="B14" s="212"/>
      <c r="C14" s="213" t="s">
        <v>19</v>
      </c>
      <c r="D14" s="214"/>
      <c r="E14" s="215"/>
      <c r="F14" s="209">
        <v>3.85</v>
      </c>
      <c r="G14" s="210">
        <v>6</v>
      </c>
      <c r="H14" s="209">
        <v>5.5</v>
      </c>
      <c r="I14" s="210">
        <v>6</v>
      </c>
      <c r="J14" s="209">
        <v>4.8</v>
      </c>
      <c r="K14" s="210">
        <v>5.2</v>
      </c>
      <c r="L14" s="209">
        <v>3</v>
      </c>
      <c r="M14" s="210">
        <v>6.4</v>
      </c>
      <c r="N14" s="209">
        <v>5</v>
      </c>
      <c r="O14" s="210">
        <v>7</v>
      </c>
      <c r="P14" s="209">
        <v>4</v>
      </c>
      <c r="Q14" s="210">
        <v>5</v>
      </c>
      <c r="R14" s="209">
        <v>4</v>
      </c>
      <c r="S14" s="210">
        <v>6</v>
      </c>
      <c r="T14" s="209">
        <v>4.5999999999999996</v>
      </c>
      <c r="U14" s="210">
        <v>5</v>
      </c>
      <c r="V14" s="209">
        <v>4</v>
      </c>
      <c r="W14" s="210">
        <v>5.5</v>
      </c>
      <c r="X14" s="209"/>
      <c r="Y14" s="216"/>
    </row>
    <row r="15" spans="1:25" x14ac:dyDescent="0.25">
      <c r="A15" s="211" t="s">
        <v>39</v>
      </c>
      <c r="B15" s="212"/>
      <c r="C15" s="213" t="s">
        <v>19</v>
      </c>
      <c r="D15" s="214"/>
      <c r="E15" s="215"/>
      <c r="F15" s="209">
        <v>3.5</v>
      </c>
      <c r="G15" s="210">
        <v>4.5</v>
      </c>
      <c r="H15" s="209">
        <v>5</v>
      </c>
      <c r="I15" s="210">
        <v>5.5</v>
      </c>
      <c r="J15" s="209"/>
      <c r="K15" s="210"/>
      <c r="L15" s="209">
        <v>3</v>
      </c>
      <c r="M15" s="210">
        <v>4</v>
      </c>
      <c r="N15" s="209">
        <v>4</v>
      </c>
      <c r="O15" s="210">
        <v>5</v>
      </c>
      <c r="P15" s="209"/>
      <c r="Q15" s="210"/>
      <c r="R15" s="209"/>
      <c r="S15" s="210"/>
      <c r="T15" s="209">
        <v>3</v>
      </c>
      <c r="U15" s="210">
        <v>4</v>
      </c>
      <c r="V15" s="209">
        <v>2.5</v>
      </c>
      <c r="W15" s="210">
        <v>4</v>
      </c>
      <c r="X15" s="209">
        <v>4.5</v>
      </c>
      <c r="Y15" s="216">
        <v>4.5</v>
      </c>
    </row>
    <row r="16" spans="1:25" x14ac:dyDescent="0.25">
      <c r="A16" s="211" t="s">
        <v>40</v>
      </c>
      <c r="B16" s="212"/>
      <c r="C16" s="213" t="s">
        <v>19</v>
      </c>
      <c r="D16" s="214"/>
      <c r="E16" s="215"/>
      <c r="F16" s="209">
        <v>3.85</v>
      </c>
      <c r="G16" s="210">
        <v>6</v>
      </c>
      <c r="H16" s="209">
        <v>5</v>
      </c>
      <c r="I16" s="210">
        <v>5.5</v>
      </c>
      <c r="J16" s="209"/>
      <c r="K16" s="210"/>
      <c r="L16" s="209">
        <v>6</v>
      </c>
      <c r="M16" s="210">
        <v>7.5</v>
      </c>
      <c r="N16" s="209">
        <v>6</v>
      </c>
      <c r="O16" s="210">
        <v>7.4</v>
      </c>
      <c r="P16" s="209"/>
      <c r="Q16" s="210"/>
      <c r="R16" s="209"/>
      <c r="S16" s="210"/>
      <c r="T16" s="209">
        <v>5</v>
      </c>
      <c r="U16" s="210">
        <v>6</v>
      </c>
      <c r="V16" s="209">
        <v>4</v>
      </c>
      <c r="W16" s="210">
        <v>6</v>
      </c>
      <c r="X16" s="209"/>
      <c r="Y16" s="216"/>
    </row>
    <row r="17" spans="1:25" x14ac:dyDescent="0.25">
      <c r="A17" s="211" t="s">
        <v>28</v>
      </c>
      <c r="B17" s="212"/>
      <c r="C17" s="213" t="s">
        <v>19</v>
      </c>
      <c r="D17" s="214">
        <v>4.5</v>
      </c>
      <c r="E17" s="215">
        <v>5.5</v>
      </c>
      <c r="F17" s="209">
        <v>3</v>
      </c>
      <c r="G17" s="210">
        <v>5</v>
      </c>
      <c r="H17" s="209">
        <v>3</v>
      </c>
      <c r="I17" s="210">
        <v>4</v>
      </c>
      <c r="J17" s="209">
        <v>4.4000000000000004</v>
      </c>
      <c r="K17" s="210">
        <v>5.2</v>
      </c>
      <c r="L17" s="209">
        <v>3.6</v>
      </c>
      <c r="M17" s="210">
        <v>5</v>
      </c>
      <c r="N17" s="209">
        <v>2.4</v>
      </c>
      <c r="O17" s="210">
        <v>3.6</v>
      </c>
      <c r="P17" s="209">
        <v>4.5</v>
      </c>
      <c r="Q17" s="210">
        <v>5</v>
      </c>
      <c r="R17" s="209">
        <v>4</v>
      </c>
      <c r="S17" s="210">
        <v>5</v>
      </c>
      <c r="T17" s="209">
        <v>3.6</v>
      </c>
      <c r="U17" s="210">
        <v>3.6</v>
      </c>
      <c r="V17" s="209">
        <v>4</v>
      </c>
      <c r="W17" s="210">
        <v>5</v>
      </c>
      <c r="X17" s="209">
        <v>3</v>
      </c>
      <c r="Y17" s="216">
        <v>3</v>
      </c>
    </row>
    <row r="18" spans="1:25" x14ac:dyDescent="0.25">
      <c r="A18" s="211" t="s">
        <v>29</v>
      </c>
      <c r="B18" s="212"/>
      <c r="C18" s="213" t="s">
        <v>19</v>
      </c>
      <c r="D18" s="214">
        <v>3</v>
      </c>
      <c r="E18" s="215">
        <v>3.8</v>
      </c>
      <c r="F18" s="209">
        <v>2</v>
      </c>
      <c r="G18" s="210">
        <v>2.5</v>
      </c>
      <c r="H18" s="209">
        <v>4</v>
      </c>
      <c r="I18" s="210">
        <v>5</v>
      </c>
      <c r="J18" s="209"/>
      <c r="K18" s="210"/>
      <c r="L18" s="209"/>
      <c r="M18" s="210"/>
      <c r="N18" s="209">
        <v>2</v>
      </c>
      <c r="O18" s="210">
        <v>3</v>
      </c>
      <c r="P18" s="209">
        <v>2.5</v>
      </c>
      <c r="Q18" s="210">
        <v>4</v>
      </c>
      <c r="R18" s="209">
        <v>3</v>
      </c>
      <c r="S18" s="210">
        <v>4.5</v>
      </c>
      <c r="T18" s="209">
        <v>2.5</v>
      </c>
      <c r="U18" s="210">
        <v>3</v>
      </c>
      <c r="V18" s="209">
        <v>2</v>
      </c>
      <c r="W18" s="210">
        <v>4</v>
      </c>
      <c r="X18" s="209">
        <v>4</v>
      </c>
      <c r="Y18" s="216">
        <v>4.5</v>
      </c>
    </row>
    <row r="19" spans="1:25" x14ac:dyDescent="0.25">
      <c r="A19" s="211" t="s">
        <v>265</v>
      </c>
      <c r="B19" s="212"/>
      <c r="C19" s="213" t="s">
        <v>19</v>
      </c>
      <c r="D19" s="214"/>
      <c r="E19" s="215"/>
      <c r="F19" s="209">
        <v>2</v>
      </c>
      <c r="G19" s="210">
        <v>3</v>
      </c>
      <c r="H19" s="209"/>
      <c r="I19" s="210"/>
      <c r="J19" s="209"/>
      <c r="K19" s="210"/>
      <c r="L19" s="209">
        <v>1.5555555555555556</v>
      </c>
      <c r="M19" s="210">
        <v>3.0555555555555554</v>
      </c>
      <c r="N19" s="209">
        <v>1.5</v>
      </c>
      <c r="O19" s="210">
        <v>2.5</v>
      </c>
      <c r="P19" s="209"/>
      <c r="Q19" s="210"/>
      <c r="R19" s="209"/>
      <c r="S19" s="210"/>
      <c r="T19" s="209">
        <v>2</v>
      </c>
      <c r="U19" s="210">
        <v>3</v>
      </c>
      <c r="V19" s="209"/>
      <c r="W19" s="210"/>
      <c r="X19" s="209"/>
      <c r="Y19" s="216"/>
    </row>
    <row r="20" spans="1:25" x14ac:dyDescent="0.25">
      <c r="A20" s="211" t="s">
        <v>158</v>
      </c>
      <c r="B20" s="212"/>
      <c r="C20" s="213" t="s">
        <v>19</v>
      </c>
      <c r="D20" s="214"/>
      <c r="E20" s="215"/>
      <c r="F20" s="209">
        <v>3.66</v>
      </c>
      <c r="G20" s="210">
        <v>4.33</v>
      </c>
      <c r="H20" s="209">
        <v>5.5</v>
      </c>
      <c r="I20" s="210">
        <v>6</v>
      </c>
      <c r="J20" s="209">
        <v>3</v>
      </c>
      <c r="K20" s="210">
        <v>4.5</v>
      </c>
      <c r="L20" s="209">
        <v>3.3333333333333335</v>
      </c>
      <c r="M20" s="210">
        <v>5</v>
      </c>
      <c r="N20" s="209">
        <v>3.3333333333333335</v>
      </c>
      <c r="O20" s="210">
        <v>4.666666666666667</v>
      </c>
      <c r="P20" s="209"/>
      <c r="Q20" s="210"/>
      <c r="R20" s="209">
        <v>5</v>
      </c>
      <c r="S20" s="210">
        <v>6</v>
      </c>
      <c r="T20" s="209">
        <v>4</v>
      </c>
      <c r="U20" s="210">
        <v>4.5</v>
      </c>
      <c r="V20" s="209"/>
      <c r="W20" s="210"/>
      <c r="X20" s="209">
        <v>3.5</v>
      </c>
      <c r="Y20" s="216">
        <v>4</v>
      </c>
    </row>
    <row r="21" spans="1:25" x14ac:dyDescent="0.25">
      <c r="A21" s="211" t="s">
        <v>41</v>
      </c>
      <c r="B21" s="212"/>
      <c r="C21" s="213" t="s">
        <v>19</v>
      </c>
      <c r="D21" s="214">
        <v>5.5</v>
      </c>
      <c r="E21" s="215">
        <v>6.5</v>
      </c>
      <c r="F21" s="209">
        <v>2.5</v>
      </c>
      <c r="G21" s="210">
        <v>4</v>
      </c>
      <c r="H21" s="209">
        <v>2</v>
      </c>
      <c r="I21" s="210">
        <v>2.5</v>
      </c>
      <c r="J21" s="209"/>
      <c r="K21" s="210"/>
      <c r="L21" s="209"/>
      <c r="M21" s="210"/>
      <c r="N21" s="209"/>
      <c r="O21" s="210"/>
      <c r="P21" s="209"/>
      <c r="Q21" s="210"/>
      <c r="R21" s="209"/>
      <c r="S21" s="210"/>
      <c r="T21" s="209"/>
      <c r="U21" s="210"/>
      <c r="V21" s="209"/>
      <c r="W21" s="210"/>
      <c r="X21" s="209"/>
      <c r="Y21" s="216"/>
    </row>
    <row r="22" spans="1:25" x14ac:dyDescent="0.25">
      <c r="A22" s="211" t="s">
        <v>30</v>
      </c>
      <c r="B22" s="212"/>
      <c r="C22" s="213" t="s">
        <v>31</v>
      </c>
      <c r="D22" s="214">
        <v>1.2</v>
      </c>
      <c r="E22" s="215">
        <v>1.4</v>
      </c>
      <c r="F22" s="209">
        <v>1</v>
      </c>
      <c r="G22" s="210">
        <v>1.75</v>
      </c>
      <c r="H22" s="209">
        <v>1.5</v>
      </c>
      <c r="I22" s="210">
        <v>2</v>
      </c>
      <c r="J22" s="209">
        <v>1.6</v>
      </c>
      <c r="K22" s="210">
        <v>1.6</v>
      </c>
      <c r="L22" s="209">
        <v>1</v>
      </c>
      <c r="M22" s="210">
        <v>2</v>
      </c>
      <c r="N22" s="209">
        <v>1.4</v>
      </c>
      <c r="O22" s="210">
        <v>1.6</v>
      </c>
      <c r="P22" s="209">
        <v>1.2</v>
      </c>
      <c r="Q22" s="210">
        <v>1.6</v>
      </c>
      <c r="R22" s="209">
        <v>1.5</v>
      </c>
      <c r="S22" s="210">
        <v>2</v>
      </c>
      <c r="T22" s="209">
        <v>1.2</v>
      </c>
      <c r="U22" s="210">
        <v>1.5</v>
      </c>
      <c r="V22" s="209">
        <v>1</v>
      </c>
      <c r="W22" s="210">
        <v>1.4</v>
      </c>
      <c r="X22" s="209">
        <v>1.5</v>
      </c>
      <c r="Y22" s="216">
        <v>1.5</v>
      </c>
    </row>
    <row r="23" spans="1:25" x14ac:dyDescent="0.25">
      <c r="A23" s="211" t="s">
        <v>32</v>
      </c>
      <c r="B23" s="212"/>
      <c r="C23" s="213" t="s">
        <v>33</v>
      </c>
      <c r="D23" s="214">
        <v>1.5</v>
      </c>
      <c r="E23" s="215">
        <v>2</v>
      </c>
      <c r="F23" s="209">
        <v>2</v>
      </c>
      <c r="G23" s="210">
        <v>2.9</v>
      </c>
      <c r="H23" s="209">
        <v>1.8</v>
      </c>
      <c r="I23" s="210">
        <v>2.8</v>
      </c>
      <c r="J23" s="209">
        <v>1.8</v>
      </c>
      <c r="K23" s="210">
        <v>2</v>
      </c>
      <c r="L23" s="209">
        <v>1.4</v>
      </c>
      <c r="M23" s="210">
        <v>2.2000000000000002</v>
      </c>
      <c r="N23" s="209">
        <v>1.5</v>
      </c>
      <c r="O23" s="210">
        <v>2</v>
      </c>
      <c r="P23" s="209">
        <v>1.5</v>
      </c>
      <c r="Q23" s="210">
        <v>2</v>
      </c>
      <c r="R23" s="209">
        <v>1.6</v>
      </c>
      <c r="S23" s="210">
        <v>2</v>
      </c>
      <c r="T23" s="209">
        <v>1.5</v>
      </c>
      <c r="U23" s="210">
        <v>1.5</v>
      </c>
      <c r="V23" s="209">
        <v>2</v>
      </c>
      <c r="W23" s="210">
        <v>2.5</v>
      </c>
      <c r="X23" s="209">
        <v>1.5</v>
      </c>
      <c r="Y23" s="216">
        <v>2</v>
      </c>
    </row>
    <row r="24" spans="1:25" x14ac:dyDescent="0.25">
      <c r="A24" s="211" t="s">
        <v>56</v>
      </c>
      <c r="B24" s="212"/>
      <c r="C24" s="213" t="s">
        <v>19</v>
      </c>
      <c r="D24" s="214">
        <v>3.5</v>
      </c>
      <c r="E24" s="215">
        <v>4</v>
      </c>
      <c r="F24" s="209">
        <v>1.75</v>
      </c>
      <c r="G24" s="210">
        <v>2.5</v>
      </c>
      <c r="H24" s="209">
        <v>2</v>
      </c>
      <c r="I24" s="210">
        <v>2.6</v>
      </c>
      <c r="J24" s="209">
        <v>3</v>
      </c>
      <c r="K24" s="210">
        <v>3</v>
      </c>
      <c r="L24" s="209"/>
      <c r="M24" s="210"/>
      <c r="N24" s="209">
        <v>2.4</v>
      </c>
      <c r="O24" s="210">
        <v>3.6</v>
      </c>
      <c r="P24" s="209">
        <v>2.2000000000000002</v>
      </c>
      <c r="Q24" s="210">
        <v>3</v>
      </c>
      <c r="R24" s="209">
        <v>2.8</v>
      </c>
      <c r="S24" s="210">
        <v>3.5</v>
      </c>
      <c r="T24" s="209">
        <v>2</v>
      </c>
      <c r="U24" s="210">
        <v>2</v>
      </c>
      <c r="V24" s="209">
        <v>3</v>
      </c>
      <c r="W24" s="210">
        <v>4</v>
      </c>
      <c r="X24" s="209">
        <v>3</v>
      </c>
      <c r="Y24" s="216">
        <v>3</v>
      </c>
    </row>
    <row r="25" spans="1:25" x14ac:dyDescent="0.25">
      <c r="A25" s="211" t="s">
        <v>34</v>
      </c>
      <c r="B25" s="212"/>
      <c r="C25" s="213" t="s">
        <v>19</v>
      </c>
      <c r="D25" s="214">
        <v>0.66666666666666663</v>
      </c>
      <c r="E25" s="215">
        <v>1</v>
      </c>
      <c r="F25" s="209">
        <v>0.4</v>
      </c>
      <c r="G25" s="210">
        <v>0.6</v>
      </c>
      <c r="H25" s="209">
        <v>0.6</v>
      </c>
      <c r="I25" s="210">
        <v>0.6</v>
      </c>
      <c r="J25" s="209">
        <v>0.7</v>
      </c>
      <c r="K25" s="210">
        <v>0.8</v>
      </c>
      <c r="L25" s="209">
        <v>0.4</v>
      </c>
      <c r="M25" s="210">
        <v>0.8</v>
      </c>
      <c r="N25" s="209">
        <v>0.66666666666666663</v>
      </c>
      <c r="O25" s="210">
        <v>1</v>
      </c>
      <c r="P25" s="209">
        <v>0.6</v>
      </c>
      <c r="Q25" s="210">
        <v>0.8</v>
      </c>
      <c r="R25" s="209">
        <v>0.6</v>
      </c>
      <c r="S25" s="210">
        <v>0.8</v>
      </c>
      <c r="T25" s="209">
        <v>0.4</v>
      </c>
      <c r="U25" s="210">
        <v>0.5</v>
      </c>
      <c r="V25" s="209">
        <v>0.66666666666666663</v>
      </c>
      <c r="W25" s="210">
        <v>1</v>
      </c>
      <c r="X25" s="209">
        <v>0.45</v>
      </c>
      <c r="Y25" s="216">
        <v>0.5</v>
      </c>
    </row>
    <row r="26" spans="1:25" x14ac:dyDescent="0.25">
      <c r="A26" s="211" t="s">
        <v>20</v>
      </c>
      <c r="B26" s="212"/>
      <c r="C26" s="213" t="s">
        <v>19</v>
      </c>
      <c r="D26" s="214"/>
      <c r="E26" s="215"/>
      <c r="F26" s="209">
        <v>10</v>
      </c>
      <c r="G26" s="210">
        <v>15</v>
      </c>
      <c r="H26" s="209"/>
      <c r="I26" s="210"/>
      <c r="J26" s="209"/>
      <c r="K26" s="210"/>
      <c r="L26" s="209"/>
      <c r="M26" s="210"/>
      <c r="N26" s="209"/>
      <c r="O26" s="210"/>
      <c r="P26" s="209"/>
      <c r="Q26" s="210"/>
      <c r="R26" s="209"/>
      <c r="S26" s="210"/>
      <c r="T26" s="209"/>
      <c r="U26" s="210"/>
      <c r="V26" s="209"/>
      <c r="W26" s="210"/>
      <c r="X26" s="209">
        <v>20</v>
      </c>
      <c r="Y26" s="216">
        <v>20</v>
      </c>
    </row>
    <row r="27" spans="1:25" ht="18.75" thickBot="1" x14ac:dyDescent="0.3">
      <c r="A27" s="217" t="s">
        <v>27</v>
      </c>
      <c r="B27" s="218"/>
      <c r="C27" s="219" t="s">
        <v>19</v>
      </c>
      <c r="D27" s="220">
        <v>6.8</v>
      </c>
      <c r="E27" s="221">
        <v>7.5</v>
      </c>
      <c r="F27" s="222">
        <v>5.5</v>
      </c>
      <c r="G27" s="223">
        <v>8</v>
      </c>
      <c r="H27" s="222">
        <v>5</v>
      </c>
      <c r="I27" s="223">
        <v>6</v>
      </c>
      <c r="J27" s="222">
        <v>6</v>
      </c>
      <c r="K27" s="223">
        <v>6.7</v>
      </c>
      <c r="L27" s="222">
        <v>7</v>
      </c>
      <c r="M27" s="223">
        <v>9.5</v>
      </c>
      <c r="N27" s="222">
        <v>7</v>
      </c>
      <c r="O27" s="223">
        <v>8</v>
      </c>
      <c r="P27" s="222">
        <v>6</v>
      </c>
      <c r="Q27" s="223">
        <v>6.5</v>
      </c>
      <c r="R27" s="222">
        <v>7</v>
      </c>
      <c r="S27" s="223">
        <v>8</v>
      </c>
      <c r="T27" s="222">
        <v>6</v>
      </c>
      <c r="U27" s="223">
        <v>7</v>
      </c>
      <c r="V27" s="222">
        <v>4</v>
      </c>
      <c r="W27" s="223">
        <v>6.5</v>
      </c>
      <c r="X27" s="222">
        <v>7</v>
      </c>
      <c r="Y27" s="224">
        <v>7</v>
      </c>
    </row>
  </sheetData>
  <phoneticPr fontId="15" type="noConversion"/>
  <pageMargins left="0.79" right="0.79" top="0.98" bottom="0.98" header="0.51" footer="0.51"/>
  <pageSetup paperSize="9" scale="96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0"/>
  <sheetViews>
    <sheetView showGridLines="0" showZeros="0" zoomScale="110" zoomScaleNormal="110" workbookViewId="0">
      <selection activeCell="A2" sqref="A2:Y40"/>
    </sheetView>
  </sheetViews>
  <sheetFormatPr defaultRowHeight="15.75" x14ac:dyDescent="0.25"/>
  <cols>
    <col min="1" max="1" width="20.28515625" style="169" bestFit="1" customWidth="1"/>
    <col min="2" max="2" width="13.5703125" style="170" customWidth="1"/>
    <col min="3" max="3" width="6.5703125" style="169" customWidth="1"/>
    <col min="4" max="17" width="7.140625" style="169" customWidth="1"/>
    <col min="18" max="23" width="7.140625" style="2" customWidth="1"/>
    <col min="24" max="16384" width="9.140625" style="2"/>
  </cols>
  <sheetData>
    <row r="1" spans="1:25" ht="16.5" thickBot="1" x14ac:dyDescent="0.3"/>
    <row r="2" spans="1:25" ht="16.5" thickBot="1" x14ac:dyDescent="0.3">
      <c r="A2" s="185" t="s">
        <v>52</v>
      </c>
      <c r="B2" s="186"/>
      <c r="C2" s="187"/>
      <c r="D2" s="189" t="s">
        <v>280</v>
      </c>
      <c r="E2" s="189"/>
      <c r="F2" s="190" t="s">
        <v>53</v>
      </c>
      <c r="G2" s="189"/>
      <c r="H2" s="189" t="s">
        <v>281</v>
      </c>
      <c r="I2" s="189"/>
      <c r="J2" s="190" t="s">
        <v>162</v>
      </c>
      <c r="K2" s="189"/>
      <c r="L2" s="189" t="s">
        <v>128</v>
      </c>
      <c r="M2" s="189"/>
      <c r="N2" s="190" t="s">
        <v>159</v>
      </c>
      <c r="O2" s="189"/>
      <c r="P2" s="189" t="s">
        <v>282</v>
      </c>
      <c r="Q2" s="189"/>
      <c r="R2" s="190" t="s">
        <v>283</v>
      </c>
      <c r="S2" s="189"/>
      <c r="T2" s="189" t="s">
        <v>284</v>
      </c>
      <c r="U2" s="189"/>
      <c r="V2" s="190" t="s">
        <v>285</v>
      </c>
      <c r="W2" s="189"/>
      <c r="X2" s="189" t="s">
        <v>237</v>
      </c>
      <c r="Y2" s="191"/>
    </row>
    <row r="3" spans="1:25" x14ac:dyDescent="0.25">
      <c r="A3" s="192" t="s">
        <v>54</v>
      </c>
      <c r="B3" s="193"/>
      <c r="C3" s="194"/>
      <c r="D3" s="195">
        <v>44071</v>
      </c>
      <c r="E3" s="195"/>
      <c r="F3" s="195">
        <v>44077</v>
      </c>
      <c r="G3" s="195"/>
      <c r="H3" s="195">
        <v>44077</v>
      </c>
      <c r="I3" s="195"/>
      <c r="J3" s="195">
        <v>44075</v>
      </c>
      <c r="K3" s="195"/>
      <c r="L3" s="195">
        <v>44075</v>
      </c>
      <c r="M3" s="195"/>
      <c r="N3" s="195">
        <v>44075</v>
      </c>
      <c r="O3" s="195"/>
      <c r="P3" s="195">
        <v>44075</v>
      </c>
      <c r="Q3" s="195"/>
      <c r="R3" s="195">
        <v>44076</v>
      </c>
      <c r="S3" s="195"/>
      <c r="T3" s="195">
        <v>44075</v>
      </c>
      <c r="U3" s="195"/>
      <c r="V3" s="195">
        <v>44074</v>
      </c>
      <c r="W3" s="195"/>
      <c r="X3" s="195">
        <v>44075</v>
      </c>
      <c r="Y3" s="196"/>
    </row>
    <row r="4" spans="1:25" ht="16.5" thickBot="1" x14ac:dyDescent="0.3">
      <c r="A4" s="225" t="s">
        <v>57</v>
      </c>
      <c r="B4" s="226" t="s">
        <v>58</v>
      </c>
      <c r="C4" s="227" t="s">
        <v>16</v>
      </c>
      <c r="D4" s="228" t="s">
        <v>17</v>
      </c>
      <c r="E4" s="229" t="s">
        <v>18</v>
      </c>
      <c r="F4" s="228" t="s">
        <v>17</v>
      </c>
      <c r="G4" s="229" t="s">
        <v>18</v>
      </c>
      <c r="H4" s="228" t="s">
        <v>17</v>
      </c>
      <c r="I4" s="229" t="s">
        <v>18</v>
      </c>
      <c r="J4" s="228" t="s">
        <v>17</v>
      </c>
      <c r="K4" s="229" t="s">
        <v>18</v>
      </c>
      <c r="L4" s="228" t="s">
        <v>17</v>
      </c>
      <c r="M4" s="229" t="s">
        <v>18</v>
      </c>
      <c r="N4" s="228" t="s">
        <v>17</v>
      </c>
      <c r="O4" s="229" t="s">
        <v>18</v>
      </c>
      <c r="P4" s="228" t="s">
        <v>17</v>
      </c>
      <c r="Q4" s="229" t="s">
        <v>18</v>
      </c>
      <c r="R4" s="228" t="s">
        <v>17</v>
      </c>
      <c r="S4" s="229" t="s">
        <v>18</v>
      </c>
      <c r="T4" s="228" t="s">
        <v>17</v>
      </c>
      <c r="U4" s="229" t="s">
        <v>18</v>
      </c>
      <c r="V4" s="228" t="s">
        <v>17</v>
      </c>
      <c r="W4" s="229" t="s">
        <v>18</v>
      </c>
      <c r="X4" s="228" t="s">
        <v>17</v>
      </c>
      <c r="Y4" s="230" t="s">
        <v>18</v>
      </c>
    </row>
    <row r="5" spans="1:25" thickBot="1" x14ac:dyDescent="0.25">
      <c r="A5" s="231" t="s">
        <v>55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32"/>
    </row>
    <row r="6" spans="1:25" ht="15" x14ac:dyDescent="0.2">
      <c r="A6" s="233" t="s">
        <v>242</v>
      </c>
      <c r="B6" s="234"/>
      <c r="C6" s="213" t="s">
        <v>19</v>
      </c>
      <c r="D6" s="214"/>
      <c r="E6" s="215"/>
      <c r="F6" s="209"/>
      <c r="G6" s="210"/>
      <c r="H6" s="209">
        <v>4</v>
      </c>
      <c r="I6" s="210">
        <v>5</v>
      </c>
      <c r="J6" s="209"/>
      <c r="K6" s="210"/>
      <c r="L6" s="209"/>
      <c r="M6" s="210"/>
      <c r="N6" s="209"/>
      <c r="O6" s="210"/>
      <c r="P6" s="209"/>
      <c r="Q6" s="210"/>
      <c r="R6" s="209"/>
      <c r="S6" s="210"/>
      <c r="T6" s="209"/>
      <c r="U6" s="210"/>
      <c r="V6" s="209"/>
      <c r="W6" s="210"/>
      <c r="X6" s="209">
        <v>5</v>
      </c>
      <c r="Y6" s="216">
        <v>10</v>
      </c>
    </row>
    <row r="7" spans="1:25" x14ac:dyDescent="0.25">
      <c r="A7" s="233" t="s">
        <v>45</v>
      </c>
      <c r="B7" s="236"/>
      <c r="C7" s="213" t="s">
        <v>19</v>
      </c>
      <c r="D7" s="267"/>
      <c r="E7" s="268"/>
      <c r="F7" s="268">
        <v>3</v>
      </c>
      <c r="G7" s="268">
        <v>5</v>
      </c>
      <c r="H7" s="268"/>
      <c r="I7" s="268"/>
      <c r="J7" s="268">
        <v>5</v>
      </c>
      <c r="K7" s="268">
        <v>5.44</v>
      </c>
      <c r="L7" s="268"/>
      <c r="M7" s="268"/>
      <c r="N7" s="268">
        <v>2.5</v>
      </c>
      <c r="O7" s="268">
        <v>4</v>
      </c>
      <c r="P7" s="268">
        <v>3</v>
      </c>
      <c r="Q7" s="268">
        <v>4</v>
      </c>
      <c r="R7" s="268"/>
      <c r="S7" s="268"/>
      <c r="T7" s="268">
        <v>2</v>
      </c>
      <c r="U7" s="268">
        <v>3.3</v>
      </c>
      <c r="V7" s="268">
        <v>5</v>
      </c>
      <c r="W7" s="268">
        <v>5</v>
      </c>
      <c r="X7" s="268"/>
      <c r="Y7" s="269"/>
    </row>
    <row r="8" spans="1:25" ht="16.5" thickBot="1" x14ac:dyDescent="0.3">
      <c r="A8" s="233" t="s">
        <v>35</v>
      </c>
      <c r="B8" s="236"/>
      <c r="C8" s="213" t="s">
        <v>19</v>
      </c>
      <c r="D8" s="267"/>
      <c r="E8" s="268"/>
      <c r="F8" s="268">
        <v>3</v>
      </c>
      <c r="G8" s="268">
        <v>4</v>
      </c>
      <c r="H8" s="268">
        <v>4.2</v>
      </c>
      <c r="I8" s="268">
        <v>5</v>
      </c>
      <c r="J8" s="268">
        <v>2.5</v>
      </c>
      <c r="K8" s="268">
        <v>3.5</v>
      </c>
      <c r="L8" s="268">
        <v>2.5</v>
      </c>
      <c r="M8" s="268">
        <v>5</v>
      </c>
      <c r="N8" s="268"/>
      <c r="O8" s="268"/>
      <c r="P8" s="268"/>
      <c r="Q8" s="268"/>
      <c r="R8" s="268">
        <v>6.5</v>
      </c>
      <c r="S8" s="268">
        <v>7</v>
      </c>
      <c r="T8" s="268">
        <v>2</v>
      </c>
      <c r="U8" s="268">
        <v>3</v>
      </c>
      <c r="V8" s="268">
        <v>6.8</v>
      </c>
      <c r="W8" s="268">
        <v>6.8</v>
      </c>
      <c r="X8" s="268">
        <v>5</v>
      </c>
      <c r="Y8" s="269">
        <v>6</v>
      </c>
    </row>
    <row r="9" spans="1:25" ht="16.5" thickBot="1" x14ac:dyDescent="0.3">
      <c r="A9" s="254" t="s">
        <v>157</v>
      </c>
      <c r="B9" s="255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8"/>
    </row>
    <row r="10" spans="1:25" x14ac:dyDescent="0.25">
      <c r="A10" s="235"/>
      <c r="B10" s="236" t="s">
        <v>269</v>
      </c>
      <c r="C10" s="213" t="s">
        <v>19</v>
      </c>
      <c r="D10" s="267"/>
      <c r="E10" s="268"/>
      <c r="F10" s="268">
        <v>2</v>
      </c>
      <c r="G10" s="268">
        <v>3</v>
      </c>
      <c r="H10" s="268"/>
      <c r="I10" s="268"/>
      <c r="J10" s="268">
        <v>2</v>
      </c>
      <c r="K10" s="268">
        <v>2.67</v>
      </c>
      <c r="L10" s="268">
        <v>1.3333333333333333</v>
      </c>
      <c r="M10" s="268">
        <v>3</v>
      </c>
      <c r="N10" s="268"/>
      <c r="O10" s="268"/>
      <c r="P10" s="268"/>
      <c r="Q10" s="268"/>
      <c r="R10" s="268"/>
      <c r="S10" s="268"/>
      <c r="T10" s="268">
        <v>2</v>
      </c>
      <c r="U10" s="268">
        <v>2.5</v>
      </c>
      <c r="V10" s="268"/>
      <c r="W10" s="268"/>
      <c r="X10" s="268"/>
      <c r="Y10" s="269"/>
    </row>
    <row r="11" spans="1:25" x14ac:dyDescent="0.25">
      <c r="A11" s="235"/>
      <c r="B11" s="236" t="s">
        <v>271</v>
      </c>
      <c r="C11" s="213" t="s">
        <v>19</v>
      </c>
      <c r="D11" s="267"/>
      <c r="E11" s="268"/>
      <c r="F11" s="268">
        <v>2</v>
      </c>
      <c r="G11" s="268">
        <v>3.75</v>
      </c>
      <c r="H11" s="268"/>
      <c r="I11" s="268"/>
      <c r="J11" s="268"/>
      <c r="K11" s="268"/>
      <c r="L11" s="268">
        <v>2</v>
      </c>
      <c r="M11" s="268">
        <v>3.3333333333333335</v>
      </c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9"/>
    </row>
    <row r="12" spans="1:25" x14ac:dyDescent="0.25">
      <c r="A12" s="235"/>
      <c r="B12" s="236" t="s">
        <v>272</v>
      </c>
      <c r="C12" s="213" t="s">
        <v>19</v>
      </c>
      <c r="D12" s="267"/>
      <c r="E12" s="268"/>
      <c r="F12" s="268">
        <v>2</v>
      </c>
      <c r="G12" s="268">
        <v>3.75</v>
      </c>
      <c r="H12" s="268"/>
      <c r="I12" s="268"/>
      <c r="J12" s="268"/>
      <c r="K12" s="268"/>
      <c r="L12" s="268">
        <v>1.3333333333333333</v>
      </c>
      <c r="M12" s="268">
        <v>2.6666666666666665</v>
      </c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9"/>
    </row>
    <row r="13" spans="1:25" x14ac:dyDescent="0.25">
      <c r="A13" s="235"/>
      <c r="B13" s="236" t="s">
        <v>264</v>
      </c>
      <c r="C13" s="213" t="s">
        <v>19</v>
      </c>
      <c r="D13" s="267"/>
      <c r="E13" s="268"/>
      <c r="F13" s="268"/>
      <c r="G13" s="268"/>
      <c r="H13" s="268"/>
      <c r="I13" s="268"/>
      <c r="J13" s="268"/>
      <c r="K13" s="268"/>
      <c r="L13" s="268"/>
      <c r="M13" s="268"/>
      <c r="N13" s="268">
        <v>3</v>
      </c>
      <c r="O13" s="268">
        <v>3.8666666666666667</v>
      </c>
      <c r="P13" s="268"/>
      <c r="Q13" s="268"/>
      <c r="R13" s="268"/>
      <c r="S13" s="268"/>
      <c r="T13" s="268"/>
      <c r="U13" s="268"/>
      <c r="V13" s="268"/>
      <c r="W13" s="268"/>
      <c r="X13" s="268"/>
      <c r="Y13" s="269"/>
    </row>
    <row r="14" spans="1:25" x14ac:dyDescent="0.25">
      <c r="A14" s="235"/>
      <c r="B14" s="236" t="s">
        <v>286</v>
      </c>
      <c r="C14" s="213" t="s">
        <v>19</v>
      </c>
      <c r="D14" s="267"/>
      <c r="E14" s="268"/>
      <c r="F14" s="268">
        <v>2.2000000000000002</v>
      </c>
      <c r="G14" s="268">
        <v>3.75</v>
      </c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9"/>
    </row>
    <row r="15" spans="1:25" x14ac:dyDescent="0.25">
      <c r="A15" s="235"/>
      <c r="B15" s="236" t="s">
        <v>287</v>
      </c>
      <c r="C15" s="213" t="s">
        <v>19</v>
      </c>
      <c r="D15" s="267"/>
      <c r="E15" s="268"/>
      <c r="F15" s="268">
        <v>2.2999999999999998</v>
      </c>
      <c r="G15" s="268">
        <v>3.75</v>
      </c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9"/>
    </row>
    <row r="16" spans="1:25" x14ac:dyDescent="0.25">
      <c r="A16" s="235"/>
      <c r="B16" s="236" t="s">
        <v>288</v>
      </c>
      <c r="C16" s="213" t="s">
        <v>19</v>
      </c>
      <c r="D16" s="267"/>
      <c r="E16" s="268"/>
      <c r="F16" s="268">
        <v>2</v>
      </c>
      <c r="G16" s="268">
        <v>3.75</v>
      </c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9"/>
    </row>
    <row r="17" spans="1:25" x14ac:dyDescent="0.25">
      <c r="A17" s="235"/>
      <c r="B17" s="236" t="s">
        <v>267</v>
      </c>
      <c r="C17" s="213" t="s">
        <v>19</v>
      </c>
      <c r="D17" s="267"/>
      <c r="E17" s="268"/>
      <c r="F17" s="268"/>
      <c r="G17" s="268"/>
      <c r="H17" s="268"/>
      <c r="I17" s="268"/>
      <c r="J17" s="268"/>
      <c r="K17" s="268"/>
      <c r="L17" s="268"/>
      <c r="M17" s="268"/>
      <c r="N17" s="268">
        <v>3</v>
      </c>
      <c r="O17" s="268">
        <v>3.8666666666666667</v>
      </c>
      <c r="P17" s="268"/>
      <c r="Q17" s="268"/>
      <c r="R17" s="268"/>
      <c r="S17" s="268"/>
      <c r="T17" s="268"/>
      <c r="U17" s="268"/>
      <c r="V17" s="268"/>
      <c r="W17" s="268"/>
      <c r="X17" s="268"/>
      <c r="Y17" s="269"/>
    </row>
    <row r="18" spans="1:25" x14ac:dyDescent="0.25">
      <c r="A18" s="235"/>
      <c r="B18" s="236" t="s">
        <v>270</v>
      </c>
      <c r="C18" s="213" t="s">
        <v>19</v>
      </c>
      <c r="D18" s="267"/>
      <c r="E18" s="268"/>
      <c r="F18" s="268">
        <v>2</v>
      </c>
      <c r="G18" s="268">
        <v>3.75</v>
      </c>
      <c r="H18" s="268"/>
      <c r="I18" s="268"/>
      <c r="J18" s="268">
        <v>3</v>
      </c>
      <c r="K18" s="268">
        <v>3.34</v>
      </c>
      <c r="L18" s="268">
        <v>1.3333333333333333</v>
      </c>
      <c r="M18" s="268">
        <v>2.6666666666666665</v>
      </c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9"/>
    </row>
    <row r="19" spans="1:25" x14ac:dyDescent="0.25">
      <c r="A19" s="235"/>
      <c r="B19" s="236" t="s">
        <v>268</v>
      </c>
      <c r="C19" s="213" t="s">
        <v>19</v>
      </c>
      <c r="D19" s="267"/>
      <c r="E19" s="268"/>
      <c r="F19" s="268">
        <v>2</v>
      </c>
      <c r="G19" s="268">
        <v>3</v>
      </c>
      <c r="H19" s="268"/>
      <c r="I19" s="268"/>
      <c r="J19" s="268">
        <v>3</v>
      </c>
      <c r="K19" s="268">
        <v>3.34</v>
      </c>
      <c r="L19" s="268">
        <v>1.6666666666666667</v>
      </c>
      <c r="M19" s="268">
        <v>3.3333333333333335</v>
      </c>
      <c r="N19" s="268">
        <v>3</v>
      </c>
      <c r="O19" s="268">
        <v>3.8666666666666667</v>
      </c>
      <c r="P19" s="268"/>
      <c r="Q19" s="268"/>
      <c r="R19" s="268"/>
      <c r="S19" s="268"/>
      <c r="T19" s="268">
        <v>1.6</v>
      </c>
      <c r="U19" s="268">
        <v>2</v>
      </c>
      <c r="V19" s="268"/>
      <c r="W19" s="268"/>
      <c r="X19" s="268"/>
      <c r="Y19" s="269"/>
    </row>
    <row r="20" spans="1:25" ht="15" x14ac:dyDescent="0.2">
      <c r="A20" s="270" t="s">
        <v>239</v>
      </c>
      <c r="B20" s="234"/>
      <c r="C20" s="213" t="s">
        <v>19</v>
      </c>
      <c r="D20" s="214"/>
      <c r="E20" s="215"/>
      <c r="F20" s="209"/>
      <c r="G20" s="210"/>
      <c r="H20" s="209">
        <v>15</v>
      </c>
      <c r="I20" s="210">
        <v>18</v>
      </c>
      <c r="J20" s="209">
        <v>14</v>
      </c>
      <c r="K20" s="210">
        <v>16</v>
      </c>
      <c r="L20" s="209">
        <v>14</v>
      </c>
      <c r="M20" s="210">
        <v>20</v>
      </c>
      <c r="N20" s="209">
        <v>20</v>
      </c>
      <c r="O20" s="210">
        <v>26</v>
      </c>
      <c r="P20" s="209">
        <v>20</v>
      </c>
      <c r="Q20" s="210">
        <v>28</v>
      </c>
      <c r="R20" s="209">
        <v>7</v>
      </c>
      <c r="S20" s="210">
        <v>10</v>
      </c>
      <c r="T20" s="209"/>
      <c r="U20" s="210"/>
      <c r="V20" s="209">
        <v>20</v>
      </c>
      <c r="W20" s="210">
        <v>25</v>
      </c>
      <c r="X20" s="209">
        <v>20</v>
      </c>
      <c r="Y20" s="216">
        <v>20</v>
      </c>
    </row>
    <row r="21" spans="1:25" ht="15" x14ac:dyDescent="0.2">
      <c r="A21" s="233" t="s">
        <v>241</v>
      </c>
      <c r="B21" s="234"/>
      <c r="C21" s="213" t="s">
        <v>19</v>
      </c>
      <c r="D21" s="214"/>
      <c r="E21" s="215"/>
      <c r="F21" s="209"/>
      <c r="G21" s="210"/>
      <c r="H21" s="209">
        <v>3.5</v>
      </c>
      <c r="I21" s="210">
        <v>5</v>
      </c>
      <c r="J21" s="209">
        <v>3</v>
      </c>
      <c r="K21" s="210">
        <v>5</v>
      </c>
      <c r="L21" s="209"/>
      <c r="M21" s="210"/>
      <c r="N21" s="209"/>
      <c r="O21" s="210"/>
      <c r="P21" s="209">
        <v>4</v>
      </c>
      <c r="Q21" s="210">
        <v>6</v>
      </c>
      <c r="R21" s="209">
        <v>4</v>
      </c>
      <c r="S21" s="210">
        <v>5</v>
      </c>
      <c r="T21" s="209">
        <v>3</v>
      </c>
      <c r="U21" s="210">
        <v>5</v>
      </c>
      <c r="V21" s="209">
        <v>8.3000000000000007</v>
      </c>
      <c r="W21" s="210">
        <v>8.3000000000000007</v>
      </c>
      <c r="X21" s="209"/>
      <c r="Y21" s="216"/>
    </row>
    <row r="22" spans="1:25" ht="15" x14ac:dyDescent="0.2">
      <c r="A22" s="233" t="s">
        <v>240</v>
      </c>
      <c r="B22" s="234"/>
      <c r="C22" s="213" t="s">
        <v>19</v>
      </c>
      <c r="D22" s="214"/>
      <c r="E22" s="215"/>
      <c r="F22" s="209"/>
      <c r="G22" s="210"/>
      <c r="H22" s="209"/>
      <c r="I22" s="210"/>
      <c r="J22" s="209"/>
      <c r="K22" s="210"/>
      <c r="L22" s="209"/>
      <c r="M22" s="210"/>
      <c r="N22" s="209"/>
      <c r="O22" s="210"/>
      <c r="P22" s="209">
        <v>3</v>
      </c>
      <c r="Q22" s="210">
        <v>4</v>
      </c>
      <c r="R22" s="209"/>
      <c r="S22" s="210"/>
      <c r="T22" s="209">
        <v>2.5</v>
      </c>
      <c r="U22" s="210">
        <v>3</v>
      </c>
      <c r="V22" s="209"/>
      <c r="W22" s="210"/>
      <c r="X22" s="209"/>
      <c r="Y22" s="216"/>
    </row>
    <row r="23" spans="1:25" ht="15" x14ac:dyDescent="0.2">
      <c r="A23" s="233" t="s">
        <v>94</v>
      </c>
      <c r="B23" s="234"/>
      <c r="C23" s="213" t="s">
        <v>19</v>
      </c>
      <c r="D23" s="214"/>
      <c r="E23" s="215"/>
      <c r="F23" s="209"/>
      <c r="G23" s="210"/>
      <c r="H23" s="209">
        <v>5</v>
      </c>
      <c r="I23" s="210">
        <v>6.5</v>
      </c>
      <c r="J23" s="209"/>
      <c r="K23" s="210"/>
      <c r="L23" s="209"/>
      <c r="M23" s="210"/>
      <c r="N23" s="209"/>
      <c r="O23" s="210"/>
      <c r="P23" s="209"/>
      <c r="Q23" s="210"/>
      <c r="R23" s="209"/>
      <c r="S23" s="210"/>
      <c r="T23" s="209"/>
      <c r="U23" s="210"/>
      <c r="V23" s="209">
        <v>7</v>
      </c>
      <c r="W23" s="210">
        <v>7</v>
      </c>
      <c r="X23" s="209">
        <v>6</v>
      </c>
      <c r="Y23" s="216">
        <v>7</v>
      </c>
    </row>
    <row r="24" spans="1:25" ht="15" x14ac:dyDescent="0.2">
      <c r="A24" s="233" t="s">
        <v>97</v>
      </c>
      <c r="B24" s="234"/>
      <c r="C24" s="213" t="s">
        <v>19</v>
      </c>
      <c r="D24" s="214"/>
      <c r="E24" s="215"/>
      <c r="F24" s="209"/>
      <c r="G24" s="210"/>
      <c r="H24" s="209">
        <v>4</v>
      </c>
      <c r="I24" s="210">
        <v>5</v>
      </c>
      <c r="J24" s="209"/>
      <c r="K24" s="210"/>
      <c r="L24" s="209">
        <v>3</v>
      </c>
      <c r="M24" s="210">
        <v>4</v>
      </c>
      <c r="N24" s="209">
        <v>5</v>
      </c>
      <c r="O24" s="210">
        <v>8</v>
      </c>
      <c r="P24" s="209"/>
      <c r="Q24" s="210"/>
      <c r="R24" s="209"/>
      <c r="S24" s="210"/>
      <c r="T24" s="209"/>
      <c r="U24" s="210"/>
      <c r="V24" s="209">
        <v>10</v>
      </c>
      <c r="W24" s="210">
        <v>10</v>
      </c>
      <c r="X24" s="209">
        <v>5</v>
      </c>
      <c r="Y24" s="216">
        <v>5</v>
      </c>
    </row>
    <row r="25" spans="1:25" ht="15" x14ac:dyDescent="0.2">
      <c r="A25" s="233" t="s">
        <v>60</v>
      </c>
      <c r="B25" s="234"/>
      <c r="C25" s="213" t="s">
        <v>19</v>
      </c>
      <c r="D25" s="214">
        <v>4</v>
      </c>
      <c r="E25" s="215">
        <v>4.8</v>
      </c>
      <c r="F25" s="209">
        <v>2</v>
      </c>
      <c r="G25" s="210">
        <v>3.75</v>
      </c>
      <c r="H25" s="209"/>
      <c r="I25" s="210"/>
      <c r="J25" s="209">
        <v>2.5</v>
      </c>
      <c r="K25" s="210">
        <v>2.75</v>
      </c>
      <c r="L25" s="209">
        <v>2</v>
      </c>
      <c r="M25" s="210">
        <v>4</v>
      </c>
      <c r="N25" s="209">
        <v>2</v>
      </c>
      <c r="O25" s="210">
        <v>3.5</v>
      </c>
      <c r="P25" s="209">
        <v>2</v>
      </c>
      <c r="Q25" s="210">
        <v>2.5</v>
      </c>
      <c r="R25" s="209">
        <v>2</v>
      </c>
      <c r="S25" s="210">
        <v>3</v>
      </c>
      <c r="T25" s="209">
        <v>1.4</v>
      </c>
      <c r="U25" s="210">
        <v>3</v>
      </c>
      <c r="V25" s="209">
        <v>2</v>
      </c>
      <c r="W25" s="210">
        <v>3</v>
      </c>
      <c r="X25" s="209">
        <v>2</v>
      </c>
      <c r="Y25" s="216">
        <v>4</v>
      </c>
    </row>
    <row r="26" spans="1:25" thickBot="1" x14ac:dyDescent="0.25">
      <c r="A26" s="233" t="s">
        <v>59</v>
      </c>
      <c r="B26" s="234"/>
      <c r="C26" s="213" t="s">
        <v>19</v>
      </c>
      <c r="D26" s="214">
        <v>14</v>
      </c>
      <c r="E26" s="215">
        <v>18</v>
      </c>
      <c r="F26" s="209">
        <v>5</v>
      </c>
      <c r="G26" s="210">
        <v>10</v>
      </c>
      <c r="H26" s="209">
        <v>7</v>
      </c>
      <c r="I26" s="210">
        <v>8</v>
      </c>
      <c r="J26" s="209"/>
      <c r="K26" s="210"/>
      <c r="L26" s="209">
        <v>10</v>
      </c>
      <c r="M26" s="210">
        <v>18</v>
      </c>
      <c r="N26" s="209">
        <v>12</v>
      </c>
      <c r="O26" s="210">
        <v>15</v>
      </c>
      <c r="P26" s="209">
        <v>10</v>
      </c>
      <c r="Q26" s="210">
        <v>12</v>
      </c>
      <c r="R26" s="209"/>
      <c r="S26" s="210"/>
      <c r="T26" s="209"/>
      <c r="U26" s="210"/>
      <c r="V26" s="209">
        <v>10</v>
      </c>
      <c r="W26" s="210">
        <v>15</v>
      </c>
      <c r="X26" s="209">
        <v>4</v>
      </c>
      <c r="Y26" s="216">
        <v>9</v>
      </c>
    </row>
    <row r="27" spans="1:25" thickBot="1" x14ac:dyDescent="0.25">
      <c r="A27" s="231" t="s">
        <v>127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32"/>
    </row>
    <row r="28" spans="1:25" ht="15" x14ac:dyDescent="0.2">
      <c r="A28" s="233" t="s">
        <v>42</v>
      </c>
      <c r="B28" s="234"/>
      <c r="C28" s="213" t="s">
        <v>33</v>
      </c>
      <c r="D28" s="214"/>
      <c r="E28" s="215"/>
      <c r="F28" s="209">
        <v>4.75</v>
      </c>
      <c r="G28" s="210">
        <v>6</v>
      </c>
      <c r="H28" s="209">
        <v>5.5</v>
      </c>
      <c r="I28" s="210">
        <v>6</v>
      </c>
      <c r="J28" s="209">
        <v>6</v>
      </c>
      <c r="K28" s="210">
        <v>6</v>
      </c>
      <c r="L28" s="209">
        <v>5</v>
      </c>
      <c r="M28" s="210">
        <v>10</v>
      </c>
      <c r="N28" s="209"/>
      <c r="O28" s="210"/>
      <c r="P28" s="209">
        <v>5</v>
      </c>
      <c r="Q28" s="210">
        <v>6</v>
      </c>
      <c r="R28" s="209">
        <v>4.5</v>
      </c>
      <c r="S28" s="210">
        <v>5</v>
      </c>
      <c r="T28" s="209">
        <v>6</v>
      </c>
      <c r="U28" s="210">
        <v>6</v>
      </c>
      <c r="V28" s="209">
        <v>6</v>
      </c>
      <c r="W28" s="210">
        <v>6.5</v>
      </c>
      <c r="X28" s="209">
        <v>4</v>
      </c>
      <c r="Y28" s="216">
        <v>6</v>
      </c>
    </row>
    <row r="29" spans="1:25" ht="15" x14ac:dyDescent="0.2">
      <c r="A29" s="233" t="s">
        <v>43</v>
      </c>
      <c r="B29" s="234"/>
      <c r="C29" s="213" t="s">
        <v>19</v>
      </c>
      <c r="D29" s="214">
        <v>2.8</v>
      </c>
      <c r="E29" s="215">
        <v>3</v>
      </c>
      <c r="F29" s="209">
        <v>2</v>
      </c>
      <c r="G29" s="210">
        <v>2.75</v>
      </c>
      <c r="H29" s="209">
        <v>1.5</v>
      </c>
      <c r="I29" s="210">
        <v>2</v>
      </c>
      <c r="J29" s="209">
        <v>1.8</v>
      </c>
      <c r="K29" s="210">
        <v>2.5</v>
      </c>
      <c r="L29" s="209">
        <v>2</v>
      </c>
      <c r="M29" s="210">
        <v>3</v>
      </c>
      <c r="N29" s="209">
        <v>2.5</v>
      </c>
      <c r="O29" s="210">
        <v>3</v>
      </c>
      <c r="P29" s="209"/>
      <c r="Q29" s="210"/>
      <c r="R29" s="209">
        <v>1.8</v>
      </c>
      <c r="S29" s="210">
        <v>2</v>
      </c>
      <c r="T29" s="209">
        <v>2.5</v>
      </c>
      <c r="U29" s="210">
        <v>3</v>
      </c>
      <c r="V29" s="209">
        <v>2.2000000000000002</v>
      </c>
      <c r="W29" s="210">
        <v>2.5</v>
      </c>
      <c r="X29" s="209">
        <v>2</v>
      </c>
      <c r="Y29" s="216">
        <v>2.8</v>
      </c>
    </row>
    <row r="30" spans="1:25" ht="15" x14ac:dyDescent="0.2">
      <c r="A30" s="233" t="s">
        <v>44</v>
      </c>
      <c r="B30" s="234"/>
      <c r="C30" s="213" t="s">
        <v>19</v>
      </c>
      <c r="D30" s="214">
        <v>4</v>
      </c>
      <c r="E30" s="215">
        <v>4.5</v>
      </c>
      <c r="F30" s="209">
        <v>2.33</v>
      </c>
      <c r="G30" s="210">
        <v>4.16</v>
      </c>
      <c r="H30" s="209">
        <v>4.0999999999999996</v>
      </c>
      <c r="I30" s="210">
        <v>4.5</v>
      </c>
      <c r="J30" s="209">
        <v>3.6</v>
      </c>
      <c r="K30" s="210">
        <v>3.8</v>
      </c>
      <c r="L30" s="209">
        <v>3.3333333333333335</v>
      </c>
      <c r="M30" s="210">
        <v>4.166666666666667</v>
      </c>
      <c r="N30" s="209">
        <v>3.3333333333333335</v>
      </c>
      <c r="O30" s="210">
        <v>5</v>
      </c>
      <c r="P30" s="209">
        <v>3</v>
      </c>
      <c r="Q30" s="210">
        <v>3.8</v>
      </c>
      <c r="R30" s="209">
        <v>2.7777777777777777</v>
      </c>
      <c r="S30" s="210">
        <v>2.8888888888888888</v>
      </c>
      <c r="T30" s="209">
        <v>3.2</v>
      </c>
      <c r="U30" s="210">
        <v>3.5</v>
      </c>
      <c r="V30" s="209">
        <v>4</v>
      </c>
      <c r="W30" s="210">
        <v>4</v>
      </c>
      <c r="X30" s="209">
        <v>3.4</v>
      </c>
      <c r="Y30" s="216">
        <v>5</v>
      </c>
    </row>
    <row r="31" spans="1:25" ht="15" x14ac:dyDescent="0.2">
      <c r="A31" s="233" t="s">
        <v>45</v>
      </c>
      <c r="B31" s="234"/>
      <c r="C31" s="213" t="s">
        <v>19</v>
      </c>
      <c r="D31" s="214">
        <v>6.5</v>
      </c>
      <c r="E31" s="215">
        <v>7.5</v>
      </c>
      <c r="F31" s="209">
        <v>3.75</v>
      </c>
      <c r="G31" s="210">
        <v>6.5</v>
      </c>
      <c r="H31" s="209"/>
      <c r="I31" s="210"/>
      <c r="J31" s="209">
        <v>6</v>
      </c>
      <c r="K31" s="210">
        <v>8</v>
      </c>
      <c r="L31" s="209">
        <v>5</v>
      </c>
      <c r="M31" s="210">
        <v>6</v>
      </c>
      <c r="N31" s="209">
        <v>5</v>
      </c>
      <c r="O31" s="210">
        <v>6.5</v>
      </c>
      <c r="P31" s="209"/>
      <c r="Q31" s="210"/>
      <c r="R31" s="209">
        <v>3.5</v>
      </c>
      <c r="S31" s="210">
        <v>4.5</v>
      </c>
      <c r="T31" s="209"/>
      <c r="U31" s="210"/>
      <c r="V31" s="209">
        <v>9</v>
      </c>
      <c r="W31" s="210">
        <v>9</v>
      </c>
      <c r="X31" s="209"/>
      <c r="Y31" s="216"/>
    </row>
    <row r="32" spans="1:25" ht="15" x14ac:dyDescent="0.2">
      <c r="A32" s="233" t="s">
        <v>46</v>
      </c>
      <c r="B32" s="234"/>
      <c r="C32" s="213" t="s">
        <v>19</v>
      </c>
      <c r="D32" s="214">
        <v>7</v>
      </c>
      <c r="E32" s="215">
        <v>7.8</v>
      </c>
      <c r="F32" s="209">
        <v>6.5</v>
      </c>
      <c r="G32" s="210">
        <v>7</v>
      </c>
      <c r="H32" s="209">
        <v>7</v>
      </c>
      <c r="I32" s="210">
        <v>8</v>
      </c>
      <c r="J32" s="209">
        <v>8</v>
      </c>
      <c r="K32" s="210">
        <v>8</v>
      </c>
      <c r="L32" s="209">
        <v>11</v>
      </c>
      <c r="M32" s="210">
        <v>13</v>
      </c>
      <c r="N32" s="209">
        <v>6</v>
      </c>
      <c r="O32" s="210">
        <v>7.5</v>
      </c>
      <c r="P32" s="209">
        <v>5</v>
      </c>
      <c r="Q32" s="210">
        <v>6</v>
      </c>
      <c r="R32" s="209">
        <v>6</v>
      </c>
      <c r="S32" s="210">
        <v>7</v>
      </c>
      <c r="T32" s="209">
        <v>6</v>
      </c>
      <c r="U32" s="210">
        <v>7</v>
      </c>
      <c r="V32" s="209">
        <v>7</v>
      </c>
      <c r="W32" s="210">
        <v>7</v>
      </c>
      <c r="X32" s="209">
        <v>6</v>
      </c>
      <c r="Y32" s="216">
        <v>7</v>
      </c>
    </row>
    <row r="33" spans="1:25" ht="15" x14ac:dyDescent="0.2">
      <c r="A33" s="233" t="s">
        <v>47</v>
      </c>
      <c r="B33" s="234"/>
      <c r="C33" s="213" t="s">
        <v>19</v>
      </c>
      <c r="D33" s="214">
        <v>6.5</v>
      </c>
      <c r="E33" s="215">
        <v>7.8</v>
      </c>
      <c r="F33" s="209">
        <v>4.75</v>
      </c>
      <c r="G33" s="210">
        <v>5.5</v>
      </c>
      <c r="H33" s="209">
        <v>7</v>
      </c>
      <c r="I33" s="210">
        <v>8.4</v>
      </c>
      <c r="J33" s="209">
        <v>5.5</v>
      </c>
      <c r="K33" s="210">
        <v>6.4</v>
      </c>
      <c r="L33" s="209">
        <v>4.7058823529411766</v>
      </c>
      <c r="M33" s="210">
        <v>5.2941176470588234</v>
      </c>
      <c r="N33" s="209">
        <v>6.4285714285714288</v>
      </c>
      <c r="O33" s="210">
        <v>6.7857142857142856</v>
      </c>
      <c r="P33" s="209"/>
      <c r="Q33" s="210"/>
      <c r="R33" s="209">
        <v>5.5</v>
      </c>
      <c r="S33" s="210">
        <v>6</v>
      </c>
      <c r="T33" s="209">
        <v>5.5</v>
      </c>
      <c r="U33" s="210">
        <v>6.5</v>
      </c>
      <c r="V33" s="209">
        <v>6</v>
      </c>
      <c r="W33" s="210">
        <v>6</v>
      </c>
      <c r="X33" s="209">
        <v>4.5</v>
      </c>
      <c r="Y33" s="216">
        <v>5.5</v>
      </c>
    </row>
    <row r="34" spans="1:25" ht="15" x14ac:dyDescent="0.2">
      <c r="A34" s="233" t="s">
        <v>35</v>
      </c>
      <c r="B34" s="234"/>
      <c r="C34" s="213" t="s">
        <v>19</v>
      </c>
      <c r="D34" s="214">
        <v>6.5</v>
      </c>
      <c r="E34" s="215">
        <v>7.5</v>
      </c>
      <c r="F34" s="209">
        <v>6</v>
      </c>
      <c r="G34" s="210">
        <v>7</v>
      </c>
      <c r="H34" s="209"/>
      <c r="I34" s="210"/>
      <c r="J34" s="209"/>
      <c r="K34" s="210"/>
      <c r="L34" s="209"/>
      <c r="M34" s="210"/>
      <c r="N34" s="209">
        <v>6</v>
      </c>
      <c r="O34" s="210">
        <v>7</v>
      </c>
      <c r="P34" s="209"/>
      <c r="Q34" s="210"/>
      <c r="R34" s="209"/>
      <c r="S34" s="210"/>
      <c r="T34" s="209"/>
      <c r="U34" s="210"/>
      <c r="V34" s="209"/>
      <c r="W34" s="210"/>
      <c r="X34" s="209">
        <v>7</v>
      </c>
      <c r="Y34" s="216">
        <v>9</v>
      </c>
    </row>
    <row r="35" spans="1:25" ht="15" x14ac:dyDescent="0.2">
      <c r="A35" s="233" t="s">
        <v>49</v>
      </c>
      <c r="B35" s="234"/>
      <c r="C35" s="213" t="s">
        <v>19</v>
      </c>
      <c r="D35" s="214">
        <v>9.8000000000000007</v>
      </c>
      <c r="E35" s="215">
        <v>10.8</v>
      </c>
      <c r="F35" s="209">
        <v>8</v>
      </c>
      <c r="G35" s="210">
        <v>11</v>
      </c>
      <c r="H35" s="209">
        <v>4.5</v>
      </c>
      <c r="I35" s="210">
        <v>6</v>
      </c>
      <c r="J35" s="209">
        <v>7.2</v>
      </c>
      <c r="K35" s="210">
        <v>7.5</v>
      </c>
      <c r="L35" s="209">
        <v>7</v>
      </c>
      <c r="M35" s="210">
        <v>8</v>
      </c>
      <c r="N35" s="209">
        <v>7</v>
      </c>
      <c r="O35" s="210">
        <v>8.5</v>
      </c>
      <c r="P35" s="209">
        <v>6</v>
      </c>
      <c r="Q35" s="210">
        <v>8</v>
      </c>
      <c r="R35" s="209">
        <v>7.5</v>
      </c>
      <c r="S35" s="210">
        <v>8</v>
      </c>
      <c r="T35" s="209">
        <v>7</v>
      </c>
      <c r="U35" s="210">
        <v>7</v>
      </c>
      <c r="V35" s="209">
        <v>11</v>
      </c>
      <c r="W35" s="210">
        <v>11</v>
      </c>
      <c r="X35" s="209">
        <v>6.5</v>
      </c>
      <c r="Y35" s="216">
        <v>8</v>
      </c>
    </row>
    <row r="36" spans="1:25" ht="15" x14ac:dyDescent="0.2">
      <c r="A36" s="233" t="s">
        <v>241</v>
      </c>
      <c r="B36" s="234"/>
      <c r="C36" s="213" t="s">
        <v>19</v>
      </c>
      <c r="D36" s="214">
        <v>7.8</v>
      </c>
      <c r="E36" s="215">
        <v>8.8000000000000007</v>
      </c>
      <c r="F36" s="209"/>
      <c r="G36" s="210"/>
      <c r="H36" s="209"/>
      <c r="I36" s="210"/>
      <c r="J36" s="209"/>
      <c r="K36" s="210"/>
      <c r="L36" s="209"/>
      <c r="M36" s="210"/>
      <c r="N36" s="209">
        <v>8</v>
      </c>
      <c r="O36" s="210">
        <v>10</v>
      </c>
      <c r="P36" s="209"/>
      <c r="Q36" s="210"/>
      <c r="R36" s="209"/>
      <c r="S36" s="210"/>
      <c r="T36" s="209"/>
      <c r="U36" s="210"/>
      <c r="V36" s="209"/>
      <c r="W36" s="210"/>
      <c r="X36" s="209">
        <v>7</v>
      </c>
      <c r="Y36" s="216">
        <v>9</v>
      </c>
    </row>
    <row r="37" spans="1:25" ht="15" x14ac:dyDescent="0.2">
      <c r="A37" s="233" t="s">
        <v>240</v>
      </c>
      <c r="B37" s="234"/>
      <c r="C37" s="213" t="s">
        <v>19</v>
      </c>
      <c r="D37" s="214">
        <v>6.5</v>
      </c>
      <c r="E37" s="215">
        <v>7.5</v>
      </c>
      <c r="F37" s="209">
        <v>7</v>
      </c>
      <c r="G37" s="210">
        <v>8</v>
      </c>
      <c r="H37" s="209"/>
      <c r="I37" s="210"/>
      <c r="J37" s="209">
        <v>7</v>
      </c>
      <c r="K37" s="210">
        <v>8.5</v>
      </c>
      <c r="L37" s="209">
        <v>7</v>
      </c>
      <c r="M37" s="210">
        <v>8</v>
      </c>
      <c r="N37" s="209">
        <v>8</v>
      </c>
      <c r="O37" s="210">
        <v>9.5</v>
      </c>
      <c r="P37" s="209">
        <v>6</v>
      </c>
      <c r="Q37" s="210">
        <v>7</v>
      </c>
      <c r="R37" s="209">
        <v>5.5</v>
      </c>
      <c r="S37" s="210">
        <v>6</v>
      </c>
      <c r="T37" s="209">
        <v>4</v>
      </c>
      <c r="U37" s="210">
        <v>6</v>
      </c>
      <c r="V37" s="209">
        <v>9</v>
      </c>
      <c r="W37" s="210">
        <v>9</v>
      </c>
      <c r="X37" s="209"/>
      <c r="Y37" s="216"/>
    </row>
    <row r="38" spans="1:25" ht="15" x14ac:dyDescent="0.2">
      <c r="A38" s="233" t="s">
        <v>50</v>
      </c>
      <c r="B38" s="234"/>
      <c r="C38" s="213" t="s">
        <v>19</v>
      </c>
      <c r="D38" s="214">
        <v>6</v>
      </c>
      <c r="E38" s="215">
        <v>6.5</v>
      </c>
      <c r="F38" s="209">
        <v>5.3</v>
      </c>
      <c r="G38" s="210">
        <v>6.5</v>
      </c>
      <c r="H38" s="209">
        <v>3.6</v>
      </c>
      <c r="I38" s="210">
        <v>5.5</v>
      </c>
      <c r="J38" s="209">
        <v>5</v>
      </c>
      <c r="K38" s="210">
        <v>6.5</v>
      </c>
      <c r="L38" s="209">
        <v>7</v>
      </c>
      <c r="M38" s="210">
        <v>9</v>
      </c>
      <c r="N38" s="209">
        <v>6</v>
      </c>
      <c r="O38" s="210">
        <v>7</v>
      </c>
      <c r="P38" s="209">
        <v>7</v>
      </c>
      <c r="Q38" s="210">
        <v>8</v>
      </c>
      <c r="R38" s="209">
        <v>5.5</v>
      </c>
      <c r="S38" s="210">
        <v>6</v>
      </c>
      <c r="T38" s="209">
        <v>6</v>
      </c>
      <c r="U38" s="210">
        <v>6.5</v>
      </c>
      <c r="V38" s="209">
        <v>6</v>
      </c>
      <c r="W38" s="210">
        <v>6</v>
      </c>
      <c r="X38" s="209">
        <v>5</v>
      </c>
      <c r="Y38" s="216">
        <v>5.5</v>
      </c>
    </row>
    <row r="39" spans="1:25" ht="15" x14ac:dyDescent="0.2">
      <c r="A39" s="233" t="s">
        <v>60</v>
      </c>
      <c r="B39" s="234"/>
      <c r="C39" s="213" t="s">
        <v>19</v>
      </c>
      <c r="D39" s="214"/>
      <c r="E39" s="215"/>
      <c r="F39" s="209">
        <v>3</v>
      </c>
      <c r="G39" s="210">
        <v>5</v>
      </c>
      <c r="H39" s="209"/>
      <c r="I39" s="210"/>
      <c r="J39" s="209"/>
      <c r="K39" s="210"/>
      <c r="L39" s="209">
        <v>6</v>
      </c>
      <c r="M39" s="210">
        <v>7</v>
      </c>
      <c r="N39" s="209">
        <v>5.5</v>
      </c>
      <c r="O39" s="210">
        <v>8</v>
      </c>
      <c r="P39" s="209"/>
      <c r="Q39" s="210"/>
      <c r="R39" s="209"/>
      <c r="S39" s="210"/>
      <c r="T39" s="209"/>
      <c r="U39" s="210"/>
      <c r="V39" s="209"/>
      <c r="W39" s="210"/>
      <c r="X39" s="209"/>
      <c r="Y39" s="216"/>
    </row>
    <row r="40" spans="1:25" thickBot="1" x14ac:dyDescent="0.25">
      <c r="A40" s="237" t="s">
        <v>51</v>
      </c>
      <c r="B40" s="238"/>
      <c r="C40" s="219" t="s">
        <v>19</v>
      </c>
      <c r="D40" s="220">
        <v>6.8</v>
      </c>
      <c r="E40" s="221">
        <v>8.5</v>
      </c>
      <c r="F40" s="222">
        <v>4</v>
      </c>
      <c r="G40" s="223">
        <v>9</v>
      </c>
      <c r="H40" s="222">
        <v>8</v>
      </c>
      <c r="I40" s="223">
        <v>9.5</v>
      </c>
      <c r="J40" s="222">
        <v>5.5</v>
      </c>
      <c r="K40" s="223">
        <v>5.5</v>
      </c>
      <c r="L40" s="222">
        <v>11.111111111111111</v>
      </c>
      <c r="M40" s="223">
        <v>13.333333333333334</v>
      </c>
      <c r="N40" s="222">
        <v>7.8571428571428568</v>
      </c>
      <c r="O40" s="223">
        <v>9.2857142857142865</v>
      </c>
      <c r="P40" s="222">
        <v>5</v>
      </c>
      <c r="Q40" s="223">
        <v>8</v>
      </c>
      <c r="R40" s="222">
        <v>6</v>
      </c>
      <c r="S40" s="223">
        <v>7</v>
      </c>
      <c r="T40" s="222">
        <v>5.5</v>
      </c>
      <c r="U40" s="223">
        <v>5.5</v>
      </c>
      <c r="V40" s="222">
        <v>5.5</v>
      </c>
      <c r="W40" s="223">
        <v>8</v>
      </c>
      <c r="X40" s="222">
        <v>4.5</v>
      </c>
      <c r="Y40" s="224">
        <v>4.5</v>
      </c>
    </row>
  </sheetData>
  <phoneticPr fontId="15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5" width="15.7109375" bestFit="1" customWidth="1"/>
    <col min="6" max="6" width="12.85546875" customWidth="1"/>
    <col min="7" max="8" width="15.7109375" bestFit="1" customWidth="1"/>
    <col min="9" max="9" width="13.7109375" customWidth="1"/>
    <col min="10" max="11" width="15.7109375" bestFit="1" customWidth="1"/>
    <col min="12" max="12" width="13.7109375" customWidth="1"/>
  </cols>
  <sheetData>
    <row r="3" spans="3:12" ht="18" x14ac:dyDescent="0.25">
      <c r="C3" s="33" t="s">
        <v>129</v>
      </c>
    </row>
    <row r="4" spans="3:12" ht="18" x14ac:dyDescent="0.25">
      <c r="C4" s="33"/>
    </row>
    <row r="5" spans="3:12" x14ac:dyDescent="0.2">
      <c r="C5" s="98"/>
    </row>
    <row r="6" spans="3:12" ht="13.5" thickBot="1" x14ac:dyDescent="0.25"/>
    <row r="7" spans="3:12" ht="15.75" x14ac:dyDescent="0.25">
      <c r="C7" s="66" t="s">
        <v>290</v>
      </c>
      <c r="D7" s="67"/>
      <c r="E7" s="67"/>
      <c r="F7" s="67"/>
      <c r="G7" s="67"/>
      <c r="H7" s="67"/>
      <c r="I7" s="67"/>
      <c r="J7" s="67"/>
      <c r="K7" s="67"/>
      <c r="L7" s="68"/>
    </row>
    <row r="8" spans="3:12" ht="16.5" thickBot="1" x14ac:dyDescent="0.3">
      <c r="C8" s="118" t="s">
        <v>132</v>
      </c>
      <c r="D8" s="69"/>
      <c r="E8" s="69"/>
      <c r="F8" s="69"/>
      <c r="G8" s="69"/>
      <c r="H8" s="69"/>
      <c r="I8" s="69"/>
      <c r="J8" s="69"/>
      <c r="K8" s="69"/>
      <c r="L8" s="70"/>
    </row>
    <row r="9" spans="3:12" ht="13.5" thickBot="1" x14ac:dyDescent="0.25">
      <c r="C9" s="282" t="s">
        <v>133</v>
      </c>
      <c r="D9" s="275" t="s">
        <v>238</v>
      </c>
      <c r="E9" s="276"/>
      <c r="F9" s="277"/>
      <c r="G9" s="275" t="s">
        <v>134</v>
      </c>
      <c r="H9" s="276"/>
      <c r="I9" s="277"/>
      <c r="J9" s="275" t="s">
        <v>21</v>
      </c>
      <c r="K9" s="276"/>
      <c r="L9" s="277"/>
    </row>
    <row r="10" spans="3:12" ht="12.75" customHeight="1" x14ac:dyDescent="0.2">
      <c r="C10" s="283"/>
      <c r="D10" s="285" t="s">
        <v>135</v>
      </c>
      <c r="E10" s="286"/>
      <c r="F10" s="287" t="s">
        <v>136</v>
      </c>
      <c r="G10" s="278" t="s">
        <v>137</v>
      </c>
      <c r="H10" s="279"/>
      <c r="I10" s="280" t="s">
        <v>136</v>
      </c>
      <c r="J10" s="278" t="s">
        <v>135</v>
      </c>
      <c r="K10" s="279"/>
      <c r="L10" s="280" t="s">
        <v>136</v>
      </c>
    </row>
    <row r="11" spans="3:12" ht="13.5" thickBot="1" x14ac:dyDescent="0.25">
      <c r="C11" s="284"/>
      <c r="D11" s="242" t="s">
        <v>289</v>
      </c>
      <c r="E11" s="243" t="s">
        <v>273</v>
      </c>
      <c r="F11" s="288"/>
      <c r="G11" s="244" t="s">
        <v>289</v>
      </c>
      <c r="H11" s="245" t="s">
        <v>273</v>
      </c>
      <c r="I11" s="281"/>
      <c r="J11" s="244" t="s">
        <v>289</v>
      </c>
      <c r="K11" s="245" t="s">
        <v>273</v>
      </c>
      <c r="L11" s="281"/>
    </row>
    <row r="12" spans="3:12" ht="13.5" x14ac:dyDescent="0.25">
      <c r="C12" s="71" t="s">
        <v>138</v>
      </c>
      <c r="D12" s="246">
        <v>1.82</v>
      </c>
      <c r="E12" s="72">
        <v>1.83</v>
      </c>
      <c r="F12" s="247">
        <f t="shared" ref="F12:F27" si="0">(D12-E12)/E12*100</f>
        <v>-0.54644808743169437</v>
      </c>
      <c r="G12" s="114" t="s">
        <v>160</v>
      </c>
      <c r="H12" s="72" t="s">
        <v>160</v>
      </c>
      <c r="I12" s="248" t="s">
        <v>160</v>
      </c>
      <c r="J12" s="114">
        <v>3.5</v>
      </c>
      <c r="K12" s="72">
        <v>3.5</v>
      </c>
      <c r="L12" s="249">
        <f>(J12-K12)/K12*100</f>
        <v>0</v>
      </c>
    </row>
    <row r="13" spans="3:12" ht="13.5" x14ac:dyDescent="0.25">
      <c r="C13" s="71" t="s">
        <v>139</v>
      </c>
      <c r="D13" s="250">
        <v>0.95</v>
      </c>
      <c r="E13" s="74">
        <v>0.77</v>
      </c>
      <c r="F13" s="113">
        <f t="shared" si="0"/>
        <v>23.376623376623368</v>
      </c>
      <c r="G13" s="115" t="s">
        <v>160</v>
      </c>
      <c r="H13" s="74" t="s">
        <v>160</v>
      </c>
      <c r="I13" s="240" t="s">
        <v>160</v>
      </c>
      <c r="J13" s="115">
        <v>2.65</v>
      </c>
      <c r="K13" s="74">
        <v>2.37</v>
      </c>
      <c r="L13" s="73">
        <f t="shared" ref="L13:L26" si="1">(J13-K13)/K13*100</f>
        <v>11.814345991561174</v>
      </c>
    </row>
    <row r="14" spans="3:12" ht="13.5" x14ac:dyDescent="0.25">
      <c r="C14" s="71" t="s">
        <v>140</v>
      </c>
      <c r="D14" s="251">
        <v>1.35</v>
      </c>
      <c r="E14" s="74" t="s">
        <v>160</v>
      </c>
      <c r="F14" s="113" t="s">
        <v>160</v>
      </c>
      <c r="G14" s="115">
        <v>100</v>
      </c>
      <c r="H14" s="74">
        <v>100</v>
      </c>
      <c r="I14" s="73">
        <f t="shared" ref="I14" si="2">(G14-H14)/H14*100</f>
        <v>0</v>
      </c>
      <c r="J14" s="115">
        <v>3.21</v>
      </c>
      <c r="K14" s="74">
        <v>3.3</v>
      </c>
      <c r="L14" s="73">
        <f t="shared" si="1"/>
        <v>-2.7272727272727231</v>
      </c>
    </row>
    <row r="15" spans="3:12" ht="13.5" x14ac:dyDescent="0.25">
      <c r="C15" s="71" t="s">
        <v>141</v>
      </c>
      <c r="D15" s="251" t="s">
        <v>160</v>
      </c>
      <c r="E15" s="74" t="s">
        <v>160</v>
      </c>
      <c r="F15" s="241" t="s">
        <v>160</v>
      </c>
      <c r="G15" s="116">
        <v>150</v>
      </c>
      <c r="H15" s="74">
        <v>150</v>
      </c>
      <c r="I15" s="73">
        <v>4.5</v>
      </c>
      <c r="J15" s="116">
        <v>3</v>
      </c>
      <c r="K15" s="74">
        <v>3</v>
      </c>
      <c r="L15" s="240" t="s">
        <v>160</v>
      </c>
    </row>
    <row r="16" spans="3:12" ht="13.5" x14ac:dyDescent="0.25">
      <c r="C16" s="71" t="s">
        <v>142</v>
      </c>
      <c r="D16" s="250">
        <v>0.9</v>
      </c>
      <c r="E16" s="74">
        <v>0.87</v>
      </c>
      <c r="F16" s="113">
        <f t="shared" si="0"/>
        <v>3.4482758620689689</v>
      </c>
      <c r="G16" s="115" t="s">
        <v>160</v>
      </c>
      <c r="H16" s="74" t="s">
        <v>160</v>
      </c>
      <c r="I16" s="240" t="s">
        <v>160</v>
      </c>
      <c r="J16" s="115">
        <v>2.2999999999999998</v>
      </c>
      <c r="K16" s="74">
        <v>2.54</v>
      </c>
      <c r="L16" s="73">
        <f t="shared" si="1"/>
        <v>-9.4488188976378034</v>
      </c>
    </row>
    <row r="17" spans="3:12" ht="13.5" x14ac:dyDescent="0.25">
      <c r="C17" s="71" t="s">
        <v>156</v>
      </c>
      <c r="D17" s="250" t="s">
        <v>160</v>
      </c>
      <c r="E17" s="74" t="s">
        <v>160</v>
      </c>
      <c r="F17" s="241" t="s">
        <v>160</v>
      </c>
      <c r="G17" s="115">
        <v>64.5</v>
      </c>
      <c r="H17" s="74">
        <v>72.75</v>
      </c>
      <c r="I17" s="240" t="s">
        <v>160</v>
      </c>
      <c r="J17" s="115">
        <v>1.59</v>
      </c>
      <c r="K17" s="74">
        <v>1.56</v>
      </c>
      <c r="L17" s="73">
        <f t="shared" si="1"/>
        <v>1.9230769230769247</v>
      </c>
    </row>
    <row r="18" spans="3:12" ht="13.5" x14ac:dyDescent="0.25">
      <c r="C18" s="71" t="s">
        <v>143</v>
      </c>
      <c r="D18" s="250" t="s">
        <v>160</v>
      </c>
      <c r="E18" s="74">
        <v>0.75</v>
      </c>
      <c r="F18" s="113" t="s">
        <v>160</v>
      </c>
      <c r="G18" s="115">
        <v>99.33</v>
      </c>
      <c r="H18" s="74">
        <v>95.62</v>
      </c>
      <c r="I18" s="73">
        <f t="shared" ref="I18:I27" si="3">(G18-H18)/H18*100</f>
        <v>3.8799414348462595</v>
      </c>
      <c r="J18" s="115">
        <v>2.75</v>
      </c>
      <c r="K18" s="74">
        <v>2.89</v>
      </c>
      <c r="L18" s="73">
        <f t="shared" si="1"/>
        <v>-4.8442906574394504</v>
      </c>
    </row>
    <row r="19" spans="3:12" ht="13.5" x14ac:dyDescent="0.25">
      <c r="C19" s="71" t="s">
        <v>144</v>
      </c>
      <c r="D19" s="250">
        <v>1.49</v>
      </c>
      <c r="E19" s="75">
        <v>1.59</v>
      </c>
      <c r="F19" s="113">
        <f t="shared" si="0"/>
        <v>-6.2893081761006346</v>
      </c>
      <c r="G19" s="115" t="s">
        <v>160</v>
      </c>
      <c r="H19" s="75" t="s">
        <v>160</v>
      </c>
      <c r="I19" s="240" t="s">
        <v>160</v>
      </c>
      <c r="J19" s="115">
        <v>2.82</v>
      </c>
      <c r="K19" s="75">
        <v>2.8</v>
      </c>
      <c r="L19" s="73">
        <f t="shared" si="1"/>
        <v>0.71428571428571497</v>
      </c>
    </row>
    <row r="20" spans="3:12" ht="13.5" x14ac:dyDescent="0.25">
      <c r="C20" s="71" t="s">
        <v>145</v>
      </c>
      <c r="D20" s="250" t="s">
        <v>160</v>
      </c>
      <c r="E20" s="74" t="s">
        <v>160</v>
      </c>
      <c r="F20" s="241" t="s">
        <v>160</v>
      </c>
      <c r="G20" s="115">
        <v>113.33</v>
      </c>
      <c r="H20" s="74">
        <v>120</v>
      </c>
      <c r="I20" s="73">
        <f t="shared" si="3"/>
        <v>-5.5583333333333345</v>
      </c>
      <c r="J20" s="115">
        <v>2.68</v>
      </c>
      <c r="K20" s="74">
        <v>2.58</v>
      </c>
      <c r="L20" s="73">
        <f t="shared" si="1"/>
        <v>3.8759689922480653</v>
      </c>
    </row>
    <row r="21" spans="3:12" ht="13.5" x14ac:dyDescent="0.25">
      <c r="C21" s="71" t="s">
        <v>146</v>
      </c>
      <c r="D21" s="250" t="s">
        <v>160</v>
      </c>
      <c r="E21" s="74" t="s">
        <v>160</v>
      </c>
      <c r="F21" s="241" t="s">
        <v>160</v>
      </c>
      <c r="G21" s="115">
        <v>136.66999999999999</v>
      </c>
      <c r="H21" s="74">
        <v>156.66999999999999</v>
      </c>
      <c r="I21" s="73">
        <f t="shared" si="3"/>
        <v>-12.765685836471565</v>
      </c>
      <c r="J21" s="115">
        <v>3.12</v>
      </c>
      <c r="K21" s="74">
        <v>3.17</v>
      </c>
      <c r="L21" s="73">
        <f t="shared" si="1"/>
        <v>-1.5772870662460512</v>
      </c>
    </row>
    <row r="22" spans="3:12" ht="13.5" x14ac:dyDescent="0.25">
      <c r="C22" s="71" t="s">
        <v>147</v>
      </c>
      <c r="D22" s="250">
        <v>1.37</v>
      </c>
      <c r="E22" s="74">
        <v>1.33</v>
      </c>
      <c r="F22" s="241" t="s">
        <v>160</v>
      </c>
      <c r="G22" s="115" t="s">
        <v>160</v>
      </c>
      <c r="H22" s="74" t="s">
        <v>160</v>
      </c>
      <c r="I22" s="240" t="s">
        <v>160</v>
      </c>
      <c r="J22" s="115">
        <v>3</v>
      </c>
      <c r="K22" s="74">
        <v>3.2</v>
      </c>
      <c r="L22" s="73">
        <f t="shared" si="1"/>
        <v>-6.2500000000000053</v>
      </c>
    </row>
    <row r="23" spans="3:12" ht="13.5" x14ac:dyDescent="0.25">
      <c r="C23" s="71" t="s">
        <v>148</v>
      </c>
      <c r="D23" s="250">
        <v>1.1399999999999999</v>
      </c>
      <c r="E23" s="74">
        <v>1.25</v>
      </c>
      <c r="F23" s="113">
        <f t="shared" si="0"/>
        <v>-8.8000000000000078</v>
      </c>
      <c r="G23" s="115">
        <v>90</v>
      </c>
      <c r="H23" s="74" t="s">
        <v>160</v>
      </c>
      <c r="I23" s="240" t="s">
        <v>160</v>
      </c>
      <c r="J23" s="115">
        <v>2.5499999999999998</v>
      </c>
      <c r="K23" s="74">
        <v>2.54</v>
      </c>
      <c r="L23" s="73">
        <f t="shared" si="1"/>
        <v>0.39370078740156639</v>
      </c>
    </row>
    <row r="24" spans="3:12" ht="13.5" x14ac:dyDescent="0.25">
      <c r="C24" s="71" t="s">
        <v>149</v>
      </c>
      <c r="D24" s="250" t="s">
        <v>160</v>
      </c>
      <c r="E24" s="74" t="s">
        <v>160</v>
      </c>
      <c r="F24" s="73" t="s">
        <v>160</v>
      </c>
      <c r="G24" s="115" t="s">
        <v>160</v>
      </c>
      <c r="H24" s="74">
        <v>71.5</v>
      </c>
      <c r="I24" s="73" t="s">
        <v>160</v>
      </c>
      <c r="J24" s="115">
        <v>1.26</v>
      </c>
      <c r="K24" s="74">
        <v>1.26</v>
      </c>
      <c r="L24" s="73">
        <f t="shared" si="1"/>
        <v>0</v>
      </c>
    </row>
    <row r="25" spans="3:12" ht="13.5" x14ac:dyDescent="0.25">
      <c r="C25" s="71" t="s">
        <v>150</v>
      </c>
      <c r="D25" s="250"/>
      <c r="E25" s="74"/>
      <c r="F25" s="241" t="s">
        <v>160</v>
      </c>
      <c r="G25" s="115">
        <v>120</v>
      </c>
      <c r="H25" s="74">
        <v>117.5</v>
      </c>
      <c r="I25" s="73">
        <f t="shared" si="3"/>
        <v>2.1276595744680851</v>
      </c>
      <c r="J25" s="115">
        <v>1.85</v>
      </c>
      <c r="K25" s="74">
        <v>1.85</v>
      </c>
      <c r="L25" s="73">
        <f t="shared" si="1"/>
        <v>0</v>
      </c>
    </row>
    <row r="26" spans="3:12" ht="13.5" x14ac:dyDescent="0.25">
      <c r="C26" s="71" t="s">
        <v>151</v>
      </c>
      <c r="D26" s="250">
        <v>1.07</v>
      </c>
      <c r="E26" s="74">
        <v>1.21</v>
      </c>
      <c r="F26" s="113">
        <f t="shared" si="0"/>
        <v>-11.570247933884289</v>
      </c>
      <c r="G26" s="115">
        <v>120</v>
      </c>
      <c r="H26" s="74">
        <v>98.33</v>
      </c>
      <c r="I26" s="73">
        <f t="shared" si="3"/>
        <v>22.038035187633483</v>
      </c>
      <c r="J26" s="115">
        <v>2.8</v>
      </c>
      <c r="K26" s="74">
        <v>2.64</v>
      </c>
      <c r="L26" s="73">
        <f t="shared" si="1"/>
        <v>6.060606060606049</v>
      </c>
    </row>
    <row r="27" spans="3:12" ht="14.25" thickBot="1" x14ac:dyDescent="0.3">
      <c r="C27" s="76" t="s">
        <v>152</v>
      </c>
      <c r="D27" s="252">
        <v>1.3</v>
      </c>
      <c r="E27" s="77">
        <v>1.3</v>
      </c>
      <c r="F27" s="253">
        <f t="shared" si="0"/>
        <v>0</v>
      </c>
      <c r="G27" s="117">
        <v>85</v>
      </c>
      <c r="H27" s="77">
        <v>85</v>
      </c>
      <c r="I27" s="253">
        <f t="shared" si="3"/>
        <v>0</v>
      </c>
      <c r="J27" s="117">
        <v>2.5</v>
      </c>
      <c r="K27" s="77">
        <v>2.5</v>
      </c>
      <c r="L27" s="123">
        <f t="shared" ref="L27" si="4">(J27-K27)/K27*100</f>
        <v>0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Q21" sqref="Q21"/>
    </sheetView>
  </sheetViews>
  <sheetFormatPr defaultRowHeight="12.75" x14ac:dyDescent="0.2"/>
  <cols>
    <col min="1" max="1" width="4.85546875" style="112" bestFit="1" customWidth="1"/>
    <col min="2" max="2" width="43" style="112" customWidth="1"/>
    <col min="3" max="12" width="11.140625" style="112" bestFit="1" customWidth="1"/>
    <col min="13" max="16384" width="9.140625" style="112"/>
  </cols>
  <sheetData>
    <row r="2" spans="1:12" ht="15.75" x14ac:dyDescent="0.25">
      <c r="A2" s="108" t="s">
        <v>180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24"/>
      <c r="B5" s="125"/>
      <c r="C5" s="126" t="s">
        <v>195</v>
      </c>
      <c r="D5" s="127"/>
      <c r="E5" s="127"/>
      <c r="F5" s="128"/>
      <c r="G5" s="126" t="s">
        <v>196</v>
      </c>
      <c r="H5" s="127"/>
      <c r="I5" s="127"/>
      <c r="J5" s="128"/>
      <c r="K5" s="126" t="s">
        <v>197</v>
      </c>
      <c r="L5" s="129"/>
    </row>
    <row r="6" spans="1:12" ht="14.25" x14ac:dyDescent="0.2">
      <c r="A6" s="130" t="s">
        <v>198</v>
      </c>
      <c r="B6" s="131" t="s">
        <v>199</v>
      </c>
      <c r="C6" s="132" t="s">
        <v>165</v>
      </c>
      <c r="D6" s="132"/>
      <c r="E6" s="132" t="s">
        <v>200</v>
      </c>
      <c r="F6" s="133"/>
      <c r="G6" s="132" t="s">
        <v>165</v>
      </c>
      <c r="H6" s="132"/>
      <c r="I6" s="132" t="s">
        <v>200</v>
      </c>
      <c r="J6" s="133"/>
      <c r="K6" s="132" t="s">
        <v>165</v>
      </c>
      <c r="L6" s="134"/>
    </row>
    <row r="7" spans="1:12" ht="14.25" thickBot="1" x14ac:dyDescent="0.3">
      <c r="A7" s="135"/>
      <c r="B7" s="136"/>
      <c r="C7" s="137" t="s">
        <v>274</v>
      </c>
      <c r="D7" s="138" t="s">
        <v>275</v>
      </c>
      <c r="E7" s="137" t="s">
        <v>274</v>
      </c>
      <c r="F7" s="139" t="s">
        <v>275</v>
      </c>
      <c r="G7" s="137" t="s">
        <v>274</v>
      </c>
      <c r="H7" s="138" t="s">
        <v>275</v>
      </c>
      <c r="I7" s="137" t="s">
        <v>274</v>
      </c>
      <c r="J7" s="139" t="s">
        <v>275</v>
      </c>
      <c r="K7" s="137" t="s">
        <v>274</v>
      </c>
      <c r="L7" s="140" t="s">
        <v>275</v>
      </c>
    </row>
    <row r="8" spans="1:12" x14ac:dyDescent="0.2">
      <c r="A8" s="141" t="s">
        <v>201</v>
      </c>
      <c r="B8" s="142" t="s">
        <v>202</v>
      </c>
      <c r="C8" s="143">
        <v>9005.2780000000002</v>
      </c>
      <c r="D8" s="144">
        <v>4985.7790000000005</v>
      </c>
      <c r="E8" s="143">
        <v>22248.452000000001</v>
      </c>
      <c r="F8" s="145">
        <v>14681.909</v>
      </c>
      <c r="G8" s="143">
        <v>64144.232000000004</v>
      </c>
      <c r="H8" s="144">
        <v>53556.978999999999</v>
      </c>
      <c r="I8" s="143">
        <v>150792.16800000001</v>
      </c>
      <c r="J8" s="145">
        <v>188587.217</v>
      </c>
      <c r="K8" s="146">
        <v>-55138.954000000005</v>
      </c>
      <c r="L8" s="147">
        <v>-48571.199999999997</v>
      </c>
    </row>
    <row r="9" spans="1:12" x14ac:dyDescent="0.2">
      <c r="A9" s="141" t="s">
        <v>203</v>
      </c>
      <c r="B9" s="142" t="s">
        <v>204</v>
      </c>
      <c r="C9" s="143">
        <v>24433.147000000001</v>
      </c>
      <c r="D9" s="144">
        <v>23604.387999999999</v>
      </c>
      <c r="E9" s="143">
        <v>29728.43</v>
      </c>
      <c r="F9" s="145">
        <v>28924.681</v>
      </c>
      <c r="G9" s="143">
        <v>141368.82</v>
      </c>
      <c r="H9" s="144">
        <v>150841.10399999999</v>
      </c>
      <c r="I9" s="143">
        <v>103948.462</v>
      </c>
      <c r="J9" s="145">
        <v>106621.742</v>
      </c>
      <c r="K9" s="146">
        <v>-116935.67300000001</v>
      </c>
      <c r="L9" s="147">
        <v>-127236.71599999999</v>
      </c>
    </row>
    <row r="10" spans="1:12" x14ac:dyDescent="0.2">
      <c r="A10" s="141" t="s">
        <v>205</v>
      </c>
      <c r="B10" s="142" t="s">
        <v>206</v>
      </c>
      <c r="C10" s="143">
        <v>53847.821000000004</v>
      </c>
      <c r="D10" s="144">
        <v>48567.694000000003</v>
      </c>
      <c r="E10" s="143">
        <v>70957.762000000002</v>
      </c>
      <c r="F10" s="145">
        <v>90187.975999999995</v>
      </c>
      <c r="G10" s="143">
        <v>52219.63</v>
      </c>
      <c r="H10" s="144">
        <v>44200.502</v>
      </c>
      <c r="I10" s="143">
        <v>117503.76700000001</v>
      </c>
      <c r="J10" s="145">
        <v>115992.47500000001</v>
      </c>
      <c r="K10" s="146">
        <v>1628.1910000000062</v>
      </c>
      <c r="L10" s="147">
        <v>4367.1920000000027</v>
      </c>
    </row>
    <row r="11" spans="1:12" x14ac:dyDescent="0.2">
      <c r="A11" s="141" t="s">
        <v>207</v>
      </c>
      <c r="B11" s="142" t="s">
        <v>208</v>
      </c>
      <c r="C11" s="143">
        <v>24911.057000000001</v>
      </c>
      <c r="D11" s="144">
        <v>20529.788</v>
      </c>
      <c r="E11" s="143">
        <v>42424.576999999997</v>
      </c>
      <c r="F11" s="145">
        <v>37487.548999999999</v>
      </c>
      <c r="G11" s="143">
        <v>43454.502999999997</v>
      </c>
      <c r="H11" s="144">
        <v>43655.269</v>
      </c>
      <c r="I11" s="143">
        <v>51958.813999999998</v>
      </c>
      <c r="J11" s="145">
        <v>48375.733</v>
      </c>
      <c r="K11" s="146">
        <v>-18543.445999999996</v>
      </c>
      <c r="L11" s="147">
        <v>-23125.481</v>
      </c>
    </row>
    <row r="12" spans="1:12" x14ac:dyDescent="0.2">
      <c r="A12" s="141" t="s">
        <v>209</v>
      </c>
      <c r="B12" s="142" t="s">
        <v>210</v>
      </c>
      <c r="C12" s="143">
        <v>11942.584000000001</v>
      </c>
      <c r="D12" s="144">
        <v>9349.1419999999998</v>
      </c>
      <c r="E12" s="143">
        <v>8126.8829999999998</v>
      </c>
      <c r="F12" s="145">
        <v>7413.0230000000001</v>
      </c>
      <c r="G12" s="143">
        <v>44443.442000000003</v>
      </c>
      <c r="H12" s="144">
        <v>42192.714999999997</v>
      </c>
      <c r="I12" s="143">
        <v>41826.701000000001</v>
      </c>
      <c r="J12" s="145">
        <v>36940.413</v>
      </c>
      <c r="K12" s="146">
        <v>-32500.858</v>
      </c>
      <c r="L12" s="147">
        <v>-32843.572999999997</v>
      </c>
    </row>
    <row r="13" spans="1:12" x14ac:dyDescent="0.2">
      <c r="A13" s="141" t="s">
        <v>211</v>
      </c>
      <c r="B13" s="142" t="s">
        <v>212</v>
      </c>
      <c r="C13" s="143">
        <v>17280.531999999999</v>
      </c>
      <c r="D13" s="144">
        <v>11034.968000000001</v>
      </c>
      <c r="E13" s="143">
        <v>28682.920999999998</v>
      </c>
      <c r="F13" s="145">
        <v>23007.217000000001</v>
      </c>
      <c r="G13" s="143">
        <v>40080.078999999998</v>
      </c>
      <c r="H13" s="144">
        <v>35621.546000000002</v>
      </c>
      <c r="I13" s="143">
        <v>71432.187999999995</v>
      </c>
      <c r="J13" s="145">
        <v>66025.792000000001</v>
      </c>
      <c r="K13" s="146">
        <v>-22799.546999999999</v>
      </c>
      <c r="L13" s="147">
        <v>-24586.578000000001</v>
      </c>
    </row>
    <row r="14" spans="1:12" x14ac:dyDescent="0.2">
      <c r="A14" s="141" t="s">
        <v>213</v>
      </c>
      <c r="B14" s="142" t="s">
        <v>214</v>
      </c>
      <c r="C14" s="143">
        <v>7737.5349999999999</v>
      </c>
      <c r="D14" s="144">
        <v>7932.4120000000003</v>
      </c>
      <c r="E14" s="143">
        <v>8050.3819999999996</v>
      </c>
      <c r="F14" s="145">
        <v>6809.7759999999998</v>
      </c>
      <c r="G14" s="143">
        <v>32127.678</v>
      </c>
      <c r="H14" s="144">
        <v>39856.593999999997</v>
      </c>
      <c r="I14" s="143">
        <v>34077.832999999999</v>
      </c>
      <c r="J14" s="145">
        <v>31040.553</v>
      </c>
      <c r="K14" s="146">
        <v>-24390.143</v>
      </c>
      <c r="L14" s="147">
        <v>-31924.181999999997</v>
      </c>
    </row>
    <row r="15" spans="1:12" x14ac:dyDescent="0.2">
      <c r="A15" s="141" t="s">
        <v>215</v>
      </c>
      <c r="B15" s="142" t="s">
        <v>216</v>
      </c>
      <c r="C15" s="143">
        <v>2421.9079999999999</v>
      </c>
      <c r="D15" s="144">
        <v>3194.5149999999999</v>
      </c>
      <c r="E15" s="143">
        <v>3439.3330000000001</v>
      </c>
      <c r="F15" s="145">
        <v>3757.4589999999998</v>
      </c>
      <c r="G15" s="143">
        <v>3075.7060000000001</v>
      </c>
      <c r="H15" s="144">
        <v>1594.0340000000001</v>
      </c>
      <c r="I15" s="143">
        <v>6706.6360000000004</v>
      </c>
      <c r="J15" s="145">
        <v>1039.0340000000001</v>
      </c>
      <c r="K15" s="146">
        <v>-653.79800000000023</v>
      </c>
      <c r="L15" s="147">
        <v>1600.4809999999998</v>
      </c>
    </row>
    <row r="16" spans="1:12" x14ac:dyDescent="0.2">
      <c r="A16" s="141" t="s">
        <v>243</v>
      </c>
      <c r="B16" s="142" t="s">
        <v>244</v>
      </c>
      <c r="C16" s="143">
        <v>225087.98300000001</v>
      </c>
      <c r="D16" s="144">
        <v>208576.386</v>
      </c>
      <c r="E16" s="143">
        <v>145241.255</v>
      </c>
      <c r="F16" s="145">
        <v>122937.408</v>
      </c>
      <c r="G16" s="143">
        <v>140255.70300000001</v>
      </c>
      <c r="H16" s="144">
        <v>157266.12400000001</v>
      </c>
      <c r="I16" s="143">
        <v>89060.38</v>
      </c>
      <c r="J16" s="145">
        <v>90840.411999999997</v>
      </c>
      <c r="K16" s="146">
        <v>84832.28</v>
      </c>
      <c r="L16" s="147">
        <v>51310.261999999988</v>
      </c>
    </row>
    <row r="17" spans="1:12" x14ac:dyDescent="0.2">
      <c r="A17" s="141" t="s">
        <v>245</v>
      </c>
      <c r="B17" s="142" t="s">
        <v>246</v>
      </c>
      <c r="C17" s="143">
        <v>154256.39300000001</v>
      </c>
      <c r="D17" s="144">
        <v>150187.16800000001</v>
      </c>
      <c r="E17" s="143">
        <v>216811.43900000001</v>
      </c>
      <c r="F17" s="145">
        <v>211171.09</v>
      </c>
      <c r="G17" s="143">
        <v>36518.317999999999</v>
      </c>
      <c r="H17" s="144">
        <v>31291.217000000001</v>
      </c>
      <c r="I17" s="143">
        <v>46472.455999999998</v>
      </c>
      <c r="J17" s="145">
        <v>39105.222999999998</v>
      </c>
      <c r="K17" s="146">
        <v>117738.07500000001</v>
      </c>
      <c r="L17" s="147">
        <v>118895.951</v>
      </c>
    </row>
    <row r="18" spans="1:12" x14ac:dyDescent="0.2">
      <c r="A18" s="141" t="s">
        <v>247</v>
      </c>
      <c r="B18" s="142" t="s">
        <v>248</v>
      </c>
      <c r="C18" s="143">
        <v>11996.632</v>
      </c>
      <c r="D18" s="144">
        <v>11207.463</v>
      </c>
      <c r="E18" s="143">
        <v>7942.9089999999997</v>
      </c>
      <c r="F18" s="145">
        <v>6715.9809999999998</v>
      </c>
      <c r="G18" s="143">
        <v>4176.3230000000003</v>
      </c>
      <c r="H18" s="144">
        <v>5939.1170000000002</v>
      </c>
      <c r="I18" s="143">
        <v>2791.424</v>
      </c>
      <c r="J18" s="145">
        <v>3915.3879999999999</v>
      </c>
      <c r="K18" s="146">
        <v>7820.3089999999993</v>
      </c>
      <c r="L18" s="147">
        <v>5268.3459999999995</v>
      </c>
    </row>
    <row r="19" spans="1:12" x14ac:dyDescent="0.2">
      <c r="A19" s="141" t="s">
        <v>249</v>
      </c>
      <c r="B19" s="142" t="s">
        <v>250</v>
      </c>
      <c r="C19" s="143">
        <v>42835.156000000003</v>
      </c>
      <c r="D19" s="144">
        <v>47702.406999999999</v>
      </c>
      <c r="E19" s="143">
        <v>14399.014999999999</v>
      </c>
      <c r="F19" s="145">
        <v>16843.419999999998</v>
      </c>
      <c r="G19" s="143">
        <v>29736.337</v>
      </c>
      <c r="H19" s="144">
        <v>27762.925999999999</v>
      </c>
      <c r="I19" s="143">
        <v>11520.514999999999</v>
      </c>
      <c r="J19" s="145">
        <v>9549.777</v>
      </c>
      <c r="K19" s="146">
        <v>13098.819000000003</v>
      </c>
      <c r="L19" s="147">
        <v>19939.481</v>
      </c>
    </row>
    <row r="20" spans="1:12" x14ac:dyDescent="0.2">
      <c r="A20" s="141" t="s">
        <v>251</v>
      </c>
      <c r="B20" s="142" t="s">
        <v>252</v>
      </c>
      <c r="C20" s="143">
        <v>19328.882000000001</v>
      </c>
      <c r="D20" s="144">
        <v>16726.510999999999</v>
      </c>
      <c r="E20" s="143">
        <v>34249.542999999998</v>
      </c>
      <c r="F20" s="145">
        <v>24259.644</v>
      </c>
      <c r="G20" s="143">
        <v>13960.944</v>
      </c>
      <c r="H20" s="144">
        <v>16834.635999999999</v>
      </c>
      <c r="I20" s="143">
        <v>20726.011999999999</v>
      </c>
      <c r="J20" s="145">
        <v>20022.310000000001</v>
      </c>
      <c r="K20" s="146">
        <v>5367.9380000000019</v>
      </c>
      <c r="L20" s="147">
        <v>-108.125</v>
      </c>
    </row>
    <row r="21" spans="1:12" x14ac:dyDescent="0.2">
      <c r="A21" s="141" t="s">
        <v>253</v>
      </c>
      <c r="B21" s="142" t="s">
        <v>254</v>
      </c>
      <c r="C21" s="143">
        <v>1830.5619999999999</v>
      </c>
      <c r="D21" s="144">
        <v>697.15899999999999</v>
      </c>
      <c r="E21" s="143">
        <v>6528.2160000000003</v>
      </c>
      <c r="F21" s="145">
        <v>1050.019</v>
      </c>
      <c r="G21" s="143">
        <v>3538.1320000000001</v>
      </c>
      <c r="H21" s="144">
        <v>3608.3780000000002</v>
      </c>
      <c r="I21" s="143">
        <v>2749.5369999999998</v>
      </c>
      <c r="J21" s="145">
        <v>2922.05</v>
      </c>
      <c r="K21" s="146">
        <v>-1707.5700000000002</v>
      </c>
      <c r="L21" s="147">
        <v>-2911.2190000000001</v>
      </c>
    </row>
    <row r="22" spans="1:12" x14ac:dyDescent="0.2">
      <c r="A22" s="141" t="s">
        <v>255</v>
      </c>
      <c r="B22" s="142" t="s">
        <v>256</v>
      </c>
      <c r="C22" s="143">
        <v>1510.885</v>
      </c>
      <c r="D22" s="144">
        <v>1907.9739999999999</v>
      </c>
      <c r="E22" s="143">
        <v>664.54700000000003</v>
      </c>
      <c r="F22" s="145">
        <v>745.90099999999995</v>
      </c>
      <c r="G22" s="143">
        <v>39230.949000000001</v>
      </c>
      <c r="H22" s="144">
        <v>37912.315999999999</v>
      </c>
      <c r="I22" s="143">
        <v>8746.3870000000006</v>
      </c>
      <c r="J22" s="145">
        <v>8569.7980000000007</v>
      </c>
      <c r="K22" s="146">
        <v>-37720.063999999998</v>
      </c>
      <c r="L22" s="147">
        <v>-36004.341999999997</v>
      </c>
    </row>
    <row r="23" spans="1:12" x14ac:dyDescent="0.2">
      <c r="A23" s="141" t="s">
        <v>257</v>
      </c>
      <c r="B23" s="142" t="s">
        <v>258</v>
      </c>
      <c r="C23" s="143">
        <v>7383.6</v>
      </c>
      <c r="D23" s="144">
        <v>6631.701</v>
      </c>
      <c r="E23" s="143">
        <v>2680.1559999999999</v>
      </c>
      <c r="F23" s="145">
        <v>1707.7470000000001</v>
      </c>
      <c r="G23" s="143">
        <v>65171.375999999997</v>
      </c>
      <c r="H23" s="144">
        <v>60801.27</v>
      </c>
      <c r="I23" s="143">
        <v>9704.4689999999991</v>
      </c>
      <c r="J23" s="145">
        <v>8257.973</v>
      </c>
      <c r="K23" s="146">
        <v>-57787.775999999998</v>
      </c>
      <c r="L23" s="147">
        <v>-54169.568999999996</v>
      </c>
    </row>
    <row r="24" spans="1:12" x14ac:dyDescent="0.2">
      <c r="A24" s="141" t="s">
        <v>217</v>
      </c>
      <c r="B24" s="142" t="s">
        <v>44</v>
      </c>
      <c r="C24" s="143">
        <v>30974.701000000001</v>
      </c>
      <c r="D24" s="144">
        <v>36660.321000000004</v>
      </c>
      <c r="E24" s="143">
        <v>39991.737999999998</v>
      </c>
      <c r="F24" s="145">
        <v>48366.576999999997</v>
      </c>
      <c r="G24" s="143">
        <v>141721.421</v>
      </c>
      <c r="H24" s="144">
        <v>169762.64300000001</v>
      </c>
      <c r="I24" s="143">
        <v>239177.41800000001</v>
      </c>
      <c r="J24" s="145">
        <v>291699.86900000001</v>
      </c>
      <c r="K24" s="146">
        <v>-110746.72</v>
      </c>
      <c r="L24" s="147">
        <v>-133102.32200000001</v>
      </c>
    </row>
    <row r="25" spans="1:12" x14ac:dyDescent="0.2">
      <c r="A25" s="141" t="s">
        <v>259</v>
      </c>
      <c r="B25" s="142" t="s">
        <v>260</v>
      </c>
      <c r="C25" s="143">
        <v>7922.1790000000001</v>
      </c>
      <c r="D25" s="144">
        <v>9086.8389999999999</v>
      </c>
      <c r="E25" s="143">
        <v>6242.8249999999998</v>
      </c>
      <c r="F25" s="145">
        <v>6866.66</v>
      </c>
      <c r="G25" s="143">
        <v>60617.875</v>
      </c>
      <c r="H25" s="144">
        <v>62104.777000000002</v>
      </c>
      <c r="I25" s="143">
        <v>35988.095000000001</v>
      </c>
      <c r="J25" s="145">
        <v>35421.550999999999</v>
      </c>
      <c r="K25" s="146">
        <v>-52695.695999999996</v>
      </c>
      <c r="L25" s="147">
        <v>-53017.938000000002</v>
      </c>
    </row>
    <row r="26" spans="1:12" x14ac:dyDescent="0.2">
      <c r="A26" s="141" t="s">
        <v>218</v>
      </c>
      <c r="B26" s="142" t="s">
        <v>219</v>
      </c>
      <c r="C26" s="143">
        <v>10406.644</v>
      </c>
      <c r="D26" s="144">
        <v>10350.545</v>
      </c>
      <c r="E26" s="143">
        <v>15633.79</v>
      </c>
      <c r="F26" s="145">
        <v>13916.127</v>
      </c>
      <c r="G26" s="143">
        <v>208874.35200000001</v>
      </c>
      <c r="H26" s="144">
        <v>239667.133</v>
      </c>
      <c r="I26" s="143">
        <v>289590.69900000002</v>
      </c>
      <c r="J26" s="145">
        <v>250648.421</v>
      </c>
      <c r="K26" s="146">
        <v>-198467.70800000001</v>
      </c>
      <c r="L26" s="147">
        <v>-229316.58799999999</v>
      </c>
    </row>
    <row r="27" spans="1:12" x14ac:dyDescent="0.2">
      <c r="A27" s="141" t="s">
        <v>220</v>
      </c>
      <c r="B27" s="142" t="s">
        <v>221</v>
      </c>
      <c r="C27" s="143">
        <v>2822.703</v>
      </c>
      <c r="D27" s="144">
        <v>4249.1120000000001</v>
      </c>
      <c r="E27" s="143">
        <v>1910.7090000000001</v>
      </c>
      <c r="F27" s="145">
        <v>2693.1390000000001</v>
      </c>
      <c r="G27" s="143">
        <v>81434.239000000001</v>
      </c>
      <c r="H27" s="144">
        <v>79919.154999999999</v>
      </c>
      <c r="I27" s="143">
        <v>47488.216999999997</v>
      </c>
      <c r="J27" s="145">
        <v>40463.633999999998</v>
      </c>
      <c r="K27" s="146">
        <v>-78611.536000000007</v>
      </c>
      <c r="L27" s="147">
        <v>-75670.043000000005</v>
      </c>
    </row>
    <row r="28" spans="1:12" x14ac:dyDescent="0.2">
      <c r="A28" s="141" t="s">
        <v>222</v>
      </c>
      <c r="B28" s="142" t="s">
        <v>223</v>
      </c>
      <c r="C28" s="143">
        <v>1180.046</v>
      </c>
      <c r="D28" s="144">
        <v>651.16300000000001</v>
      </c>
      <c r="E28" s="143">
        <v>1714.3920000000001</v>
      </c>
      <c r="F28" s="145">
        <v>1103.8130000000001</v>
      </c>
      <c r="G28" s="143">
        <v>37945.116999999998</v>
      </c>
      <c r="H28" s="144">
        <v>41144.031000000003</v>
      </c>
      <c r="I28" s="143">
        <v>67975.982000000004</v>
      </c>
      <c r="J28" s="145">
        <v>71235.42</v>
      </c>
      <c r="K28" s="146">
        <v>-36765.070999999996</v>
      </c>
      <c r="L28" s="147">
        <v>-40492.868000000002</v>
      </c>
    </row>
    <row r="29" spans="1:12" x14ac:dyDescent="0.2">
      <c r="A29" s="141" t="s">
        <v>224</v>
      </c>
      <c r="B29" s="142" t="s">
        <v>225</v>
      </c>
      <c r="C29" s="143">
        <v>212479.80900000001</v>
      </c>
      <c r="D29" s="144">
        <v>217860.40299999999</v>
      </c>
      <c r="E29" s="143">
        <v>700334.10800000001</v>
      </c>
      <c r="F29" s="145">
        <v>453771.97700000001</v>
      </c>
      <c r="G29" s="143">
        <v>21067.967000000001</v>
      </c>
      <c r="H29" s="144">
        <v>31686.117999999999</v>
      </c>
      <c r="I29" s="143">
        <v>24332.649000000001</v>
      </c>
      <c r="J29" s="145">
        <v>30199.536</v>
      </c>
      <c r="K29" s="146">
        <v>191411.842</v>
      </c>
      <c r="L29" s="147">
        <v>186174.285</v>
      </c>
    </row>
    <row r="30" spans="1:12" x14ac:dyDescent="0.2">
      <c r="A30" s="141" t="s">
        <v>226</v>
      </c>
      <c r="B30" s="142" t="s">
        <v>227</v>
      </c>
      <c r="C30" s="143">
        <v>6056.6</v>
      </c>
      <c r="D30" s="144">
        <v>6220.2340000000004</v>
      </c>
      <c r="E30" s="143">
        <v>8352.625</v>
      </c>
      <c r="F30" s="145">
        <v>7551.3</v>
      </c>
      <c r="G30" s="143">
        <v>48480.841</v>
      </c>
      <c r="H30" s="144">
        <v>43215.656000000003</v>
      </c>
      <c r="I30" s="143">
        <v>42025.341</v>
      </c>
      <c r="J30" s="145">
        <v>29042.075000000001</v>
      </c>
      <c r="K30" s="146">
        <v>-42424.241000000002</v>
      </c>
      <c r="L30" s="147">
        <v>-36995.422000000006</v>
      </c>
    </row>
    <row r="31" spans="1:12" ht="13.5" thickBot="1" x14ac:dyDescent="0.25">
      <c r="A31" s="148" t="s">
        <v>261</v>
      </c>
      <c r="B31" s="149" t="s">
        <v>262</v>
      </c>
      <c r="C31" s="150">
        <v>21708.797999999999</v>
      </c>
      <c r="D31" s="151">
        <v>29012.205999999998</v>
      </c>
      <c r="E31" s="150">
        <v>15092.147000000001</v>
      </c>
      <c r="F31" s="152">
        <v>23028.824000000001</v>
      </c>
      <c r="G31" s="150">
        <v>109021.97199999999</v>
      </c>
      <c r="H31" s="151">
        <v>124585.754</v>
      </c>
      <c r="I31" s="150">
        <v>54057.571000000004</v>
      </c>
      <c r="J31" s="152">
        <v>50234.008999999998</v>
      </c>
      <c r="K31" s="153">
        <v>-87313.173999999999</v>
      </c>
      <c r="L31" s="154">
        <v>-95573.54800000001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31" sqref="M31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8" t="s">
        <v>180</v>
      </c>
    </row>
    <row r="2" spans="1:15" ht="15.75" x14ac:dyDescent="0.25">
      <c r="A2" s="109" t="s">
        <v>163</v>
      </c>
    </row>
    <row r="3" spans="1:15" ht="15.75" x14ac:dyDescent="0.25">
      <c r="A3" s="109"/>
    </row>
    <row r="4" spans="1:15" x14ac:dyDescent="0.2">
      <c r="A4" s="111" t="s">
        <v>181</v>
      </c>
      <c r="B4" s="110"/>
      <c r="C4" s="110"/>
      <c r="D4" s="110"/>
      <c r="E4" s="110"/>
      <c r="F4" s="110"/>
      <c r="I4" s="111" t="s">
        <v>234</v>
      </c>
    </row>
    <row r="5" spans="1:15" ht="13.5" thickBot="1" x14ac:dyDescent="0.25"/>
    <row r="6" spans="1:15" ht="21" thickBot="1" x14ac:dyDescent="0.35">
      <c r="A6" s="271" t="s">
        <v>274</v>
      </c>
      <c r="B6" s="272"/>
      <c r="C6" s="273"/>
      <c r="D6" s="274"/>
      <c r="E6" s="271" t="s">
        <v>276</v>
      </c>
      <c r="F6" s="272"/>
      <c r="G6" s="273"/>
      <c r="I6" s="99" t="s">
        <v>163</v>
      </c>
      <c r="J6" s="100"/>
      <c r="K6" s="100"/>
      <c r="L6" s="100"/>
      <c r="M6" s="100"/>
      <c r="N6" s="100"/>
      <c r="O6" s="101"/>
    </row>
    <row r="7" spans="1:15" ht="29.25" thickBot="1" x14ac:dyDescent="0.3">
      <c r="A7" s="155" t="s">
        <v>164</v>
      </c>
      <c r="B7" s="156" t="s">
        <v>165</v>
      </c>
      <c r="C7" s="157" t="s">
        <v>166</v>
      </c>
      <c r="D7" s="158"/>
      <c r="E7" s="155" t="s">
        <v>164</v>
      </c>
      <c r="F7" s="156" t="s">
        <v>165</v>
      </c>
      <c r="G7" s="157" t="s">
        <v>166</v>
      </c>
      <c r="I7" s="102" t="s">
        <v>274</v>
      </c>
      <c r="J7" s="103"/>
      <c r="K7" s="104"/>
      <c r="L7" s="105"/>
      <c r="M7" s="102" t="s">
        <v>276</v>
      </c>
      <c r="N7" s="103"/>
      <c r="O7" s="104"/>
    </row>
    <row r="8" spans="1:15" ht="28.5" x14ac:dyDescent="0.25">
      <c r="A8" s="159" t="s">
        <v>167</v>
      </c>
      <c r="B8" s="160">
        <v>201848.69399999999</v>
      </c>
      <c r="C8" s="161">
        <v>672446.728</v>
      </c>
      <c r="D8" s="162"/>
      <c r="E8" s="159" t="s">
        <v>167</v>
      </c>
      <c r="F8" s="160">
        <v>199532.677</v>
      </c>
      <c r="G8" s="161">
        <v>404464.65399999998</v>
      </c>
      <c r="I8" s="155" t="s">
        <v>164</v>
      </c>
      <c r="J8" s="156" t="s">
        <v>165</v>
      </c>
      <c r="K8" s="157" t="s">
        <v>166</v>
      </c>
      <c r="L8" s="158"/>
      <c r="M8" s="155" t="s">
        <v>164</v>
      </c>
      <c r="N8" s="156" t="s">
        <v>165</v>
      </c>
      <c r="O8" s="157" t="s">
        <v>166</v>
      </c>
    </row>
    <row r="9" spans="1:15" ht="15.75" x14ac:dyDescent="0.25">
      <c r="A9" s="106" t="s">
        <v>169</v>
      </c>
      <c r="B9" s="163">
        <v>36223.133000000002</v>
      </c>
      <c r="C9" s="164">
        <v>160607.90299999999</v>
      </c>
      <c r="D9" s="165"/>
      <c r="E9" s="106" t="s">
        <v>169</v>
      </c>
      <c r="F9" s="163">
        <v>36040.084000000003</v>
      </c>
      <c r="G9" s="164">
        <v>89521.025999999998</v>
      </c>
      <c r="I9" s="159" t="s">
        <v>167</v>
      </c>
      <c r="J9" s="160">
        <v>24433.147000000001</v>
      </c>
      <c r="K9" s="161">
        <v>29728.43</v>
      </c>
      <c r="L9" s="162"/>
      <c r="M9" s="159" t="s">
        <v>167</v>
      </c>
      <c r="N9" s="160">
        <v>23604.387999999999</v>
      </c>
      <c r="O9" s="161">
        <v>28924.681</v>
      </c>
    </row>
    <row r="10" spans="1:15" ht="15.75" x14ac:dyDescent="0.25">
      <c r="A10" s="106" t="s">
        <v>168</v>
      </c>
      <c r="B10" s="163">
        <v>20901.328000000001</v>
      </c>
      <c r="C10" s="164">
        <v>69385.426999999996</v>
      </c>
      <c r="D10" s="165"/>
      <c r="E10" s="106" t="s">
        <v>170</v>
      </c>
      <c r="F10" s="163">
        <v>26751.578000000001</v>
      </c>
      <c r="G10" s="164">
        <v>45440.404999999999</v>
      </c>
      <c r="I10" s="106" t="s">
        <v>169</v>
      </c>
      <c r="J10" s="163">
        <v>6024.1229999999996</v>
      </c>
      <c r="K10" s="164">
        <v>8044.058</v>
      </c>
      <c r="L10" s="165"/>
      <c r="M10" s="106" t="s">
        <v>230</v>
      </c>
      <c r="N10" s="163">
        <v>6337.3990000000003</v>
      </c>
      <c r="O10" s="164">
        <v>8565.9840000000004</v>
      </c>
    </row>
    <row r="11" spans="1:15" ht="15.75" x14ac:dyDescent="0.25">
      <c r="A11" s="106" t="s">
        <v>172</v>
      </c>
      <c r="B11" s="163">
        <v>16272.822</v>
      </c>
      <c r="C11" s="164">
        <v>64088.913999999997</v>
      </c>
      <c r="D11" s="165"/>
      <c r="E11" s="106" t="s">
        <v>172</v>
      </c>
      <c r="F11" s="163">
        <v>17623.022000000001</v>
      </c>
      <c r="G11" s="164">
        <v>39156.857000000004</v>
      </c>
      <c r="I11" s="106" t="s">
        <v>177</v>
      </c>
      <c r="J11" s="163">
        <v>3979.1480000000001</v>
      </c>
      <c r="K11" s="164">
        <v>2896.5830000000001</v>
      </c>
      <c r="L11" s="165"/>
      <c r="M11" s="106" t="s">
        <v>177</v>
      </c>
      <c r="N11" s="163">
        <v>3936.5590000000002</v>
      </c>
      <c r="O11" s="164">
        <v>3052.4180000000001</v>
      </c>
    </row>
    <row r="12" spans="1:15" ht="15.75" x14ac:dyDescent="0.25">
      <c r="A12" s="106" t="s">
        <v>170</v>
      </c>
      <c r="B12" s="163">
        <v>15887.851000000001</v>
      </c>
      <c r="C12" s="164">
        <v>49219.572</v>
      </c>
      <c r="D12" s="165"/>
      <c r="E12" s="106" t="s">
        <v>168</v>
      </c>
      <c r="F12" s="163">
        <v>12569.782999999999</v>
      </c>
      <c r="G12" s="164">
        <v>24233.755000000001</v>
      </c>
      <c r="I12" s="106" t="s">
        <v>230</v>
      </c>
      <c r="J12" s="163">
        <v>3727.127</v>
      </c>
      <c r="K12" s="164">
        <v>5084.558</v>
      </c>
      <c r="L12" s="165"/>
      <c r="M12" s="106" t="s">
        <v>169</v>
      </c>
      <c r="N12" s="163">
        <v>3851.9879999999998</v>
      </c>
      <c r="O12" s="164">
        <v>5550.6109999999999</v>
      </c>
    </row>
    <row r="13" spans="1:15" ht="15.75" x14ac:dyDescent="0.25">
      <c r="A13" s="106" t="s">
        <v>171</v>
      </c>
      <c r="B13" s="163">
        <v>9849.0110000000004</v>
      </c>
      <c r="C13" s="164">
        <v>17281.59</v>
      </c>
      <c r="D13" s="165"/>
      <c r="E13" s="106" t="s">
        <v>173</v>
      </c>
      <c r="F13" s="163">
        <v>10247.439</v>
      </c>
      <c r="G13" s="164">
        <v>16390.891</v>
      </c>
      <c r="I13" s="106" t="s">
        <v>174</v>
      </c>
      <c r="J13" s="163">
        <v>2633.1379999999999</v>
      </c>
      <c r="K13" s="164">
        <v>3307.422</v>
      </c>
      <c r="L13" s="165"/>
      <c r="M13" s="106" t="s">
        <v>174</v>
      </c>
      <c r="N13" s="163">
        <v>3235.498</v>
      </c>
      <c r="O13" s="164">
        <v>3910.0529999999999</v>
      </c>
    </row>
    <row r="14" spans="1:15" ht="15.75" x14ac:dyDescent="0.25">
      <c r="A14" s="106" t="s">
        <v>176</v>
      </c>
      <c r="B14" s="163">
        <v>9323.7780000000002</v>
      </c>
      <c r="C14" s="164">
        <v>22946.12</v>
      </c>
      <c r="D14" s="165"/>
      <c r="E14" s="106" t="s">
        <v>174</v>
      </c>
      <c r="F14" s="163">
        <v>9794.5229999999992</v>
      </c>
      <c r="G14" s="164">
        <v>21431.633000000002</v>
      </c>
      <c r="I14" s="106" t="s">
        <v>184</v>
      </c>
      <c r="J14" s="163">
        <v>1296.028</v>
      </c>
      <c r="K14" s="164">
        <v>1769.8209999999999</v>
      </c>
      <c r="L14" s="165"/>
      <c r="M14" s="106" t="s">
        <v>232</v>
      </c>
      <c r="N14" s="163">
        <v>821.12400000000002</v>
      </c>
      <c r="O14" s="164">
        <v>797.83</v>
      </c>
    </row>
    <row r="15" spans="1:15" ht="15.75" x14ac:dyDescent="0.25">
      <c r="A15" s="106" t="s">
        <v>174</v>
      </c>
      <c r="B15" s="163">
        <v>9115.8449999999993</v>
      </c>
      <c r="C15" s="164">
        <v>35434.394</v>
      </c>
      <c r="D15" s="165"/>
      <c r="E15" s="106" t="s">
        <v>179</v>
      </c>
      <c r="F15" s="163">
        <v>8811.8340000000007</v>
      </c>
      <c r="G15" s="164">
        <v>16307.084000000001</v>
      </c>
      <c r="I15" s="106" t="s">
        <v>176</v>
      </c>
      <c r="J15" s="163">
        <v>996.62599999999998</v>
      </c>
      <c r="K15" s="164">
        <v>1440.529</v>
      </c>
      <c r="L15" s="165"/>
      <c r="M15" s="106" t="s">
        <v>179</v>
      </c>
      <c r="N15" s="163">
        <v>594.851</v>
      </c>
      <c r="O15" s="164">
        <v>558.48500000000001</v>
      </c>
    </row>
    <row r="16" spans="1:15" ht="15.75" x14ac:dyDescent="0.25">
      <c r="A16" s="106" t="s">
        <v>277</v>
      </c>
      <c r="B16" s="163">
        <v>6308.1390000000001</v>
      </c>
      <c r="C16" s="164">
        <v>22790.353999999999</v>
      </c>
      <c r="D16" s="165"/>
      <c r="E16" s="106" t="s">
        <v>178</v>
      </c>
      <c r="F16" s="163">
        <v>6931.0940000000001</v>
      </c>
      <c r="G16" s="164">
        <v>11577.832</v>
      </c>
      <c r="I16" s="106" t="s">
        <v>232</v>
      </c>
      <c r="J16" s="163">
        <v>956.19</v>
      </c>
      <c r="K16" s="164">
        <v>1081.9590000000001</v>
      </c>
      <c r="L16" s="165"/>
      <c r="M16" s="106" t="s">
        <v>173</v>
      </c>
      <c r="N16" s="163">
        <v>576.94399999999996</v>
      </c>
      <c r="O16" s="164">
        <v>791.8</v>
      </c>
    </row>
    <row r="17" spans="1:15" ht="15.75" x14ac:dyDescent="0.25">
      <c r="A17" s="106" t="s">
        <v>177</v>
      </c>
      <c r="B17" s="163">
        <v>6258.8310000000001</v>
      </c>
      <c r="C17" s="164">
        <v>11567.505999999999</v>
      </c>
      <c r="D17" s="165"/>
      <c r="E17" s="106" t="s">
        <v>231</v>
      </c>
      <c r="F17" s="163">
        <v>6641.3739999999998</v>
      </c>
      <c r="G17" s="164">
        <v>11250.210999999999</v>
      </c>
      <c r="I17" s="106" t="s">
        <v>179</v>
      </c>
      <c r="J17" s="163">
        <v>836.85799999999995</v>
      </c>
      <c r="K17" s="164">
        <v>990.71</v>
      </c>
      <c r="L17" s="165"/>
      <c r="M17" s="106" t="s">
        <v>235</v>
      </c>
      <c r="N17" s="163">
        <v>576.05399999999997</v>
      </c>
      <c r="O17" s="164">
        <v>1559.58</v>
      </c>
    </row>
    <row r="18" spans="1:15" ht="15.75" x14ac:dyDescent="0.25">
      <c r="A18" s="106" t="s">
        <v>184</v>
      </c>
      <c r="B18" s="163">
        <v>5828.22</v>
      </c>
      <c r="C18" s="164">
        <v>16416.717000000001</v>
      </c>
      <c r="D18" s="165"/>
      <c r="E18" s="106" t="s">
        <v>175</v>
      </c>
      <c r="F18" s="163">
        <v>5722.1559999999999</v>
      </c>
      <c r="G18" s="164">
        <v>10236.315000000001</v>
      </c>
      <c r="I18" s="106" t="s">
        <v>173</v>
      </c>
      <c r="J18" s="163">
        <v>778.42600000000004</v>
      </c>
      <c r="K18" s="164">
        <v>1149.4359999999999</v>
      </c>
      <c r="L18" s="165"/>
      <c r="M18" s="106" t="s">
        <v>190</v>
      </c>
      <c r="N18" s="163">
        <v>570.48299999999995</v>
      </c>
      <c r="O18" s="164">
        <v>783.65599999999995</v>
      </c>
    </row>
    <row r="19" spans="1:15" ht="16.5" thickBot="1" x14ac:dyDescent="0.3">
      <c r="A19" s="107" t="s">
        <v>178</v>
      </c>
      <c r="B19" s="166">
        <v>5825.6350000000002</v>
      </c>
      <c r="C19" s="167">
        <v>13580.74</v>
      </c>
      <c r="D19" s="165"/>
      <c r="E19" s="107" t="s">
        <v>233</v>
      </c>
      <c r="F19" s="166">
        <v>5430.5770000000002</v>
      </c>
      <c r="G19" s="167">
        <v>10626.333000000001</v>
      </c>
      <c r="I19" s="107" t="s">
        <v>190</v>
      </c>
      <c r="J19" s="166">
        <v>542.96900000000005</v>
      </c>
      <c r="K19" s="167">
        <v>813.41399999999999</v>
      </c>
      <c r="L19" s="165"/>
      <c r="M19" s="107" t="s">
        <v>185</v>
      </c>
      <c r="N19" s="166">
        <v>479.56</v>
      </c>
      <c r="O19" s="167">
        <v>645.58699999999999</v>
      </c>
    </row>
    <row r="22" spans="1:15" ht="13.5" thickBot="1" x14ac:dyDescent="0.25">
      <c r="A22" s="111" t="s">
        <v>263</v>
      </c>
    </row>
    <row r="23" spans="1:15" ht="21" thickBot="1" x14ac:dyDescent="0.35">
      <c r="A23" s="99" t="s">
        <v>163</v>
      </c>
      <c r="B23" s="100"/>
      <c r="C23" s="100"/>
      <c r="D23" s="100"/>
      <c r="E23" s="100"/>
      <c r="F23" s="100"/>
      <c r="G23" s="101"/>
    </row>
    <row r="24" spans="1:15" ht="16.5" thickBot="1" x14ac:dyDescent="0.3">
      <c r="A24" s="102" t="s">
        <v>274</v>
      </c>
      <c r="B24" s="103"/>
      <c r="C24" s="104"/>
      <c r="D24" s="105"/>
      <c r="E24" s="102" t="s">
        <v>276</v>
      </c>
      <c r="F24" s="103"/>
      <c r="G24" s="104"/>
    </row>
    <row r="25" spans="1:15" ht="28.5" x14ac:dyDescent="0.25">
      <c r="A25" s="155" t="s">
        <v>164</v>
      </c>
      <c r="B25" s="156" t="s">
        <v>165</v>
      </c>
      <c r="C25" s="157" t="s">
        <v>166</v>
      </c>
      <c r="D25" s="158"/>
      <c r="E25" s="155" t="s">
        <v>164</v>
      </c>
      <c r="F25" s="156" t="s">
        <v>165</v>
      </c>
      <c r="G25" s="157" t="s">
        <v>166</v>
      </c>
    </row>
    <row r="26" spans="1:15" ht="15.75" x14ac:dyDescent="0.2">
      <c r="A26" s="159" t="s">
        <v>167</v>
      </c>
      <c r="B26" s="160">
        <v>51274.366999999998</v>
      </c>
      <c r="C26" s="161">
        <v>69288.087</v>
      </c>
      <c r="D26" s="162"/>
      <c r="E26" s="159" t="s">
        <v>167</v>
      </c>
      <c r="F26" s="160">
        <v>45067.110999999997</v>
      </c>
      <c r="G26" s="161">
        <v>87325.71</v>
      </c>
    </row>
    <row r="27" spans="1:15" ht="15.75" x14ac:dyDescent="0.25">
      <c r="A27" s="106" t="s">
        <v>177</v>
      </c>
      <c r="B27" s="163">
        <v>16003.684999999999</v>
      </c>
      <c r="C27" s="164">
        <v>17520.189999999999</v>
      </c>
      <c r="D27" s="165"/>
      <c r="E27" s="106" t="s">
        <v>177</v>
      </c>
      <c r="F27" s="163">
        <v>12529.182000000001</v>
      </c>
      <c r="G27" s="164">
        <v>19243.735000000001</v>
      </c>
    </row>
    <row r="28" spans="1:15" ht="15.75" x14ac:dyDescent="0.25">
      <c r="A28" s="106" t="s">
        <v>277</v>
      </c>
      <c r="B28" s="163">
        <v>12456.896000000001</v>
      </c>
      <c r="C28" s="164">
        <v>16034.514999999999</v>
      </c>
      <c r="D28" s="165"/>
      <c r="E28" s="106" t="s">
        <v>277</v>
      </c>
      <c r="F28" s="163">
        <v>9889.3119999999999</v>
      </c>
      <c r="G28" s="164">
        <v>19429.120999999999</v>
      </c>
    </row>
    <row r="29" spans="1:15" ht="15.75" x14ac:dyDescent="0.25">
      <c r="A29" s="106" t="s">
        <v>184</v>
      </c>
      <c r="B29" s="163">
        <v>4417.2920000000004</v>
      </c>
      <c r="C29" s="164">
        <v>6186.2629999999999</v>
      </c>
      <c r="D29" s="165"/>
      <c r="E29" s="106" t="s">
        <v>184</v>
      </c>
      <c r="F29" s="163">
        <v>6056.1289999999999</v>
      </c>
      <c r="G29" s="164">
        <v>10406.455</v>
      </c>
    </row>
    <row r="30" spans="1:15" ht="15.75" x14ac:dyDescent="0.25">
      <c r="A30" s="106" t="s">
        <v>174</v>
      </c>
      <c r="B30" s="163">
        <v>2523.819</v>
      </c>
      <c r="C30" s="164">
        <v>3629.114</v>
      </c>
      <c r="D30" s="165"/>
      <c r="E30" s="106" t="s">
        <v>230</v>
      </c>
      <c r="F30" s="163">
        <v>3274.8029999999999</v>
      </c>
      <c r="G30" s="164">
        <v>8961.2360000000008</v>
      </c>
    </row>
    <row r="31" spans="1:15" ht="15.75" x14ac:dyDescent="0.25">
      <c r="A31" s="106" t="s">
        <v>182</v>
      </c>
      <c r="B31" s="163">
        <v>2492.0920000000001</v>
      </c>
      <c r="C31" s="164">
        <v>3889.3739999999998</v>
      </c>
      <c r="D31" s="165"/>
      <c r="E31" s="106" t="s">
        <v>182</v>
      </c>
      <c r="F31" s="163">
        <v>3098.9690000000001</v>
      </c>
      <c r="G31" s="164">
        <v>7249.8959999999997</v>
      </c>
    </row>
    <row r="32" spans="1:15" ht="15.75" x14ac:dyDescent="0.25">
      <c r="A32" s="106" t="s">
        <v>170</v>
      </c>
      <c r="B32" s="163">
        <v>2277.1410000000001</v>
      </c>
      <c r="C32" s="164">
        <v>3918.3220000000001</v>
      </c>
      <c r="D32" s="165"/>
      <c r="E32" s="106" t="s">
        <v>174</v>
      </c>
      <c r="F32" s="163">
        <v>2951.8029999999999</v>
      </c>
      <c r="G32" s="164">
        <v>5956.1989999999996</v>
      </c>
    </row>
    <row r="33" spans="1:7" ht="15.75" x14ac:dyDescent="0.25">
      <c r="A33" s="106" t="s">
        <v>230</v>
      </c>
      <c r="B33" s="163">
        <v>1733.633</v>
      </c>
      <c r="C33" s="164">
        <v>2178.5309999999999</v>
      </c>
      <c r="D33" s="165"/>
      <c r="E33" s="106" t="s">
        <v>170</v>
      </c>
      <c r="F33" s="163">
        <v>1562.9649999999999</v>
      </c>
      <c r="G33" s="164">
        <v>3591.3879999999999</v>
      </c>
    </row>
    <row r="34" spans="1:7" ht="15.75" x14ac:dyDescent="0.25">
      <c r="A34" s="106" t="s">
        <v>235</v>
      </c>
      <c r="B34" s="163">
        <v>1300.0640000000001</v>
      </c>
      <c r="C34" s="164">
        <v>2414.8270000000002</v>
      </c>
      <c r="D34" s="165"/>
      <c r="E34" s="106" t="s">
        <v>190</v>
      </c>
      <c r="F34" s="163">
        <v>1094.203</v>
      </c>
      <c r="G34" s="164">
        <v>1700.598</v>
      </c>
    </row>
    <row r="35" spans="1:7" ht="15.75" x14ac:dyDescent="0.25">
      <c r="A35" s="106" t="s">
        <v>173</v>
      </c>
      <c r="B35" s="163">
        <v>1259.126</v>
      </c>
      <c r="C35" s="164">
        <v>2215.5709999999999</v>
      </c>
      <c r="D35" s="165"/>
      <c r="E35" s="106" t="s">
        <v>173</v>
      </c>
      <c r="F35" s="163">
        <v>764.48400000000004</v>
      </c>
      <c r="G35" s="164">
        <v>1880.9839999999999</v>
      </c>
    </row>
    <row r="36" spans="1:7" ht="16.5" thickBot="1" x14ac:dyDescent="0.3">
      <c r="A36" s="107" t="s">
        <v>231</v>
      </c>
      <c r="B36" s="166">
        <v>1127.75</v>
      </c>
      <c r="C36" s="167">
        <v>2027.6780000000001</v>
      </c>
      <c r="D36" s="165"/>
      <c r="E36" s="107" t="s">
        <v>231</v>
      </c>
      <c r="F36" s="166">
        <v>657.25</v>
      </c>
      <c r="G36" s="167">
        <v>1407.433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I26" sqref="I26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8" t="s">
        <v>180</v>
      </c>
    </row>
    <row r="3" spans="1:16" ht="15.75" x14ac:dyDescent="0.25">
      <c r="A3" s="109" t="s">
        <v>228</v>
      </c>
    </row>
    <row r="4" spans="1:16" ht="15.75" x14ac:dyDescent="0.25">
      <c r="A4" s="109"/>
    </row>
    <row r="5" spans="1:16" ht="13.5" thickBot="1" x14ac:dyDescent="0.25">
      <c r="A5" s="111" t="s">
        <v>236</v>
      </c>
      <c r="J5" s="111" t="s">
        <v>229</v>
      </c>
    </row>
    <row r="6" spans="1:16" ht="21" thickBot="1" x14ac:dyDescent="0.35">
      <c r="A6" s="99" t="s">
        <v>191</v>
      </c>
      <c r="B6" s="100"/>
      <c r="C6" s="100"/>
      <c r="D6" s="100"/>
      <c r="E6" s="100"/>
      <c r="F6" s="100"/>
      <c r="G6" s="101"/>
      <c r="J6" s="99" t="s">
        <v>191</v>
      </c>
      <c r="K6" s="100"/>
      <c r="L6" s="100"/>
      <c r="M6" s="100"/>
      <c r="N6" s="100"/>
      <c r="O6" s="100"/>
      <c r="P6" s="101"/>
    </row>
    <row r="7" spans="1:16" ht="16.5" thickBot="1" x14ac:dyDescent="0.3">
      <c r="A7" s="102" t="s">
        <v>274</v>
      </c>
      <c r="B7" s="103"/>
      <c r="C7" s="104"/>
      <c r="D7" s="105"/>
      <c r="E7" s="102" t="s">
        <v>276</v>
      </c>
      <c r="F7" s="103"/>
      <c r="G7" s="104"/>
      <c r="J7" s="102" t="s">
        <v>274</v>
      </c>
      <c r="K7" s="103"/>
      <c r="L7" s="104"/>
      <c r="M7" s="105"/>
      <c r="N7" s="102" t="s">
        <v>276</v>
      </c>
      <c r="O7" s="103"/>
      <c r="P7" s="104"/>
    </row>
    <row r="8" spans="1:16" ht="42.75" x14ac:dyDescent="0.25">
      <c r="A8" s="155" t="s">
        <v>164</v>
      </c>
      <c r="B8" s="156" t="s">
        <v>165</v>
      </c>
      <c r="C8" s="157" t="s">
        <v>166</v>
      </c>
      <c r="D8" s="158"/>
      <c r="E8" s="155" t="s">
        <v>164</v>
      </c>
      <c r="F8" s="156" t="s">
        <v>165</v>
      </c>
      <c r="G8" s="157" t="s">
        <v>166</v>
      </c>
      <c r="H8" s="110"/>
      <c r="I8" s="110"/>
      <c r="J8" s="155" t="s">
        <v>164</v>
      </c>
      <c r="K8" s="156" t="s">
        <v>165</v>
      </c>
      <c r="L8" s="157" t="s">
        <v>166</v>
      </c>
      <c r="M8" s="158"/>
      <c r="N8" s="155" t="s">
        <v>164</v>
      </c>
      <c r="O8" s="156" t="s">
        <v>165</v>
      </c>
      <c r="P8" s="157" t="s">
        <v>166</v>
      </c>
    </row>
    <row r="9" spans="1:16" ht="15.75" x14ac:dyDescent="0.2">
      <c r="A9" s="159" t="s">
        <v>167</v>
      </c>
      <c r="B9" s="160">
        <v>60941.406999999999</v>
      </c>
      <c r="C9" s="161">
        <v>103123.859</v>
      </c>
      <c r="D9" s="162"/>
      <c r="E9" s="159" t="s">
        <v>167</v>
      </c>
      <c r="F9" s="160">
        <v>59945.968000000001</v>
      </c>
      <c r="G9" s="161">
        <v>83080.990000000005</v>
      </c>
      <c r="H9" s="110"/>
      <c r="I9" s="110"/>
      <c r="J9" s="159" t="s">
        <v>167</v>
      </c>
      <c r="K9" s="160">
        <v>70702.842000000004</v>
      </c>
      <c r="L9" s="161">
        <v>41391.894</v>
      </c>
      <c r="M9" s="162"/>
      <c r="N9" s="159" t="s">
        <v>167</v>
      </c>
      <c r="O9" s="160">
        <v>67036.357000000004</v>
      </c>
      <c r="P9" s="161">
        <v>33863.71</v>
      </c>
    </row>
    <row r="10" spans="1:16" ht="15.75" x14ac:dyDescent="0.25">
      <c r="A10" s="106" t="s">
        <v>176</v>
      </c>
      <c r="B10" s="163">
        <v>30788.483</v>
      </c>
      <c r="C10" s="168">
        <v>53652.305999999997</v>
      </c>
      <c r="D10" s="165"/>
      <c r="E10" s="106" t="s">
        <v>176</v>
      </c>
      <c r="F10" s="163">
        <v>33115.964</v>
      </c>
      <c r="G10" s="168">
        <v>44849.798000000003</v>
      </c>
      <c r="H10" s="110"/>
      <c r="I10" s="110"/>
      <c r="J10" s="106" t="s">
        <v>183</v>
      </c>
      <c r="K10" s="163">
        <v>14238.583000000001</v>
      </c>
      <c r="L10" s="168">
        <v>8391.5400000000009</v>
      </c>
      <c r="M10" s="165"/>
      <c r="N10" s="106" t="s">
        <v>192</v>
      </c>
      <c r="O10" s="163">
        <v>14434.325000000001</v>
      </c>
      <c r="P10" s="168">
        <v>7376.6049999999996</v>
      </c>
    </row>
    <row r="11" spans="1:16" ht="15.75" x14ac:dyDescent="0.25">
      <c r="A11" s="106" t="s">
        <v>174</v>
      </c>
      <c r="B11" s="163">
        <v>9784.1509999999998</v>
      </c>
      <c r="C11" s="164">
        <v>13919.300999999999</v>
      </c>
      <c r="D11" s="165"/>
      <c r="E11" s="106" t="s">
        <v>174</v>
      </c>
      <c r="F11" s="163">
        <v>8378.3580000000002</v>
      </c>
      <c r="G11" s="164">
        <v>9997.134</v>
      </c>
      <c r="H11" s="110"/>
      <c r="I11" s="110"/>
      <c r="J11" s="106" t="s">
        <v>192</v>
      </c>
      <c r="K11" s="163">
        <v>14031.766</v>
      </c>
      <c r="L11" s="164">
        <v>8931.6039999999994</v>
      </c>
      <c r="M11" s="165"/>
      <c r="N11" s="106" t="s">
        <v>183</v>
      </c>
      <c r="O11" s="163">
        <v>11715.434999999999</v>
      </c>
      <c r="P11" s="164">
        <v>6892.3310000000001</v>
      </c>
    </row>
    <row r="12" spans="1:16" ht="15.75" x14ac:dyDescent="0.25">
      <c r="A12" s="106" t="s">
        <v>185</v>
      </c>
      <c r="B12" s="163">
        <v>7205.5330000000004</v>
      </c>
      <c r="C12" s="164">
        <v>13551.357</v>
      </c>
      <c r="D12" s="165"/>
      <c r="E12" s="106" t="s">
        <v>185</v>
      </c>
      <c r="F12" s="163">
        <v>7987.8940000000002</v>
      </c>
      <c r="G12" s="164">
        <v>13510.477000000001</v>
      </c>
      <c r="H12" s="110"/>
      <c r="I12" s="110"/>
      <c r="J12" s="106" t="s">
        <v>188</v>
      </c>
      <c r="K12" s="163">
        <v>8285.9480000000003</v>
      </c>
      <c r="L12" s="164">
        <v>4563.5569999999998</v>
      </c>
      <c r="M12" s="165"/>
      <c r="N12" s="106" t="s">
        <v>188</v>
      </c>
      <c r="O12" s="163">
        <v>9926.5190000000002</v>
      </c>
      <c r="P12" s="164">
        <v>4130.4650000000001</v>
      </c>
    </row>
    <row r="13" spans="1:16" ht="15.75" x14ac:dyDescent="0.25">
      <c r="A13" s="106" t="s">
        <v>187</v>
      </c>
      <c r="B13" s="163">
        <v>5840.97</v>
      </c>
      <c r="C13" s="164">
        <v>6133.5309999999999</v>
      </c>
      <c r="D13" s="165"/>
      <c r="E13" s="106" t="s">
        <v>168</v>
      </c>
      <c r="F13" s="163">
        <v>5324.8280000000004</v>
      </c>
      <c r="G13" s="164">
        <v>8473.8469999999998</v>
      </c>
      <c r="H13" s="110"/>
      <c r="I13" s="110"/>
      <c r="J13" s="106" t="s">
        <v>171</v>
      </c>
      <c r="K13" s="163">
        <v>7857.1289999999999</v>
      </c>
      <c r="L13" s="164">
        <v>5167.6769999999997</v>
      </c>
      <c r="M13" s="165"/>
      <c r="N13" s="106" t="s">
        <v>174</v>
      </c>
      <c r="O13" s="163">
        <v>8531.6190000000006</v>
      </c>
      <c r="P13" s="164">
        <v>3343.567</v>
      </c>
    </row>
    <row r="14" spans="1:16" ht="15.75" x14ac:dyDescent="0.25">
      <c r="A14" s="106" t="s">
        <v>168</v>
      </c>
      <c r="B14" s="163">
        <v>3885.5810000000001</v>
      </c>
      <c r="C14" s="164">
        <v>10830.906000000001</v>
      </c>
      <c r="D14" s="165"/>
      <c r="E14" s="106" t="s">
        <v>187</v>
      </c>
      <c r="F14" s="163">
        <v>1966.029</v>
      </c>
      <c r="G14" s="164">
        <v>2449.3760000000002</v>
      </c>
      <c r="H14" s="110"/>
      <c r="I14" s="110"/>
      <c r="J14" s="106" t="s">
        <v>174</v>
      </c>
      <c r="K14" s="163">
        <v>7304.5339999999997</v>
      </c>
      <c r="L14" s="164">
        <v>3311.16</v>
      </c>
      <c r="M14" s="165"/>
      <c r="N14" s="106" t="s">
        <v>277</v>
      </c>
      <c r="O14" s="163">
        <v>6811.9769999999999</v>
      </c>
      <c r="P14" s="164">
        <v>3317.848</v>
      </c>
    </row>
    <row r="15" spans="1:16" ht="15.75" x14ac:dyDescent="0.25">
      <c r="A15" s="106" t="s">
        <v>190</v>
      </c>
      <c r="B15" s="163">
        <v>1853.855</v>
      </c>
      <c r="C15" s="164">
        <v>1751.3510000000001</v>
      </c>
      <c r="D15" s="165"/>
      <c r="E15" s="106" t="s">
        <v>190</v>
      </c>
      <c r="F15" s="163">
        <v>1387.6010000000001</v>
      </c>
      <c r="G15" s="164">
        <v>1414.979</v>
      </c>
      <c r="H15" s="110"/>
      <c r="I15" s="110"/>
      <c r="J15" s="106" t="s">
        <v>194</v>
      </c>
      <c r="K15" s="163">
        <v>5042.28</v>
      </c>
      <c r="L15" s="164">
        <v>3206.15</v>
      </c>
      <c r="M15" s="165"/>
      <c r="N15" s="106" t="s">
        <v>171</v>
      </c>
      <c r="O15" s="163">
        <v>5691.1390000000001</v>
      </c>
      <c r="P15" s="164">
        <v>3928.2809999999999</v>
      </c>
    </row>
    <row r="16" spans="1:16" ht="15.75" x14ac:dyDescent="0.25">
      <c r="A16" s="106" t="s">
        <v>186</v>
      </c>
      <c r="B16" s="163">
        <v>590.58100000000002</v>
      </c>
      <c r="C16" s="164">
        <v>1584.0830000000001</v>
      </c>
      <c r="D16" s="165"/>
      <c r="E16" s="106" t="s">
        <v>277</v>
      </c>
      <c r="F16" s="163">
        <v>555.83799999999997</v>
      </c>
      <c r="G16" s="164">
        <v>656.06200000000001</v>
      </c>
      <c r="H16" s="110"/>
      <c r="I16" s="110"/>
      <c r="J16" s="106" t="s">
        <v>277</v>
      </c>
      <c r="K16" s="163">
        <v>4105.2629999999999</v>
      </c>
      <c r="L16" s="164">
        <v>2128.402</v>
      </c>
      <c r="M16" s="165"/>
      <c r="N16" s="106" t="s">
        <v>176</v>
      </c>
      <c r="O16" s="163">
        <v>3188.107</v>
      </c>
      <c r="P16" s="164">
        <v>1677.9390000000001</v>
      </c>
    </row>
    <row r="17" spans="1:16" ht="15.75" x14ac:dyDescent="0.25">
      <c r="A17" s="106" t="s">
        <v>277</v>
      </c>
      <c r="B17" s="163">
        <v>450.48899999999998</v>
      </c>
      <c r="C17" s="164">
        <v>796.82100000000003</v>
      </c>
      <c r="D17" s="165"/>
      <c r="E17" s="106" t="s">
        <v>189</v>
      </c>
      <c r="F17" s="163">
        <v>536.55399999999997</v>
      </c>
      <c r="G17" s="164">
        <v>779.07500000000005</v>
      </c>
      <c r="H17" s="110"/>
      <c r="I17" s="110"/>
      <c r="J17" s="106" t="s">
        <v>176</v>
      </c>
      <c r="K17" s="163">
        <v>3413.0610000000001</v>
      </c>
      <c r="L17" s="164">
        <v>1938.0530000000001</v>
      </c>
      <c r="M17" s="165"/>
      <c r="N17" s="106" t="s">
        <v>190</v>
      </c>
      <c r="O17" s="163">
        <v>2161.0430000000001</v>
      </c>
      <c r="P17" s="164">
        <v>1090.72</v>
      </c>
    </row>
    <row r="18" spans="1:16" ht="15.75" x14ac:dyDescent="0.25">
      <c r="A18" s="106" t="s">
        <v>189</v>
      </c>
      <c r="B18" s="163">
        <v>177.69200000000001</v>
      </c>
      <c r="C18" s="164">
        <v>308.13400000000001</v>
      </c>
      <c r="D18" s="165"/>
      <c r="E18" s="106" t="s">
        <v>186</v>
      </c>
      <c r="F18" s="163">
        <v>296.68799999999999</v>
      </c>
      <c r="G18" s="164">
        <v>469.46199999999999</v>
      </c>
      <c r="H18" s="110"/>
      <c r="I18" s="110"/>
      <c r="J18" s="106" t="s">
        <v>190</v>
      </c>
      <c r="K18" s="163">
        <v>2456.9490000000001</v>
      </c>
      <c r="L18" s="164">
        <v>1295.2829999999999</v>
      </c>
      <c r="M18" s="165"/>
      <c r="N18" s="106" t="s">
        <v>168</v>
      </c>
      <c r="O18" s="163">
        <v>1513.4780000000001</v>
      </c>
      <c r="P18" s="164">
        <v>793.625</v>
      </c>
    </row>
    <row r="19" spans="1:16" ht="16.5" thickBot="1" x14ac:dyDescent="0.3">
      <c r="A19" s="107" t="s">
        <v>188</v>
      </c>
      <c r="B19" s="166">
        <v>127.53</v>
      </c>
      <c r="C19" s="167">
        <v>215.441</v>
      </c>
      <c r="D19" s="165"/>
      <c r="E19" s="107" t="s">
        <v>188</v>
      </c>
      <c r="F19" s="166">
        <v>142.17500000000001</v>
      </c>
      <c r="G19" s="167">
        <v>173.977</v>
      </c>
      <c r="H19" s="110"/>
      <c r="I19" s="110"/>
      <c r="J19" s="107" t="s">
        <v>168</v>
      </c>
      <c r="K19" s="166">
        <v>2072.7550000000001</v>
      </c>
      <c r="L19" s="167">
        <v>938.63499999999999</v>
      </c>
      <c r="M19" s="165"/>
      <c r="N19" s="107" t="s">
        <v>193</v>
      </c>
      <c r="O19" s="166">
        <v>1309.6659999999999</v>
      </c>
      <c r="P19" s="167">
        <v>476.30500000000001</v>
      </c>
    </row>
    <row r="20" spans="1:16" x14ac:dyDescent="0.2">
      <c r="H20" s="110"/>
      <c r="I20" s="110"/>
      <c r="J20" s="110"/>
      <c r="K20" s="110"/>
      <c r="L20" s="110"/>
      <c r="M20" s="110"/>
      <c r="N20" s="110"/>
      <c r="O20" s="110"/>
      <c r="P20" s="110"/>
    </row>
    <row r="21" spans="1:16" x14ac:dyDescent="0.2">
      <c r="H21" s="110"/>
      <c r="I21" s="110"/>
      <c r="J21" s="110"/>
      <c r="K21" s="110"/>
      <c r="L21" s="110"/>
      <c r="M21" s="110"/>
      <c r="N21" s="110"/>
      <c r="O21" s="110"/>
      <c r="P21" s="110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155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I_VI_2020</vt:lpstr>
      <vt:lpstr>eksport_VI_2020</vt:lpstr>
      <vt:lpstr>import_I_VI_2020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2020-09-03T10:55:04Z</dcterms:modified>
</cp:coreProperties>
</file>