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43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7" i="1" l="1"/>
  <c r="D18" i="1"/>
  <c r="D12" i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<sst xmlns="http://schemas.openxmlformats.org/spreadsheetml/2006/main" count="190" uniqueCount="39">
  <si>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</si>
  <si>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</si>
  <si>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</si>
  <si>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</si>
  <si>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</si>
  <si>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</si>
  <si>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</si>
  <si>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</si>
  <si>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</si>
  <si>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</si>
  <si>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</si>
  <si>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</si>
  <si>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</si>
  <si>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</si>
  <si>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</si>
  <si>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</si>
  <si>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</si>
  <si>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</si>
  <si>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</si>
  <si>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</si>
  <si>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</si>
  <si>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</si>
  <si>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</si>
  <si>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</si>
  <si>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</si>
  <si>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</si>
  <si>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</si>
  <si>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</si>
  <si>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</si>
  <si>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</si>
  <si>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</si>
  <si>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</si>
  <si>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</si>
  <si>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</si>
  <si>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</si>
  <si>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12.10 - 18.10.2020r. cena w zł/kg (szt*)</t>
  </si>
  <si>
    <t>19.10 - 25.10.2020r. cena w zł/kg (szt*)</t>
  </si>
  <si>
    <t>43 tydzień</t>
  </si>
  <si>
    <t>19.10 - 25.10.2020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</si>
</sst>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P21" sqref="P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37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38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1.4</v>
      </c>
      <c r="C12" s="27">
        <v>1.4</v>
      </c>
      <c r="D12" s="17">
        <f t="shared" ref="D12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1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1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1.35</v>
      </c>
      <c r="C17" s="27">
        <v>2.5</v>
      </c>
      <c r="D17" s="17">
        <f t="shared" ref="D17" si="2">((B17-C17)/C17)*100</f>
        <v>-46</v>
      </c>
      <c r="E17" s="16" t="s">
        <v>30</v>
      </c>
      <c r="F17" s="27" t="s">
        <v>30</v>
      </c>
      <c r="G17" s="17" t="str">
        <f t="shared" si="1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3">D16</f>
        <v>--</v>
      </c>
      <c r="E18" s="16" t="s">
        <v>30</v>
      </c>
      <c r="F18" s="27" t="s">
        <v>30</v>
      </c>
      <c r="G18" s="20" t="str">
        <f t="shared" si="1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0.85</v>
      </c>
      <c r="C19" s="27">
        <v>0.85</v>
      </c>
      <c r="D19" s="20">
        <f>((B19-C19)/C19)*100</f>
        <v>0</v>
      </c>
      <c r="E19" s="16" t="s">
        <v>30</v>
      </c>
      <c r="F19" s="27">
        <v>1.1000000000000001</v>
      </c>
      <c r="G19" s="20" t="s">
        <v>30</v>
      </c>
      <c r="H19" s="16">
        <v>0.81472779416081142</v>
      </c>
      <c r="I19" s="19">
        <v>0.87819275404108599</v>
      </c>
      <c r="J19" s="32">
        <f t="shared" ref="J19:J23" si="4">((H19-I19)/I19)*100</f>
        <v>-7.2267687917299037</v>
      </c>
      <c r="L19" s="15"/>
      <c r="O19" s="7"/>
    </row>
    <row r="20" spans="1:15" ht="18" customHeight="1" x14ac:dyDescent="0.25">
      <c r="A20" s="11" t="s">
        <v>13</v>
      </c>
      <c r="B20" s="16">
        <v>0.75</v>
      </c>
      <c r="C20" s="28">
        <v>0.8</v>
      </c>
      <c r="D20" s="32">
        <f>((B20-C20)/C20)*100</f>
        <v>-6.2500000000000053</v>
      </c>
      <c r="E20" s="16" t="s">
        <v>30</v>
      </c>
      <c r="F20" s="27" t="s">
        <v>30</v>
      </c>
      <c r="G20" s="20" t="s">
        <v>30</v>
      </c>
      <c r="H20" s="19">
        <v>0.93716066819168398</v>
      </c>
      <c r="I20" s="19">
        <v>0.96745545399160982</v>
      </c>
      <c r="J20" s="32">
        <f t="shared" si="4"/>
        <v>-3.1313881869116598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2.4710046754264012</v>
      </c>
      <c r="I21" s="19">
        <v>2.8095243702845094</v>
      </c>
      <c r="J21" s="32">
        <f t="shared" si="4"/>
        <v>-12.049003683275672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>
        <v>3.5</v>
      </c>
      <c r="G22" s="20" t="s">
        <v>30</v>
      </c>
      <c r="H22" s="16">
        <v>3.9488672336705726</v>
      </c>
      <c r="I22" s="16">
        <v>2.6151680114552631</v>
      </c>
      <c r="J22" s="32">
        <f t="shared" si="4"/>
        <v>50.998605687026036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>
        <v>4</v>
      </c>
      <c r="G23" s="20" t="s">
        <v>30</v>
      </c>
      <c r="H23" s="16">
        <v>4.3170068027210888</v>
      </c>
      <c r="I23" s="16">
        <v>5.337959983502043</v>
      </c>
      <c r="J23" s="17">
        <f t="shared" si="4"/>
        <v>-19.126280150776694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1.9441105863607915</v>
      </c>
      <c r="I24" s="19">
        <v>2.044662719531285</v>
      </c>
      <c r="J24" s="17">
        <f t="shared" ref="J24" si="5">((H24-I24)/I24)*100</f>
        <v>-4.9177858142561472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>
        <v>0.41</v>
      </c>
      <c r="G27" s="20" t="s">
        <v>30</v>
      </c>
      <c r="H27" s="19">
        <v>0.9</v>
      </c>
      <c r="I27" s="19">
        <v>0.9</v>
      </c>
      <c r="J27" s="32">
        <f t="shared" ref="J27:J29" si="6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>
        <v>3</v>
      </c>
      <c r="G28" s="20" t="s">
        <v>30</v>
      </c>
      <c r="H28" s="23">
        <v>3.0833333333333335</v>
      </c>
      <c r="I28" s="16">
        <v>3.0833333333333335</v>
      </c>
      <c r="J28" s="32">
        <f t="shared" si="6"/>
        <v>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">
        <v>30</v>
      </c>
      <c r="H29" s="16">
        <v>0.52</v>
      </c>
      <c r="I29" s="19">
        <v>0.52</v>
      </c>
      <c r="J29" s="32">
        <f t="shared" si="6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 t="s">
        <v>30</v>
      </c>
      <c r="G32" s="38" t="s">
        <v>30</v>
      </c>
      <c r="H32" s="31">
        <v>5.0599999999999996</v>
      </c>
      <c r="I32" s="25">
        <v>5.2133559754088896</v>
      </c>
      <c r="J32" s="24">
        <f t="shared" ref="J32" si="7">((H32-I32)/I32)*100</f>
        <v>-2.9415980058193152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2017-07-04T10:07:26Z</cp:lastPrinted>
  <dcterms:created xsi:type="dcterms:W3CDTF">2017-01-19T11:38:45Z</dcterms:created>
  <dcterms:modified xsi:type="dcterms:W3CDTF">2020-10-29T15:49:56Z</dcterms:modified>
</cp:coreProperties>
</file>