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ek.adamus\Desktop\Remont B\Meble\Do przetargu\SWZ\Przetarg na gotowo\"/>
    </mc:Choice>
  </mc:AlternateContent>
  <xr:revisionPtr revIDLastSave="0" documentId="13_ncr:1_{25E1DC09-4BBF-4BE9-9FFE-A1A52CE5D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_FilterDatabase" localSheetId="0" hidden="1">'Formularz ofertowy'!$B$3:$J$122</definedName>
    <definedName name="_xlnm.Print_Area" localSheetId="0">'Formularz ofertowy'!$A$3:$K$123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3" i="1" l="1"/>
  <c r="J4" i="1"/>
  <c r="K4" i="1" s="1"/>
  <c r="J5" i="1"/>
  <c r="K5" i="1" s="1"/>
  <c r="J6" i="1"/>
  <c r="K6" i="1"/>
  <c r="J7" i="1"/>
  <c r="K7" i="1" s="1"/>
  <c r="J8" i="1"/>
  <c r="K8" i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J16" i="1"/>
  <c r="K16" i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/>
  <c r="J35" i="1"/>
  <c r="K35" i="1"/>
  <c r="J36" i="1"/>
  <c r="K36" i="1" s="1"/>
  <c r="J37" i="1"/>
  <c r="K37" i="1" s="1"/>
  <c r="J38" i="1"/>
  <c r="K38" i="1" s="1"/>
  <c r="J39" i="1"/>
  <c r="K39" i="1" s="1"/>
  <c r="J40" i="1"/>
  <c r="K40" i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/>
  <c r="J48" i="1"/>
  <c r="K48" i="1" s="1"/>
  <c r="J49" i="1"/>
  <c r="K49" i="1" s="1"/>
  <c r="J50" i="1"/>
  <c r="K50" i="1" s="1"/>
  <c r="J51" i="1"/>
  <c r="K51" i="1" s="1"/>
  <c r="J52" i="1"/>
  <c r="K52" i="1"/>
  <c r="J53" i="1"/>
  <c r="K53" i="1"/>
  <c r="J54" i="1"/>
  <c r="K54" i="1" s="1"/>
  <c r="J55" i="1"/>
  <c r="K55" i="1" s="1"/>
  <c r="J56" i="1"/>
  <c r="K56" i="1" s="1"/>
  <c r="J57" i="1"/>
  <c r="K57" i="1" s="1"/>
  <c r="J58" i="1"/>
  <c r="K58" i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/>
  <c r="J78" i="1"/>
  <c r="K78" i="1" s="1"/>
  <c r="J79" i="1"/>
  <c r="K79" i="1" s="1"/>
  <c r="J80" i="1"/>
  <c r="K80" i="1" s="1"/>
  <c r="J81" i="1"/>
  <c r="K81" i="1" s="1"/>
  <c r="J82" i="1"/>
  <c r="K82" i="1" s="1"/>
  <c r="J83" i="1"/>
  <c r="K83" i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1" i="1"/>
  <c r="K91" i="1" s="1"/>
  <c r="J92" i="1"/>
  <c r="K92" i="1" s="1"/>
  <c r="J93" i="1"/>
  <c r="K93" i="1" s="1"/>
  <c r="J94" i="1"/>
  <c r="K94" i="1"/>
  <c r="J95" i="1"/>
  <c r="K95" i="1"/>
  <c r="J96" i="1"/>
  <c r="K96" i="1" s="1"/>
  <c r="J97" i="1"/>
  <c r="K97" i="1" s="1"/>
  <c r="J98" i="1"/>
  <c r="K98" i="1" s="1"/>
  <c r="J99" i="1"/>
  <c r="K99" i="1" s="1"/>
  <c r="J100" i="1"/>
  <c r="K100" i="1" s="1"/>
  <c r="J101" i="1"/>
  <c r="K101" i="1"/>
  <c r="J102" i="1"/>
  <c r="K102" i="1" s="1"/>
  <c r="J103" i="1"/>
  <c r="K103" i="1" s="1"/>
  <c r="J104" i="1"/>
  <c r="K104" i="1" s="1"/>
  <c r="J105" i="1"/>
  <c r="K105" i="1" s="1"/>
  <c r="J106" i="1"/>
  <c r="K106" i="1"/>
  <c r="J107" i="1"/>
  <c r="K107" i="1" s="1"/>
  <c r="J108" i="1"/>
  <c r="K108" i="1" s="1"/>
  <c r="J109" i="1"/>
  <c r="K109" i="1" s="1"/>
  <c r="J110" i="1"/>
  <c r="K110" i="1" s="1"/>
  <c r="J111" i="1"/>
  <c r="K111" i="1" s="1"/>
  <c r="J112" i="1"/>
  <c r="K112" i="1"/>
  <c r="J113" i="1"/>
  <c r="K113" i="1" s="1"/>
  <c r="J114" i="1"/>
  <c r="K114" i="1" s="1"/>
  <c r="J115" i="1"/>
  <c r="K115" i="1" s="1"/>
  <c r="J116" i="1"/>
  <c r="K116" i="1" s="1"/>
  <c r="J117" i="1"/>
  <c r="K117" i="1" s="1"/>
  <c r="J118" i="1"/>
  <c r="K118" i="1" s="1"/>
  <c r="J119" i="1"/>
  <c r="K119" i="1"/>
  <c r="J120" i="1"/>
  <c r="K120" i="1" s="1"/>
  <c r="J121" i="1"/>
  <c r="K121" i="1" s="1"/>
  <c r="J123" i="1" l="1"/>
  <c r="K15" i="1"/>
  <c r="K123" i="1"/>
</calcChain>
</file>

<file path=xl/sharedStrings.xml><?xml version="1.0" encoding="utf-8"?>
<sst xmlns="http://schemas.openxmlformats.org/spreadsheetml/2006/main" count="486" uniqueCount="270">
  <si>
    <t>ILOŚĆ</t>
  </si>
  <si>
    <t>PRODUCENT</t>
  </si>
  <si>
    <t>SYMBOL</t>
  </si>
  <si>
    <t>CENA NETTO</t>
  </si>
  <si>
    <t>WARTOŚĆ NETTO</t>
  </si>
  <si>
    <t>WARTOŚĆ BRUTTO</t>
  </si>
  <si>
    <t>00.KOMUNIKACJA/KL ATKA SCHODOWA</t>
  </si>
  <si>
    <t>01.POCZEKALNIA ZE SCHOWKIEM</t>
  </si>
  <si>
    <t>03. ŁAZIENKA</t>
  </si>
  <si>
    <t>04 KOMUNIKACJA</t>
  </si>
  <si>
    <t>05.BIURO-KASA</t>
  </si>
  <si>
    <t>NAZWA</t>
  </si>
  <si>
    <t>06. BIURO PRZECHODNIE KSIĘGOWOŚĆ</t>
  </si>
  <si>
    <t>07. KSIĘGOWOŚĆ</t>
  </si>
  <si>
    <t>08. GŁÓWNA KSIĘGOWA</t>
  </si>
  <si>
    <t>09. KOMUNIKACJA</t>
  </si>
  <si>
    <t>1.1 KSIĘGOWOŚĆ</t>
  </si>
  <si>
    <t>1.2 STRAŻ LEŚNA</t>
  </si>
  <si>
    <t>1.3 BIURO INŻ. NADZORU</t>
  </si>
  <si>
    <t>BIURKO PROSTE 160x80</t>
  </si>
  <si>
    <t>KOMODA PODBIURKOWA 80</t>
  </si>
  <si>
    <t>KOMODA PODBIURKOWA 120</t>
  </si>
  <si>
    <t>NAKŁADKA NA BIURKO 100</t>
  </si>
  <si>
    <t>BIURKO PROSTE 200x80</t>
  </si>
  <si>
    <t>BIURKO PROSTE 180x80</t>
  </si>
  <si>
    <t>KONTENER PODBIURKOWY MOBILNY 40x60</t>
  </si>
  <si>
    <t>OSŁONA CZOŁOWA 75x35</t>
  </si>
  <si>
    <t>OSŁONA CZOŁOWA 100x35</t>
  </si>
  <si>
    <t>KONTENER DOSTAWNY 43x60</t>
  </si>
  <si>
    <t>BIURKO KĄTOWE 240x230 cm</t>
  </si>
  <si>
    <t>KRZESŁO BIUROWE OBROTOWE</t>
  </si>
  <si>
    <t>KRZESŁO DOSTAWNE</t>
  </si>
  <si>
    <t>LUSTRO 67x310</t>
  </si>
  <si>
    <t>SOFA MODUŁOWA</t>
  </si>
  <si>
    <t>WIESZAK NAŚCIENNY</t>
  </si>
  <si>
    <t>WIESZAK STOJĄCY</t>
  </si>
  <si>
    <t>SZAFA AKTOWA 5OH 100x46x178/7</t>
  </si>
  <si>
    <t>NADSTAWKA AKTOWA 3OH 100x46x107</t>
  </si>
  <si>
    <t>SZAFA 3OH Z SZUFLADAMI 80x46x107/7</t>
  </si>
  <si>
    <t>SZAFA 2OH Z SZUFLADAMI 80x46x72/7</t>
  </si>
  <si>
    <t>SZAFA 2OH Z SZUFLADAMI 100x46x72/7</t>
  </si>
  <si>
    <t>REGAŁ 5OH 40x44x178/7</t>
  </si>
  <si>
    <t>SZAFA 3OH Z SZUFLADAMI 100x46x107/7</t>
  </si>
  <si>
    <t>NADSTAWKA AKTOWA 3OH 80x46x107</t>
  </si>
  <si>
    <t>SZAFKA WISZĄCA</t>
  </si>
  <si>
    <t>REGAŁ 2OH 40x44x72/7</t>
  </si>
  <si>
    <t>KOMODA PODBIURKOWA 100</t>
  </si>
  <si>
    <t>ZESTAW BLEND PRZY SZAFIE</t>
  </si>
  <si>
    <t>NADSTAWKA REGAŁOWA 3OH 40x44x107</t>
  </si>
  <si>
    <t>SZAFA UBRANIOWA Z MIEJSCEM NA LODÓWKĘ 110x60x285/7</t>
  </si>
  <si>
    <t>SZAFA AKTOWA 194x60x310</t>
  </si>
  <si>
    <t>SZAFA AKTOWA 4OH 80x46x143/7</t>
  </si>
  <si>
    <t>SZAFA AKTOWO-UBRANIOWA 5OH 100x46x178/7</t>
  </si>
  <si>
    <t>SZAFA AKTOWO-UBRANIOWA 4OH 80x46x143/7</t>
  </si>
  <si>
    <t>HOKER OBROTOWY</t>
  </si>
  <si>
    <t>N4</t>
  </si>
  <si>
    <t>OBUDOWA GRZEJNIKA 175x30x100</t>
  </si>
  <si>
    <t>BLAT 80x46</t>
  </si>
  <si>
    <t>N6</t>
  </si>
  <si>
    <t>N7</t>
  </si>
  <si>
    <t>BLAT 100x46</t>
  </si>
  <si>
    <t>N9</t>
  </si>
  <si>
    <t>BLAT 140x46</t>
  </si>
  <si>
    <t>N14</t>
  </si>
  <si>
    <t>BLAT 297x46</t>
  </si>
  <si>
    <t>N15</t>
  </si>
  <si>
    <t>BLAT 404x46</t>
  </si>
  <si>
    <t>N18</t>
  </si>
  <si>
    <t>BLAT Z PARAPETEM 143x76</t>
  </si>
  <si>
    <t>N19</t>
  </si>
  <si>
    <t>BLAT 115x24</t>
  </si>
  <si>
    <t>N17</t>
  </si>
  <si>
    <t>N20</t>
  </si>
  <si>
    <t>BLAT 93x20</t>
  </si>
  <si>
    <t>BLAT 126x100</t>
  </si>
  <si>
    <t>PÓŁKA 76x30</t>
  </si>
  <si>
    <t>N21</t>
  </si>
  <si>
    <t>N22</t>
  </si>
  <si>
    <t>N24</t>
  </si>
  <si>
    <t>N27</t>
  </si>
  <si>
    <t>PÓŁKA 100x30</t>
  </si>
  <si>
    <t>PÓŁKA 140x30</t>
  </si>
  <si>
    <t>PÓŁKA 80x30</t>
  </si>
  <si>
    <t>W1</t>
  </si>
  <si>
    <t>W2</t>
  </si>
  <si>
    <t>W6</t>
  </si>
  <si>
    <t>OKŁADZINA ŚCIENNA Z DRZWIAMI 121/120x310</t>
  </si>
  <si>
    <t>L4</t>
  </si>
  <si>
    <t>KO1</t>
  </si>
  <si>
    <t>KS</t>
  </si>
  <si>
    <t>KD</t>
  </si>
  <si>
    <t>B1</t>
  </si>
  <si>
    <t>B18</t>
  </si>
  <si>
    <t>B2</t>
  </si>
  <si>
    <t>B23</t>
  </si>
  <si>
    <t>B22</t>
  </si>
  <si>
    <t>B25</t>
  </si>
  <si>
    <t>B24</t>
  </si>
  <si>
    <t>B26</t>
  </si>
  <si>
    <t>B3</t>
  </si>
  <si>
    <t>B4</t>
  </si>
  <si>
    <t>B5</t>
  </si>
  <si>
    <t>B7</t>
  </si>
  <si>
    <t>B8</t>
  </si>
  <si>
    <t>S12</t>
  </si>
  <si>
    <t>S16</t>
  </si>
  <si>
    <t>S2</t>
  </si>
  <si>
    <t>S20</t>
  </si>
  <si>
    <t>S25</t>
  </si>
  <si>
    <t>S27</t>
  </si>
  <si>
    <t>S28</t>
  </si>
  <si>
    <t>S29</t>
  </si>
  <si>
    <t>S3</t>
  </si>
  <si>
    <t>S33</t>
  </si>
  <si>
    <t>S32</t>
  </si>
  <si>
    <t>S4</t>
  </si>
  <si>
    <t>S6</t>
  </si>
  <si>
    <t>S7</t>
  </si>
  <si>
    <t>S9</t>
  </si>
  <si>
    <t>SO4</t>
  </si>
  <si>
    <t>SU2</t>
  </si>
  <si>
    <t>SU4</t>
  </si>
  <si>
    <t>N30</t>
  </si>
  <si>
    <t>B27</t>
  </si>
  <si>
    <t>N31</t>
  </si>
  <si>
    <t>N32</t>
  </si>
  <si>
    <t>ZESTAW BLEND PRZY KOMODACH</t>
  </si>
  <si>
    <t>BLENDA PRZY KOMODACH</t>
  </si>
  <si>
    <t>REGAŁ PODBIURKOWY NA KOMPUTER</t>
  </si>
  <si>
    <t>SYSTEM</t>
  </si>
  <si>
    <t>RAZEM:</t>
  </si>
  <si>
    <t>L.P.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</si>
  <si>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</si>
  <si>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</si>
  <si>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</si>
  <si>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</si>
  <si>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</si>
  <si>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</si>
  <si>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</si>
  <si>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</si>
  <si>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</si>
  <si>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</si>
  <si>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</si>
  <si>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</si>
  <si>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</si>
  <si>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</si>
  <si>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</si>
  <si>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</si>
  <si>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</si>
  <si>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</si>
  <si>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</si>
  <si>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</si>
  <si>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</si>
  <si>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</si>
  <si>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</si>
  <si>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</si>
  <si>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</si>
  <si>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</si>
  <si>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</si>
  <si>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</si>
  <si>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</si>
  <si>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</si>
  <si>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</si>
  <si>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</si>
  <si>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</si>
  <si>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</si>
  <si>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</si>
  <si>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</si>
  <si>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</si>
  <si>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</si>
  <si>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</si>
  <si>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</si>
  <si>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</si>
  <si>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</si>
  <si>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</si>
  <si>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</si>
  <si>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</si>
  <si>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</si>
  <si>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</si>
  <si>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</si>
  <si>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</si>
  <si>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</si>
  <si>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</si>
  <si>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</si>
  <si>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</si>
  <si>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</si>
  <si>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</si>
  <si>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</si>
  <si>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</si>
  <si>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</si>
  <si>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</si>
  <si>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</si>
  <si>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</si>
  <si>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67.</t>
  </si>
  <si>
    <t>69.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</si>
  <si>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</si>
  <si>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</si>
  <si>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</si>
  <si>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</si>
  <si>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</si>
  <si>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</si>
  <si>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</si>
  <si>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</si>
  <si>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</si>
  <si>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</si>
  <si>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</si>
  <si>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</si>
  <si>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</si>
  <si>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</si>
  <si>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</si>
  <si>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</si>
  <si>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</si>
  <si>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</si>
  <si>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</si>
  <si>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</si>
  <si>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</si>
  <si>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</si>
  <si>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</si>
  <si>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</si>
  <si>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</si>
  <si>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</si>
  <si>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</si>
  <si>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</si>
  <si>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</si>
  <si>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</si>
  <si>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</si>
  <si>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</si>
  <si>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</si>
  <si>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</si>
  <si>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</si>
  <si>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</si>
  <si>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</si>
  <si>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</si>
  <si>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</si>
  <si>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</si>
  <si>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</si>
  <si>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</si>
  <si>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</si>
  <si>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</si>
  <si>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POMIESZCZENIE</t>
  </si>
  <si>
    <t>OZN.</t>
  </si>
  <si>
    <t>STÓŁ OKRĄGŁY Ø 60</t>
  </si>
  <si>
    <t>SZAFA AKTOWA Z MIEJSCEM NA SEJF 160x46/60x285/7</t>
  </si>
  <si>
    <t>ŻO</t>
  </si>
  <si>
    <t>ŻALUZJE OKIENNE 120x180</t>
  </si>
  <si>
    <t>TS</t>
  </si>
  <si>
    <t>TABLICA MAGNETYCZNA SUCHOŚCIERALNA</t>
  </si>
  <si>
    <t>PK</t>
  </si>
  <si>
    <t>PLAKAT W RAMIE</t>
  </si>
  <si>
    <t>116.</t>
  </si>
  <si>
    <t>117.</t>
  </si>
  <si>
    <t>118.</t>
  </si>
  <si>
    <t>NADSTAWKA AKTOWA 3OH 40x46x107</t>
  </si>
  <si>
    <t>S14</t>
  </si>
  <si>
    <t>SZAFA AKTOWA 5OH 40x46x178/7</t>
  </si>
  <si>
    <t>S13</t>
  </si>
  <si>
    <t>8.</t>
  </si>
  <si>
    <t>49.</t>
  </si>
  <si>
    <t>64.</t>
  </si>
  <si>
    <t>65.</t>
  </si>
  <si>
    <t>66.</t>
  </si>
  <si>
    <t>68.</t>
  </si>
  <si>
    <t>70.</t>
  </si>
  <si>
    <t>71.</t>
  </si>
  <si>
    <t>B28</t>
  </si>
  <si>
    <t>STOLIK OKRĄGŁY Ø 50</t>
  </si>
  <si>
    <t>B19</t>
  </si>
  <si>
    <t>STÓŁ KONFERENCYJNY OKRĄGŁY Ø 80</t>
  </si>
  <si>
    <t xml:space="preserve">Zestawienie poszczególnych elementów wyposażenia - formularz wyceny oferty” - budynek B  – Załącznik nr 1A do SWZ. </t>
  </si>
  <si>
    <t>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</si>
</sst>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7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44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justify" vertical="center" wrapText="1"/>
    </xf>
    <xf numFmtId="3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justify" vertical="center" wrapText="1"/>
    </xf>
    <xf numFmtId="3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44" fontId="1" fillId="0" borderId="1" xfId="0" applyNumberFormat="1" applyFont="1" applyBorder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44" fontId="3" fillId="0" borderId="2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0"/>
  <sheetViews>
    <sheetView tabSelected="1" view="pageBreakPreview" zoomScale="55" zoomScaleNormal="70" zoomScaleSheetLayoutView="55" zoomScalePageLayoutView="80" workbookViewId="0">
      <pane ySplit="3" topLeftCell="A4" activePane="bottomLeft" state="frozen"/>
      <selection pane="bottomLeft" activeCell="W8" sqref="W8"/>
    </sheetView>
  </sheetViews>
  <sheetFormatPr defaultRowHeight="40.5" customHeight="1" x14ac:dyDescent="0.2"/>
  <cols>
    <col min="1" max="1" width="9.140625" style="1"/>
    <col min="2" max="2" width="41.28515625" style="11" bestFit="1" customWidth="1"/>
    <col min="3" max="3" width="10.85546875" style="9" bestFit="1" customWidth="1"/>
    <col min="4" max="4" width="55.140625" style="6" bestFit="1" customWidth="1"/>
    <col min="5" max="6" width="33.85546875" style="9" customWidth="1"/>
    <col min="7" max="7" width="33.85546875" style="11" customWidth="1"/>
    <col min="8" max="8" width="8.7109375" style="4" bestFit="1" customWidth="1"/>
    <col min="9" max="9" width="15" style="32" bestFit="1" customWidth="1"/>
    <col min="10" max="10" width="19.5703125" style="32" bestFit="1" customWidth="1"/>
    <col min="11" max="11" width="20.140625" style="32" customWidth="1"/>
    <col min="12" max="16384" width="9.140625" style="1"/>
  </cols>
  <sheetData>
    <row r="1" spans="1:11" ht="40.5" customHeight="1" x14ac:dyDescent="0.2">
      <c r="A1" s="46" t="s">
        <v>269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40.5" customHeight="1" x14ac:dyDescent="0.2">
      <c r="A2" s="45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10" customFormat="1" ht="40.5" customHeight="1" x14ac:dyDescent="0.2">
      <c r="A3" s="41" t="s">
        <v>131</v>
      </c>
      <c r="B3" s="41" t="s">
        <v>239</v>
      </c>
      <c r="C3" s="42" t="s">
        <v>240</v>
      </c>
      <c r="D3" s="41" t="s">
        <v>11</v>
      </c>
      <c r="E3" s="42" t="s">
        <v>1</v>
      </c>
      <c r="F3" s="42" t="s">
        <v>129</v>
      </c>
      <c r="G3" s="41" t="s">
        <v>2</v>
      </c>
      <c r="H3" s="43" t="s">
        <v>0</v>
      </c>
      <c r="I3" s="44" t="s">
        <v>3</v>
      </c>
      <c r="J3" s="44" t="s">
        <v>4</v>
      </c>
      <c r="K3" s="44" t="s">
        <v>5</v>
      </c>
    </row>
    <row r="4" spans="1:11" ht="40.5" customHeight="1" x14ac:dyDescent="0.2">
      <c r="A4" s="12" t="s">
        <v>132</v>
      </c>
      <c r="B4" s="12" t="s">
        <v>6</v>
      </c>
      <c r="C4" s="12" t="s">
        <v>55</v>
      </c>
      <c r="D4" s="13" t="s">
        <v>56</v>
      </c>
      <c r="E4" s="38"/>
      <c r="F4" s="14"/>
      <c r="G4" s="14"/>
      <c r="H4" s="16">
        <v>1</v>
      </c>
      <c r="I4" s="33"/>
      <c r="J4" s="33">
        <f>I4*H4</f>
        <v>0</v>
      </c>
      <c r="K4" s="33">
        <f>J4+J4*23/100</f>
        <v>0</v>
      </c>
    </row>
    <row r="5" spans="1:11" ht="40.5" customHeight="1" x14ac:dyDescent="0.2">
      <c r="A5" s="20" t="s">
        <v>133</v>
      </c>
      <c r="B5" s="20" t="s">
        <v>7</v>
      </c>
      <c r="C5" s="20" t="s">
        <v>85</v>
      </c>
      <c r="D5" s="25" t="s">
        <v>86</v>
      </c>
      <c r="E5" s="22"/>
      <c r="F5" s="22"/>
      <c r="G5" s="20"/>
      <c r="H5" s="24">
        <v>1</v>
      </c>
      <c r="I5" s="34"/>
      <c r="J5" s="34">
        <f t="shared" ref="J5:J64" si="0">I5*H5</f>
        <v>0</v>
      </c>
      <c r="K5" s="34">
        <f t="shared" ref="K5:K64" si="1">J5+J5*23/100</f>
        <v>0</v>
      </c>
    </row>
    <row r="6" spans="1:11" ht="40.5" customHeight="1" x14ac:dyDescent="0.2">
      <c r="A6" s="20" t="s">
        <v>134</v>
      </c>
      <c r="B6" s="20" t="s">
        <v>7</v>
      </c>
      <c r="C6" s="20" t="s">
        <v>119</v>
      </c>
      <c r="D6" s="21" t="s">
        <v>33</v>
      </c>
      <c r="E6" s="22"/>
      <c r="F6" s="22"/>
      <c r="G6" s="20"/>
      <c r="H6" s="24">
        <v>1</v>
      </c>
      <c r="I6" s="35"/>
      <c r="J6" s="34">
        <f t="shared" si="0"/>
        <v>0</v>
      </c>
      <c r="K6" s="34">
        <f t="shared" si="1"/>
        <v>0</v>
      </c>
    </row>
    <row r="7" spans="1:11" ht="40.5" customHeight="1" x14ac:dyDescent="0.2">
      <c r="A7" s="20" t="s">
        <v>135</v>
      </c>
      <c r="B7" s="20" t="s">
        <v>7</v>
      </c>
      <c r="C7" s="20" t="s">
        <v>83</v>
      </c>
      <c r="D7" s="21" t="s">
        <v>34</v>
      </c>
      <c r="E7" s="22"/>
      <c r="F7" s="22"/>
      <c r="G7" s="20"/>
      <c r="H7" s="24">
        <v>1</v>
      </c>
      <c r="I7" s="34"/>
      <c r="J7" s="34">
        <f t="shared" si="0"/>
        <v>0</v>
      </c>
      <c r="K7" s="34">
        <f t="shared" si="1"/>
        <v>0</v>
      </c>
    </row>
    <row r="8" spans="1:11" ht="40.5" customHeight="1" x14ac:dyDescent="0.2">
      <c r="A8" s="12" t="s">
        <v>136</v>
      </c>
      <c r="B8" s="12" t="s">
        <v>8</v>
      </c>
      <c r="C8" s="14" t="s">
        <v>243</v>
      </c>
      <c r="D8" s="13" t="s">
        <v>244</v>
      </c>
      <c r="E8" s="38"/>
      <c r="F8" s="14"/>
      <c r="G8" s="12"/>
      <c r="H8" s="16">
        <v>1</v>
      </c>
      <c r="I8" s="33"/>
      <c r="J8" s="33">
        <f t="shared" si="0"/>
        <v>0</v>
      </c>
      <c r="K8" s="33">
        <f t="shared" si="1"/>
        <v>0</v>
      </c>
    </row>
    <row r="9" spans="1:11" ht="40.5" customHeight="1" x14ac:dyDescent="0.2">
      <c r="A9" s="20" t="s">
        <v>137</v>
      </c>
      <c r="B9" s="20" t="s">
        <v>9</v>
      </c>
      <c r="C9" s="22" t="s">
        <v>108</v>
      </c>
      <c r="D9" s="21" t="s">
        <v>44</v>
      </c>
      <c r="E9" s="22"/>
      <c r="F9" s="22"/>
      <c r="G9" s="20"/>
      <c r="H9" s="24">
        <v>1</v>
      </c>
      <c r="I9" s="34"/>
      <c r="J9" s="34">
        <f t="shared" si="0"/>
        <v>0</v>
      </c>
      <c r="K9" s="34">
        <f t="shared" si="1"/>
        <v>0</v>
      </c>
    </row>
    <row r="10" spans="1:11" ht="40.5" customHeight="1" x14ac:dyDescent="0.2">
      <c r="A10" s="20" t="s">
        <v>138</v>
      </c>
      <c r="B10" s="20" t="s">
        <v>9</v>
      </c>
      <c r="C10" s="22" t="s">
        <v>87</v>
      </c>
      <c r="D10" s="21" t="s">
        <v>32</v>
      </c>
      <c r="E10" s="22"/>
      <c r="F10" s="22"/>
      <c r="G10" s="20"/>
      <c r="H10" s="24">
        <v>1</v>
      </c>
      <c r="I10" s="34"/>
      <c r="J10" s="34">
        <f t="shared" si="0"/>
        <v>0</v>
      </c>
      <c r="K10" s="34">
        <f t="shared" si="1"/>
        <v>0</v>
      </c>
    </row>
    <row r="11" spans="1:11" ht="40.5" customHeight="1" x14ac:dyDescent="0.2">
      <c r="A11" s="12" t="s">
        <v>256</v>
      </c>
      <c r="B11" s="12" t="s">
        <v>10</v>
      </c>
      <c r="C11" s="12" t="s">
        <v>88</v>
      </c>
      <c r="D11" s="13" t="s">
        <v>30</v>
      </c>
      <c r="E11" s="14"/>
      <c r="F11" s="14"/>
      <c r="G11" s="12"/>
      <c r="H11" s="16">
        <v>1</v>
      </c>
      <c r="I11" s="33"/>
      <c r="J11" s="33">
        <f t="shared" si="0"/>
        <v>0</v>
      </c>
      <c r="K11" s="33">
        <f t="shared" si="1"/>
        <v>0</v>
      </c>
    </row>
    <row r="12" spans="1:11" ht="40.5" customHeight="1" x14ac:dyDescent="0.2">
      <c r="A12" s="12" t="s">
        <v>139</v>
      </c>
      <c r="B12" s="12" t="s">
        <v>10</v>
      </c>
      <c r="C12" s="14" t="s">
        <v>96</v>
      </c>
      <c r="D12" s="13" t="s">
        <v>29</v>
      </c>
      <c r="E12" s="14"/>
      <c r="F12" s="14"/>
      <c r="G12" s="12"/>
      <c r="H12" s="16">
        <v>1</v>
      </c>
      <c r="I12" s="33"/>
      <c r="J12" s="33">
        <f t="shared" si="0"/>
        <v>0</v>
      </c>
      <c r="K12" s="33">
        <f t="shared" si="1"/>
        <v>0</v>
      </c>
    </row>
    <row r="13" spans="1:11" ht="40.5" customHeight="1" x14ac:dyDescent="0.2">
      <c r="A13" s="12" t="s">
        <v>140</v>
      </c>
      <c r="B13" s="12" t="s">
        <v>10</v>
      </c>
      <c r="C13" s="12" t="s">
        <v>78</v>
      </c>
      <c r="D13" s="17" t="s">
        <v>80</v>
      </c>
      <c r="E13" s="38"/>
      <c r="F13" s="14"/>
      <c r="G13" s="12"/>
      <c r="H13" s="16">
        <v>2</v>
      </c>
      <c r="I13" s="33"/>
      <c r="J13" s="33">
        <f t="shared" si="0"/>
        <v>0</v>
      </c>
      <c r="K13" s="33">
        <f t="shared" si="1"/>
        <v>0</v>
      </c>
    </row>
    <row r="14" spans="1:11" ht="40.5" customHeight="1" x14ac:dyDescent="0.2">
      <c r="A14" s="12" t="s">
        <v>141</v>
      </c>
      <c r="B14" s="12" t="s">
        <v>10</v>
      </c>
      <c r="C14" s="14" t="s">
        <v>67</v>
      </c>
      <c r="D14" s="13" t="s">
        <v>68</v>
      </c>
      <c r="E14" s="38"/>
      <c r="F14" s="14"/>
      <c r="G14" s="12"/>
      <c r="H14" s="16">
        <v>1</v>
      </c>
      <c r="I14" s="33"/>
      <c r="J14" s="33">
        <f t="shared" si="0"/>
        <v>0</v>
      </c>
      <c r="K14" s="33">
        <f t="shared" si="1"/>
        <v>0</v>
      </c>
    </row>
    <row r="15" spans="1:11" ht="40.5" customHeight="1" x14ac:dyDescent="0.2">
      <c r="A15" s="12" t="s">
        <v>142</v>
      </c>
      <c r="B15" s="12" t="s">
        <v>10</v>
      </c>
      <c r="C15" s="14" t="s">
        <v>109</v>
      </c>
      <c r="D15" s="13" t="s">
        <v>242</v>
      </c>
      <c r="E15" s="14"/>
      <c r="F15" s="38"/>
      <c r="G15" s="12"/>
      <c r="H15" s="16">
        <v>1</v>
      </c>
      <c r="I15" s="33"/>
      <c r="J15" s="33">
        <f t="shared" si="0"/>
        <v>0</v>
      </c>
      <c r="K15" s="33">
        <f t="shared" si="1"/>
        <v>0</v>
      </c>
    </row>
    <row r="16" spans="1:11" ht="40.5" customHeight="1" x14ac:dyDescent="0.2">
      <c r="A16" s="12" t="s">
        <v>143</v>
      </c>
      <c r="B16" s="12" t="s">
        <v>10</v>
      </c>
      <c r="C16" s="12" t="s">
        <v>100</v>
      </c>
      <c r="D16" s="13" t="s">
        <v>21</v>
      </c>
      <c r="E16" s="14"/>
      <c r="F16" s="14"/>
      <c r="G16" s="12"/>
      <c r="H16" s="16">
        <v>1</v>
      </c>
      <c r="I16" s="33"/>
      <c r="J16" s="33">
        <f t="shared" si="0"/>
        <v>0</v>
      </c>
      <c r="K16" s="33">
        <f t="shared" si="1"/>
        <v>0</v>
      </c>
    </row>
    <row r="17" spans="1:11" ht="40.5" customHeight="1" x14ac:dyDescent="0.2">
      <c r="A17" s="12" t="s">
        <v>144</v>
      </c>
      <c r="B17" s="12" t="s">
        <v>10</v>
      </c>
      <c r="C17" s="12" t="s">
        <v>99</v>
      </c>
      <c r="D17" s="13" t="s">
        <v>128</v>
      </c>
      <c r="E17" s="14"/>
      <c r="F17" s="14"/>
      <c r="G17" s="12"/>
      <c r="H17" s="16">
        <v>1</v>
      </c>
      <c r="I17" s="33"/>
      <c r="J17" s="33">
        <f t="shared" si="0"/>
        <v>0</v>
      </c>
      <c r="K17" s="33">
        <f t="shared" si="1"/>
        <v>0</v>
      </c>
    </row>
    <row r="18" spans="1:11" ht="40.5" customHeight="1" x14ac:dyDescent="0.2">
      <c r="A18" s="12" t="s">
        <v>145</v>
      </c>
      <c r="B18" s="12" t="s">
        <v>10</v>
      </c>
      <c r="C18" s="14" t="s">
        <v>92</v>
      </c>
      <c r="D18" s="13" t="s">
        <v>25</v>
      </c>
      <c r="E18" s="14"/>
      <c r="F18" s="14"/>
      <c r="G18" s="12"/>
      <c r="H18" s="16">
        <v>1</v>
      </c>
      <c r="I18" s="33"/>
      <c r="J18" s="33">
        <f t="shared" si="0"/>
        <v>0</v>
      </c>
      <c r="K18" s="33">
        <f t="shared" si="1"/>
        <v>0</v>
      </c>
    </row>
    <row r="19" spans="1:11" ht="40.5" customHeight="1" x14ac:dyDescent="0.2">
      <c r="A19" s="12" t="s">
        <v>146</v>
      </c>
      <c r="B19" s="12" t="s">
        <v>10</v>
      </c>
      <c r="C19" s="14" t="s">
        <v>98</v>
      </c>
      <c r="D19" s="13" t="s">
        <v>28</v>
      </c>
      <c r="E19" s="14"/>
      <c r="F19" s="14"/>
      <c r="G19" s="12"/>
      <c r="H19" s="16">
        <v>1</v>
      </c>
      <c r="I19" s="33"/>
      <c r="J19" s="33">
        <f t="shared" si="0"/>
        <v>0</v>
      </c>
      <c r="K19" s="33">
        <f t="shared" si="1"/>
        <v>0</v>
      </c>
    </row>
    <row r="20" spans="1:11" ht="40.5" customHeight="1" x14ac:dyDescent="0.2">
      <c r="A20" s="12" t="s">
        <v>147</v>
      </c>
      <c r="B20" s="12" t="s">
        <v>10</v>
      </c>
      <c r="C20" s="12" t="s">
        <v>83</v>
      </c>
      <c r="D20" s="13" t="s">
        <v>34</v>
      </c>
      <c r="E20" s="14"/>
      <c r="F20" s="14"/>
      <c r="G20" s="12"/>
      <c r="H20" s="16">
        <v>1</v>
      </c>
      <c r="I20" s="33"/>
      <c r="J20" s="33">
        <f t="shared" si="0"/>
        <v>0</v>
      </c>
      <c r="K20" s="33">
        <f t="shared" si="1"/>
        <v>0</v>
      </c>
    </row>
    <row r="21" spans="1:11" ht="40.5" customHeight="1" x14ac:dyDescent="0.2">
      <c r="A21" s="12" t="s">
        <v>148</v>
      </c>
      <c r="B21" s="12" t="s">
        <v>10</v>
      </c>
      <c r="C21" s="12" t="s">
        <v>245</v>
      </c>
      <c r="D21" s="13" t="s">
        <v>246</v>
      </c>
      <c r="E21" s="14"/>
      <c r="F21" s="12"/>
      <c r="G21" s="12"/>
      <c r="H21" s="16">
        <v>1</v>
      </c>
      <c r="I21" s="33"/>
      <c r="J21" s="33">
        <f t="shared" si="0"/>
        <v>0</v>
      </c>
      <c r="K21" s="33">
        <f t="shared" si="1"/>
        <v>0</v>
      </c>
    </row>
    <row r="22" spans="1:11" ht="40.5" customHeight="1" x14ac:dyDescent="0.2">
      <c r="A22" s="20" t="s">
        <v>149</v>
      </c>
      <c r="B22" s="20" t="s">
        <v>12</v>
      </c>
      <c r="C22" s="20" t="s">
        <v>88</v>
      </c>
      <c r="D22" s="21" t="s">
        <v>30</v>
      </c>
      <c r="E22" s="22"/>
      <c r="F22" s="22"/>
      <c r="G22" s="20"/>
      <c r="H22" s="24">
        <v>2</v>
      </c>
      <c r="I22" s="34"/>
      <c r="J22" s="34">
        <f t="shared" si="0"/>
        <v>0</v>
      </c>
      <c r="K22" s="34">
        <f t="shared" si="1"/>
        <v>0</v>
      </c>
    </row>
    <row r="23" spans="1:11" ht="40.5" customHeight="1" x14ac:dyDescent="0.2">
      <c r="A23" s="20" t="s">
        <v>150</v>
      </c>
      <c r="B23" s="20" t="s">
        <v>12</v>
      </c>
      <c r="C23" s="20" t="s">
        <v>91</v>
      </c>
      <c r="D23" s="25" t="s">
        <v>19</v>
      </c>
      <c r="E23" s="22"/>
      <c r="F23" s="22"/>
      <c r="G23" s="20"/>
      <c r="H23" s="24">
        <v>2</v>
      </c>
      <c r="I23" s="34"/>
      <c r="J23" s="34">
        <f t="shared" si="0"/>
        <v>0</v>
      </c>
      <c r="K23" s="34">
        <f t="shared" si="1"/>
        <v>0</v>
      </c>
    </row>
    <row r="24" spans="1:11" ht="40.5" customHeight="1" x14ac:dyDescent="0.2">
      <c r="A24" s="20" t="s">
        <v>151</v>
      </c>
      <c r="B24" s="20" t="s">
        <v>12</v>
      </c>
      <c r="C24" s="22" t="s">
        <v>94</v>
      </c>
      <c r="D24" s="28" t="s">
        <v>26</v>
      </c>
      <c r="E24" s="22"/>
      <c r="F24" s="22"/>
      <c r="G24" s="20"/>
      <c r="H24" s="24">
        <v>2</v>
      </c>
      <c r="I24" s="34"/>
      <c r="J24" s="34">
        <f t="shared" si="0"/>
        <v>0</v>
      </c>
      <c r="K24" s="34">
        <f t="shared" si="1"/>
        <v>0</v>
      </c>
    </row>
    <row r="25" spans="1:11" ht="40.5" customHeight="1" x14ac:dyDescent="0.2">
      <c r="A25" s="20" t="s">
        <v>152</v>
      </c>
      <c r="B25" s="20" t="s">
        <v>12</v>
      </c>
      <c r="C25" s="20" t="s">
        <v>93</v>
      </c>
      <c r="D25" s="21" t="s">
        <v>20</v>
      </c>
      <c r="E25" s="22"/>
      <c r="F25" s="22"/>
      <c r="G25" s="20"/>
      <c r="H25" s="24">
        <v>2</v>
      </c>
      <c r="I25" s="34"/>
      <c r="J25" s="34">
        <f t="shared" si="0"/>
        <v>0</v>
      </c>
      <c r="K25" s="34">
        <f t="shared" si="1"/>
        <v>0</v>
      </c>
    </row>
    <row r="26" spans="1:11" ht="40.5" customHeight="1" x14ac:dyDescent="0.2">
      <c r="A26" s="20" t="s">
        <v>153</v>
      </c>
      <c r="B26" s="20" t="s">
        <v>12</v>
      </c>
      <c r="C26" s="22" t="s">
        <v>123</v>
      </c>
      <c r="D26" s="28" t="s">
        <v>46</v>
      </c>
      <c r="E26" s="22"/>
      <c r="F26" s="22"/>
      <c r="G26" s="20"/>
      <c r="H26" s="24">
        <v>1</v>
      </c>
      <c r="I26" s="34"/>
      <c r="J26" s="34">
        <f t="shared" si="0"/>
        <v>0</v>
      </c>
      <c r="K26" s="34">
        <f t="shared" si="1"/>
        <v>0</v>
      </c>
    </row>
    <row r="27" spans="1:11" ht="40.5" customHeight="1" x14ac:dyDescent="0.2">
      <c r="A27" s="20" t="s">
        <v>154</v>
      </c>
      <c r="B27" s="20" t="s">
        <v>12</v>
      </c>
      <c r="C27" s="20" t="s">
        <v>99</v>
      </c>
      <c r="D27" s="21" t="s">
        <v>128</v>
      </c>
      <c r="E27" s="22"/>
      <c r="F27" s="22"/>
      <c r="G27" s="20"/>
      <c r="H27" s="24">
        <v>2</v>
      </c>
      <c r="I27" s="34"/>
      <c r="J27" s="34">
        <f t="shared" si="0"/>
        <v>0</v>
      </c>
      <c r="K27" s="34">
        <f t="shared" si="1"/>
        <v>0</v>
      </c>
    </row>
    <row r="28" spans="1:11" ht="40.5" customHeight="1" x14ac:dyDescent="0.2">
      <c r="A28" s="20" t="s">
        <v>155</v>
      </c>
      <c r="B28" s="20" t="s">
        <v>12</v>
      </c>
      <c r="C28" s="20" t="s">
        <v>106</v>
      </c>
      <c r="D28" s="21" t="s">
        <v>36</v>
      </c>
      <c r="E28" s="22"/>
      <c r="F28" s="22"/>
      <c r="G28" s="20"/>
      <c r="H28" s="24">
        <v>3</v>
      </c>
      <c r="I28" s="34"/>
      <c r="J28" s="34">
        <f t="shared" si="0"/>
        <v>0</v>
      </c>
      <c r="K28" s="34">
        <f t="shared" si="1"/>
        <v>0</v>
      </c>
    </row>
    <row r="29" spans="1:11" ht="40.5" customHeight="1" x14ac:dyDescent="0.2">
      <c r="A29" s="20" t="s">
        <v>156</v>
      </c>
      <c r="B29" s="20" t="s">
        <v>12</v>
      </c>
      <c r="C29" s="20" t="s">
        <v>112</v>
      </c>
      <c r="D29" s="21" t="s">
        <v>37</v>
      </c>
      <c r="E29" s="22"/>
      <c r="F29" s="22"/>
      <c r="G29" s="20"/>
      <c r="H29" s="24">
        <v>4</v>
      </c>
      <c r="I29" s="34"/>
      <c r="J29" s="34">
        <f t="shared" si="0"/>
        <v>0</v>
      </c>
      <c r="K29" s="34">
        <f t="shared" si="1"/>
        <v>0</v>
      </c>
    </row>
    <row r="30" spans="1:11" ht="40.5" customHeight="1" x14ac:dyDescent="0.2">
      <c r="A30" s="20" t="s">
        <v>157</v>
      </c>
      <c r="B30" s="20" t="s">
        <v>12</v>
      </c>
      <c r="C30" s="20" t="s">
        <v>120</v>
      </c>
      <c r="D30" s="27" t="s">
        <v>52</v>
      </c>
      <c r="E30" s="22"/>
      <c r="F30" s="22"/>
      <c r="G30" s="20"/>
      <c r="H30" s="24">
        <v>1</v>
      </c>
      <c r="I30" s="34"/>
      <c r="J30" s="34">
        <f t="shared" si="0"/>
        <v>0</v>
      </c>
      <c r="K30" s="34">
        <f t="shared" si="1"/>
        <v>0</v>
      </c>
    </row>
    <row r="31" spans="1:11" ht="40.5" customHeight="1" x14ac:dyDescent="0.2">
      <c r="A31" s="20" t="s">
        <v>158</v>
      </c>
      <c r="B31" s="20" t="s">
        <v>12</v>
      </c>
      <c r="C31" s="22" t="s">
        <v>118</v>
      </c>
      <c r="D31" s="28" t="s">
        <v>41</v>
      </c>
      <c r="E31" s="22"/>
      <c r="F31" s="22"/>
      <c r="G31" s="20"/>
      <c r="H31" s="24">
        <v>1</v>
      </c>
      <c r="I31" s="34"/>
      <c r="J31" s="34">
        <f t="shared" si="0"/>
        <v>0</v>
      </c>
      <c r="K31" s="34">
        <f t="shared" si="1"/>
        <v>0</v>
      </c>
    </row>
    <row r="32" spans="1:11" ht="40.5" customHeight="1" x14ac:dyDescent="0.2">
      <c r="A32" s="20" t="s">
        <v>159</v>
      </c>
      <c r="B32" s="20" t="s">
        <v>12</v>
      </c>
      <c r="C32" s="20" t="s">
        <v>114</v>
      </c>
      <c r="D32" s="21" t="s">
        <v>48</v>
      </c>
      <c r="E32" s="22"/>
      <c r="F32" s="22"/>
      <c r="G32" s="20"/>
      <c r="H32" s="24">
        <v>1</v>
      </c>
      <c r="I32" s="34"/>
      <c r="J32" s="34">
        <f t="shared" si="0"/>
        <v>0</v>
      </c>
      <c r="K32" s="34">
        <f t="shared" si="1"/>
        <v>0</v>
      </c>
    </row>
    <row r="33" spans="1:11" ht="40.5" customHeight="1" x14ac:dyDescent="0.2">
      <c r="A33" s="20" t="s">
        <v>160</v>
      </c>
      <c r="B33" s="20" t="s">
        <v>12</v>
      </c>
      <c r="C33" s="22" t="s">
        <v>125</v>
      </c>
      <c r="D33" s="28" t="s">
        <v>47</v>
      </c>
      <c r="E33" s="22"/>
      <c r="F33" s="22"/>
      <c r="G33" s="20"/>
      <c r="H33" s="24">
        <v>1</v>
      </c>
      <c r="I33" s="34"/>
      <c r="J33" s="34">
        <f t="shared" si="0"/>
        <v>0</v>
      </c>
      <c r="K33" s="34">
        <f t="shared" si="1"/>
        <v>0</v>
      </c>
    </row>
    <row r="34" spans="1:11" ht="40.5" customHeight="1" x14ac:dyDescent="0.2">
      <c r="A34" s="20" t="s">
        <v>161</v>
      </c>
      <c r="B34" s="20" t="s">
        <v>12</v>
      </c>
      <c r="C34" s="22" t="s">
        <v>97</v>
      </c>
      <c r="D34" s="28" t="s">
        <v>241</v>
      </c>
      <c r="E34" s="22"/>
      <c r="F34" s="22"/>
      <c r="G34" s="20"/>
      <c r="H34" s="24">
        <v>1</v>
      </c>
      <c r="I34" s="34"/>
      <c r="J34" s="34">
        <f t="shared" si="0"/>
        <v>0</v>
      </c>
      <c r="K34" s="34">
        <f t="shared" si="1"/>
        <v>0</v>
      </c>
    </row>
    <row r="35" spans="1:11" ht="40.5" customHeight="1" x14ac:dyDescent="0.2">
      <c r="A35" s="20" t="s">
        <v>162</v>
      </c>
      <c r="B35" s="20" t="s">
        <v>12</v>
      </c>
      <c r="C35" s="22" t="s">
        <v>89</v>
      </c>
      <c r="D35" s="26" t="s">
        <v>54</v>
      </c>
      <c r="E35" s="22"/>
      <c r="F35" s="22"/>
      <c r="G35" s="20"/>
      <c r="H35" s="24">
        <v>2</v>
      </c>
      <c r="I35" s="34"/>
      <c r="J35" s="34">
        <f t="shared" si="0"/>
        <v>0</v>
      </c>
      <c r="K35" s="34">
        <f t="shared" si="1"/>
        <v>0</v>
      </c>
    </row>
    <row r="36" spans="1:11" ht="40.5" customHeight="1" x14ac:dyDescent="0.2">
      <c r="A36" s="20" t="s">
        <v>163</v>
      </c>
      <c r="B36" s="20" t="s">
        <v>12</v>
      </c>
      <c r="C36" s="22" t="s">
        <v>247</v>
      </c>
      <c r="D36" s="26" t="s">
        <v>248</v>
      </c>
      <c r="E36" s="22"/>
      <c r="F36" s="22"/>
      <c r="G36" s="20"/>
      <c r="H36" s="24">
        <v>1</v>
      </c>
      <c r="I36" s="34"/>
      <c r="J36" s="34">
        <f t="shared" si="0"/>
        <v>0</v>
      </c>
      <c r="K36" s="34">
        <f t="shared" si="1"/>
        <v>0</v>
      </c>
    </row>
    <row r="37" spans="1:11" ht="40.5" customHeight="1" x14ac:dyDescent="0.2">
      <c r="A37" s="20" t="s">
        <v>164</v>
      </c>
      <c r="B37" s="20" t="s">
        <v>12</v>
      </c>
      <c r="C37" s="20" t="s">
        <v>245</v>
      </c>
      <c r="D37" s="21" t="s">
        <v>246</v>
      </c>
      <c r="E37" s="22"/>
      <c r="F37" s="20"/>
      <c r="G37" s="20"/>
      <c r="H37" s="24">
        <v>1</v>
      </c>
      <c r="I37" s="34"/>
      <c r="J37" s="34">
        <f t="shared" si="0"/>
        <v>0</v>
      </c>
      <c r="K37" s="34">
        <f t="shared" si="1"/>
        <v>0</v>
      </c>
    </row>
    <row r="38" spans="1:11" ht="40.5" customHeight="1" x14ac:dyDescent="0.2">
      <c r="A38" s="12" t="s">
        <v>165</v>
      </c>
      <c r="B38" s="12" t="s">
        <v>13</v>
      </c>
      <c r="C38" s="12" t="s">
        <v>88</v>
      </c>
      <c r="D38" s="13" t="s">
        <v>30</v>
      </c>
      <c r="E38" s="14"/>
      <c r="F38" s="14"/>
      <c r="G38" s="12"/>
      <c r="H38" s="16">
        <v>1</v>
      </c>
      <c r="I38" s="33"/>
      <c r="J38" s="33">
        <f t="shared" si="0"/>
        <v>0</v>
      </c>
      <c r="K38" s="33">
        <f t="shared" si="1"/>
        <v>0</v>
      </c>
    </row>
    <row r="39" spans="1:11" ht="40.5" customHeight="1" x14ac:dyDescent="0.2">
      <c r="A39" s="12" t="s">
        <v>166</v>
      </c>
      <c r="B39" s="12" t="s">
        <v>13</v>
      </c>
      <c r="C39" s="12" t="s">
        <v>90</v>
      </c>
      <c r="D39" s="15" t="s">
        <v>31</v>
      </c>
      <c r="E39" s="14"/>
      <c r="F39" s="14"/>
      <c r="G39" s="12"/>
      <c r="H39" s="16">
        <v>2</v>
      </c>
      <c r="I39" s="33"/>
      <c r="J39" s="33">
        <f t="shared" si="0"/>
        <v>0</v>
      </c>
      <c r="K39" s="33">
        <f t="shared" si="1"/>
        <v>0</v>
      </c>
    </row>
    <row r="40" spans="1:11" ht="40.5" customHeight="1" x14ac:dyDescent="0.2">
      <c r="A40" s="12" t="s">
        <v>167</v>
      </c>
      <c r="B40" s="12" t="s">
        <v>13</v>
      </c>
      <c r="C40" s="14" t="s">
        <v>103</v>
      </c>
      <c r="D40" s="17" t="s">
        <v>24</v>
      </c>
      <c r="E40" s="14"/>
      <c r="F40" s="14"/>
      <c r="G40" s="12"/>
      <c r="H40" s="16">
        <v>1</v>
      </c>
      <c r="I40" s="33"/>
      <c r="J40" s="33">
        <f t="shared" si="0"/>
        <v>0</v>
      </c>
      <c r="K40" s="33">
        <f t="shared" si="1"/>
        <v>0</v>
      </c>
    </row>
    <row r="41" spans="1:11" ht="40.5" customHeight="1" x14ac:dyDescent="0.2">
      <c r="A41" s="12" t="s">
        <v>168</v>
      </c>
      <c r="B41" s="12" t="s">
        <v>13</v>
      </c>
      <c r="C41" s="14" t="s">
        <v>95</v>
      </c>
      <c r="D41" s="19" t="s">
        <v>27</v>
      </c>
      <c r="E41" s="14"/>
      <c r="F41" s="14"/>
      <c r="G41" s="12"/>
      <c r="H41" s="16">
        <v>1</v>
      </c>
      <c r="I41" s="33"/>
      <c r="J41" s="33">
        <f t="shared" si="0"/>
        <v>0</v>
      </c>
      <c r="K41" s="33">
        <f t="shared" si="1"/>
        <v>0</v>
      </c>
    </row>
    <row r="42" spans="1:11" ht="40.5" customHeight="1" x14ac:dyDescent="0.2">
      <c r="A42" s="12" t="s">
        <v>169</v>
      </c>
      <c r="B42" s="12" t="s">
        <v>13</v>
      </c>
      <c r="C42" s="12" t="s">
        <v>101</v>
      </c>
      <c r="D42" s="13" t="s">
        <v>22</v>
      </c>
      <c r="E42" s="14"/>
      <c r="F42" s="38"/>
      <c r="G42" s="12"/>
      <c r="H42" s="16">
        <v>1</v>
      </c>
      <c r="I42" s="33"/>
      <c r="J42" s="33">
        <f t="shared" si="0"/>
        <v>0</v>
      </c>
      <c r="K42" s="33">
        <f t="shared" si="1"/>
        <v>0</v>
      </c>
    </row>
    <row r="43" spans="1:11" ht="40.5" customHeight="1" x14ac:dyDescent="0.2">
      <c r="A43" s="12" t="s">
        <v>170</v>
      </c>
      <c r="B43" s="12" t="s">
        <v>13</v>
      </c>
      <c r="C43" s="12" t="s">
        <v>100</v>
      </c>
      <c r="D43" s="13" t="s">
        <v>21</v>
      </c>
      <c r="E43" s="14"/>
      <c r="F43" s="14"/>
      <c r="G43" s="12"/>
      <c r="H43" s="16">
        <v>1</v>
      </c>
      <c r="I43" s="33"/>
      <c r="J43" s="33">
        <f t="shared" si="0"/>
        <v>0</v>
      </c>
      <c r="K43" s="33">
        <f t="shared" si="1"/>
        <v>0</v>
      </c>
    </row>
    <row r="44" spans="1:11" ht="40.5" customHeight="1" x14ac:dyDescent="0.2">
      <c r="A44" s="12" t="s">
        <v>171</v>
      </c>
      <c r="B44" s="12" t="s">
        <v>13</v>
      </c>
      <c r="C44" s="12" t="s">
        <v>99</v>
      </c>
      <c r="D44" s="13" t="s">
        <v>128</v>
      </c>
      <c r="E44" s="14"/>
      <c r="F44" s="14"/>
      <c r="G44" s="12"/>
      <c r="H44" s="16">
        <v>1</v>
      </c>
      <c r="I44" s="33"/>
      <c r="J44" s="33">
        <f t="shared" si="0"/>
        <v>0</v>
      </c>
      <c r="K44" s="33">
        <f t="shared" si="1"/>
        <v>0</v>
      </c>
    </row>
    <row r="45" spans="1:11" ht="40.5" customHeight="1" x14ac:dyDescent="0.2">
      <c r="A45" s="12" t="s">
        <v>172</v>
      </c>
      <c r="B45" s="12" t="s">
        <v>13</v>
      </c>
      <c r="C45" s="12" t="s">
        <v>106</v>
      </c>
      <c r="D45" s="13" t="s">
        <v>36</v>
      </c>
      <c r="E45" s="14"/>
      <c r="F45" s="38"/>
      <c r="G45" s="12"/>
      <c r="H45" s="16">
        <v>2</v>
      </c>
      <c r="I45" s="33"/>
      <c r="J45" s="33">
        <f t="shared" si="0"/>
        <v>0</v>
      </c>
      <c r="K45" s="33">
        <f t="shared" si="1"/>
        <v>0</v>
      </c>
    </row>
    <row r="46" spans="1:11" ht="40.5" customHeight="1" x14ac:dyDescent="0.2">
      <c r="A46" s="12" t="s">
        <v>173</v>
      </c>
      <c r="B46" s="12" t="s">
        <v>13</v>
      </c>
      <c r="C46" s="12" t="s">
        <v>112</v>
      </c>
      <c r="D46" s="13" t="s">
        <v>37</v>
      </c>
      <c r="E46" s="14"/>
      <c r="F46" s="38"/>
      <c r="G46" s="12"/>
      <c r="H46" s="16">
        <v>2</v>
      </c>
      <c r="I46" s="40"/>
      <c r="J46" s="33">
        <f t="shared" si="0"/>
        <v>0</v>
      </c>
      <c r="K46" s="33">
        <f t="shared" si="1"/>
        <v>0</v>
      </c>
    </row>
    <row r="47" spans="1:11" ht="40.5" customHeight="1" x14ac:dyDescent="0.2">
      <c r="A47" s="12" t="s">
        <v>174</v>
      </c>
      <c r="B47" s="12" t="s">
        <v>13</v>
      </c>
      <c r="C47" s="14" t="s">
        <v>117</v>
      </c>
      <c r="D47" s="13" t="s">
        <v>40</v>
      </c>
      <c r="E47" s="14"/>
      <c r="F47" s="38"/>
      <c r="G47" s="12"/>
      <c r="H47" s="16">
        <v>1</v>
      </c>
      <c r="I47" s="33"/>
      <c r="J47" s="33">
        <f t="shared" si="0"/>
        <v>0</v>
      </c>
      <c r="K47" s="33">
        <f t="shared" si="1"/>
        <v>0</v>
      </c>
    </row>
    <row r="48" spans="1:11" ht="40.5" customHeight="1" x14ac:dyDescent="0.2">
      <c r="A48" s="12" t="s">
        <v>175</v>
      </c>
      <c r="B48" s="12" t="s">
        <v>13</v>
      </c>
      <c r="C48" s="14" t="s">
        <v>110</v>
      </c>
      <c r="D48" s="18" t="s">
        <v>49</v>
      </c>
      <c r="E48" s="14"/>
      <c r="F48" s="38"/>
      <c r="G48" s="12"/>
      <c r="H48" s="16">
        <v>1</v>
      </c>
      <c r="I48" s="33"/>
      <c r="J48" s="33">
        <f t="shared" si="0"/>
        <v>0</v>
      </c>
      <c r="K48" s="33">
        <f t="shared" si="1"/>
        <v>0</v>
      </c>
    </row>
    <row r="49" spans="1:11" ht="40.5" customHeight="1" x14ac:dyDescent="0.2">
      <c r="A49" s="12" t="s">
        <v>176</v>
      </c>
      <c r="B49" s="12" t="s">
        <v>13</v>
      </c>
      <c r="C49" s="12" t="s">
        <v>59</v>
      </c>
      <c r="D49" s="13" t="s">
        <v>60</v>
      </c>
      <c r="E49" s="38"/>
      <c r="F49" s="14"/>
      <c r="G49" s="12"/>
      <c r="H49" s="16">
        <v>1</v>
      </c>
      <c r="I49" s="33"/>
      <c r="J49" s="33">
        <f t="shared" si="0"/>
        <v>0</v>
      </c>
      <c r="K49" s="33">
        <f t="shared" si="1"/>
        <v>0</v>
      </c>
    </row>
    <row r="50" spans="1:11" ht="40.5" customHeight="1" x14ac:dyDescent="0.2">
      <c r="A50" s="12" t="s">
        <v>177</v>
      </c>
      <c r="B50" s="12" t="s">
        <v>13</v>
      </c>
      <c r="C50" s="12" t="s">
        <v>78</v>
      </c>
      <c r="D50" s="17" t="s">
        <v>80</v>
      </c>
      <c r="E50" s="38"/>
      <c r="F50" s="14"/>
      <c r="G50" s="12"/>
      <c r="H50" s="16">
        <v>1</v>
      </c>
      <c r="I50" s="33"/>
      <c r="J50" s="33">
        <f t="shared" si="0"/>
        <v>0</v>
      </c>
      <c r="K50" s="33">
        <f t="shared" si="1"/>
        <v>0</v>
      </c>
    </row>
    <row r="51" spans="1:11" ht="40.5" customHeight="1" x14ac:dyDescent="0.2">
      <c r="A51" s="12" t="s">
        <v>178</v>
      </c>
      <c r="B51" s="12" t="s">
        <v>13</v>
      </c>
      <c r="C51" s="12" t="s">
        <v>247</v>
      </c>
      <c r="D51" s="13" t="s">
        <v>248</v>
      </c>
      <c r="E51" s="14"/>
      <c r="F51" s="14"/>
      <c r="G51" s="12"/>
      <c r="H51" s="16">
        <v>1</v>
      </c>
      <c r="I51" s="33"/>
      <c r="J51" s="33">
        <f t="shared" si="0"/>
        <v>0</v>
      </c>
      <c r="K51" s="33">
        <f t="shared" si="1"/>
        <v>0</v>
      </c>
    </row>
    <row r="52" spans="1:11" ht="40.5" customHeight="1" x14ac:dyDescent="0.2">
      <c r="A52" s="12" t="s">
        <v>257</v>
      </c>
      <c r="B52" s="12" t="s">
        <v>13</v>
      </c>
      <c r="C52" s="12" t="s">
        <v>245</v>
      </c>
      <c r="D52" s="13" t="s">
        <v>246</v>
      </c>
      <c r="E52" s="14"/>
      <c r="F52" s="14"/>
      <c r="G52" s="12"/>
      <c r="H52" s="16">
        <v>1</v>
      </c>
      <c r="I52" s="33"/>
      <c r="J52" s="33">
        <f t="shared" si="0"/>
        <v>0</v>
      </c>
      <c r="K52" s="33">
        <f t="shared" si="1"/>
        <v>0</v>
      </c>
    </row>
    <row r="53" spans="1:11" ht="40.5" customHeight="1" x14ac:dyDescent="0.2">
      <c r="A53" s="20" t="s">
        <v>179</v>
      </c>
      <c r="B53" s="20" t="s">
        <v>14</v>
      </c>
      <c r="C53" s="20" t="s">
        <v>88</v>
      </c>
      <c r="D53" s="21" t="s">
        <v>30</v>
      </c>
      <c r="E53" s="22"/>
      <c r="F53" s="22"/>
      <c r="G53" s="20"/>
      <c r="H53" s="24">
        <v>1</v>
      </c>
      <c r="I53" s="34"/>
      <c r="J53" s="34">
        <f t="shared" si="0"/>
        <v>0</v>
      </c>
      <c r="K53" s="34">
        <f t="shared" si="1"/>
        <v>0</v>
      </c>
    </row>
    <row r="54" spans="1:11" ht="40.5" customHeight="1" x14ac:dyDescent="0.2">
      <c r="A54" s="20" t="s">
        <v>180</v>
      </c>
      <c r="B54" s="20" t="s">
        <v>14</v>
      </c>
      <c r="C54" s="20" t="s">
        <v>90</v>
      </c>
      <c r="D54" s="23" t="s">
        <v>31</v>
      </c>
      <c r="E54" s="22"/>
      <c r="F54" s="22"/>
      <c r="G54" s="20"/>
      <c r="H54" s="24">
        <v>2</v>
      </c>
      <c r="I54" s="34"/>
      <c r="J54" s="34">
        <f t="shared" si="0"/>
        <v>0</v>
      </c>
      <c r="K54" s="34">
        <f t="shared" si="1"/>
        <v>0</v>
      </c>
    </row>
    <row r="55" spans="1:11" ht="40.5" customHeight="1" x14ac:dyDescent="0.2">
      <c r="A55" s="20" t="s">
        <v>181</v>
      </c>
      <c r="B55" s="20" t="s">
        <v>14</v>
      </c>
      <c r="C55" s="22" t="s">
        <v>102</v>
      </c>
      <c r="D55" s="25" t="s">
        <v>23</v>
      </c>
      <c r="E55" s="22"/>
      <c r="F55" s="22"/>
      <c r="G55" s="20"/>
      <c r="H55" s="24">
        <v>1</v>
      </c>
      <c r="I55" s="34"/>
      <c r="J55" s="34">
        <f t="shared" si="0"/>
        <v>0</v>
      </c>
      <c r="K55" s="34">
        <f t="shared" si="1"/>
        <v>0</v>
      </c>
    </row>
    <row r="56" spans="1:11" ht="40.5" customHeight="1" x14ac:dyDescent="0.2">
      <c r="A56" s="20" t="s">
        <v>182</v>
      </c>
      <c r="B56" s="20" t="s">
        <v>14</v>
      </c>
      <c r="C56" s="22" t="s">
        <v>95</v>
      </c>
      <c r="D56" s="28" t="s">
        <v>27</v>
      </c>
      <c r="E56" s="22"/>
      <c r="F56" s="22"/>
      <c r="G56" s="20"/>
      <c r="H56" s="24">
        <v>1</v>
      </c>
      <c r="I56" s="34"/>
      <c r="J56" s="34">
        <f t="shared" si="0"/>
        <v>0</v>
      </c>
      <c r="K56" s="34">
        <f t="shared" si="1"/>
        <v>0</v>
      </c>
    </row>
    <row r="57" spans="1:11" ht="40.5" customHeight="1" x14ac:dyDescent="0.2">
      <c r="A57" s="20" t="s">
        <v>183</v>
      </c>
      <c r="B57" s="20" t="s">
        <v>14</v>
      </c>
      <c r="C57" s="20" t="s">
        <v>266</v>
      </c>
      <c r="D57" s="21" t="s">
        <v>265</v>
      </c>
      <c r="E57" s="22"/>
      <c r="F57" s="22"/>
      <c r="G57" s="20"/>
      <c r="H57" s="24">
        <v>1</v>
      </c>
      <c r="I57" s="34"/>
      <c r="J57" s="34">
        <f t="shared" si="0"/>
        <v>0</v>
      </c>
      <c r="K57" s="34">
        <f t="shared" si="1"/>
        <v>0</v>
      </c>
    </row>
    <row r="58" spans="1:11" ht="40.5" customHeight="1" x14ac:dyDescent="0.2">
      <c r="A58" s="20" t="s">
        <v>184</v>
      </c>
      <c r="B58" s="20" t="s">
        <v>14</v>
      </c>
      <c r="C58" s="20" t="s">
        <v>93</v>
      </c>
      <c r="D58" s="21" t="s">
        <v>20</v>
      </c>
      <c r="E58" s="22"/>
      <c r="F58" s="22"/>
      <c r="G58" s="20"/>
      <c r="H58" s="24">
        <v>2</v>
      </c>
      <c r="I58" s="34"/>
      <c r="J58" s="34">
        <f t="shared" si="0"/>
        <v>0</v>
      </c>
      <c r="K58" s="34">
        <f t="shared" si="1"/>
        <v>0</v>
      </c>
    </row>
    <row r="59" spans="1:11" ht="40.5" customHeight="1" x14ac:dyDescent="0.2">
      <c r="A59" s="20" t="s">
        <v>185</v>
      </c>
      <c r="B59" s="20" t="s">
        <v>14</v>
      </c>
      <c r="C59" s="20" t="s">
        <v>99</v>
      </c>
      <c r="D59" s="21" t="s">
        <v>128</v>
      </c>
      <c r="E59" s="22"/>
      <c r="F59" s="22"/>
      <c r="G59" s="20"/>
      <c r="H59" s="24">
        <v>1</v>
      </c>
      <c r="I59" s="34"/>
      <c r="J59" s="34">
        <f t="shared" si="0"/>
        <v>0</v>
      </c>
      <c r="K59" s="34">
        <f t="shared" si="1"/>
        <v>0</v>
      </c>
    </row>
    <row r="60" spans="1:11" ht="40.5" customHeight="1" x14ac:dyDescent="0.2">
      <c r="A60" s="20" t="s">
        <v>186</v>
      </c>
      <c r="B60" s="20" t="s">
        <v>14</v>
      </c>
      <c r="C60" s="20" t="s">
        <v>106</v>
      </c>
      <c r="D60" s="21" t="s">
        <v>36</v>
      </c>
      <c r="E60" s="22"/>
      <c r="F60" s="22"/>
      <c r="G60" s="20"/>
      <c r="H60" s="24">
        <v>1</v>
      </c>
      <c r="I60" s="34"/>
      <c r="J60" s="34">
        <f t="shared" si="0"/>
        <v>0</v>
      </c>
      <c r="K60" s="34">
        <f t="shared" si="1"/>
        <v>0</v>
      </c>
    </row>
    <row r="61" spans="1:11" ht="40.5" customHeight="1" x14ac:dyDescent="0.2">
      <c r="A61" s="20" t="s">
        <v>187</v>
      </c>
      <c r="B61" s="20" t="s">
        <v>14</v>
      </c>
      <c r="C61" s="20" t="s">
        <v>112</v>
      </c>
      <c r="D61" s="21" t="s">
        <v>37</v>
      </c>
      <c r="E61" s="22"/>
      <c r="F61" s="22"/>
      <c r="G61" s="20"/>
      <c r="H61" s="24">
        <v>2</v>
      </c>
      <c r="I61" s="34"/>
      <c r="J61" s="34">
        <f t="shared" si="0"/>
        <v>0</v>
      </c>
      <c r="K61" s="34">
        <f t="shared" si="1"/>
        <v>0</v>
      </c>
    </row>
    <row r="62" spans="1:11" ht="40.5" customHeight="1" x14ac:dyDescent="0.2">
      <c r="A62" s="20" t="s">
        <v>188</v>
      </c>
      <c r="B62" s="20" t="s">
        <v>14</v>
      </c>
      <c r="C62" s="22" t="s">
        <v>253</v>
      </c>
      <c r="D62" s="25" t="s">
        <v>254</v>
      </c>
      <c r="E62" s="22"/>
      <c r="F62" s="22"/>
      <c r="G62" s="20"/>
      <c r="H62" s="24">
        <v>1</v>
      </c>
      <c r="I62" s="34"/>
      <c r="J62" s="34">
        <f t="shared" si="0"/>
        <v>0</v>
      </c>
      <c r="K62" s="34">
        <f t="shared" si="1"/>
        <v>0</v>
      </c>
    </row>
    <row r="63" spans="1:11" ht="40.5" customHeight="1" x14ac:dyDescent="0.2">
      <c r="A63" s="20" t="s">
        <v>189</v>
      </c>
      <c r="B63" s="20" t="s">
        <v>14</v>
      </c>
      <c r="C63" s="20" t="s">
        <v>255</v>
      </c>
      <c r="D63" s="21" t="s">
        <v>252</v>
      </c>
      <c r="E63" s="22"/>
      <c r="F63" s="22"/>
      <c r="G63" s="20"/>
      <c r="H63" s="24">
        <v>1</v>
      </c>
      <c r="I63" s="34"/>
      <c r="J63" s="34">
        <f t="shared" si="0"/>
        <v>0</v>
      </c>
      <c r="K63" s="34">
        <f t="shared" si="1"/>
        <v>0</v>
      </c>
    </row>
    <row r="64" spans="1:11" ht="40.5" customHeight="1" x14ac:dyDescent="0.2">
      <c r="A64" s="20" t="s">
        <v>190</v>
      </c>
      <c r="B64" s="20" t="s">
        <v>14</v>
      </c>
      <c r="C64" s="20" t="s">
        <v>120</v>
      </c>
      <c r="D64" s="21" t="s">
        <v>52</v>
      </c>
      <c r="E64" s="22"/>
      <c r="F64" s="22"/>
      <c r="G64" s="20"/>
      <c r="H64" s="24">
        <v>1</v>
      </c>
      <c r="I64" s="34"/>
      <c r="J64" s="34">
        <f t="shared" si="0"/>
        <v>0</v>
      </c>
      <c r="K64" s="34">
        <f t="shared" si="1"/>
        <v>0</v>
      </c>
    </row>
    <row r="65" spans="1:11" ht="40.5" customHeight="1" x14ac:dyDescent="0.2">
      <c r="A65" s="20" t="s">
        <v>191</v>
      </c>
      <c r="B65" s="20" t="s">
        <v>14</v>
      </c>
      <c r="C65" s="22" t="s">
        <v>104</v>
      </c>
      <c r="D65" s="21" t="s">
        <v>42</v>
      </c>
      <c r="E65" s="22"/>
      <c r="F65" s="22"/>
      <c r="G65" s="20"/>
      <c r="H65" s="24">
        <v>1</v>
      </c>
      <c r="I65" s="34"/>
      <c r="J65" s="34">
        <f t="shared" ref="J65:J121" si="2">I65*H65</f>
        <v>0</v>
      </c>
      <c r="K65" s="34">
        <f t="shared" ref="K65:K121" si="3">J65+J65*23/100</f>
        <v>0</v>
      </c>
    </row>
    <row r="66" spans="1:11" ht="40.5" customHeight="1" x14ac:dyDescent="0.2">
      <c r="A66" s="20" t="s">
        <v>192</v>
      </c>
      <c r="B66" s="20" t="s">
        <v>14</v>
      </c>
      <c r="C66" s="22" t="s">
        <v>59</v>
      </c>
      <c r="D66" s="21" t="s">
        <v>60</v>
      </c>
      <c r="E66" s="22"/>
      <c r="F66" s="22"/>
      <c r="G66" s="20"/>
      <c r="H66" s="24">
        <v>1</v>
      </c>
      <c r="I66" s="34"/>
      <c r="J66" s="34">
        <f t="shared" si="2"/>
        <v>0</v>
      </c>
      <c r="K66" s="34">
        <f t="shared" si="3"/>
        <v>0</v>
      </c>
    </row>
    <row r="67" spans="1:11" ht="40.5" customHeight="1" x14ac:dyDescent="0.2">
      <c r="A67" s="20" t="s">
        <v>258</v>
      </c>
      <c r="B67" s="20" t="s">
        <v>14</v>
      </c>
      <c r="C67" s="20" t="s">
        <v>245</v>
      </c>
      <c r="D67" s="21" t="s">
        <v>246</v>
      </c>
      <c r="E67" s="22"/>
      <c r="F67" s="22"/>
      <c r="G67" s="20"/>
      <c r="H67" s="24">
        <v>1</v>
      </c>
      <c r="I67" s="34"/>
      <c r="J67" s="34">
        <f t="shared" si="2"/>
        <v>0</v>
      </c>
      <c r="K67" s="34">
        <f t="shared" si="3"/>
        <v>0</v>
      </c>
    </row>
    <row r="68" spans="1:11" ht="40.5" customHeight="1" x14ac:dyDescent="0.2">
      <c r="A68" s="12" t="s">
        <v>259</v>
      </c>
      <c r="B68" s="12" t="s">
        <v>15</v>
      </c>
      <c r="C68" s="14" t="s">
        <v>111</v>
      </c>
      <c r="D68" s="19" t="s">
        <v>50</v>
      </c>
      <c r="E68" s="14"/>
      <c r="F68" s="14"/>
      <c r="G68" s="12"/>
      <c r="H68" s="16">
        <v>1</v>
      </c>
      <c r="I68" s="33"/>
      <c r="J68" s="33">
        <f t="shared" si="2"/>
        <v>0</v>
      </c>
      <c r="K68" s="33">
        <f t="shared" si="3"/>
        <v>0</v>
      </c>
    </row>
    <row r="69" spans="1:11" ht="40.5" customHeight="1" x14ac:dyDescent="0.2">
      <c r="A69" s="20" t="s">
        <v>260</v>
      </c>
      <c r="B69" s="20" t="s">
        <v>16</v>
      </c>
      <c r="C69" s="20" t="s">
        <v>88</v>
      </c>
      <c r="D69" s="21" t="s">
        <v>30</v>
      </c>
      <c r="E69" s="22"/>
      <c r="F69" s="22"/>
      <c r="G69" s="20"/>
      <c r="H69" s="24">
        <v>1</v>
      </c>
      <c r="I69" s="34"/>
      <c r="J69" s="34">
        <f t="shared" si="2"/>
        <v>0</v>
      </c>
      <c r="K69" s="34">
        <f t="shared" si="3"/>
        <v>0</v>
      </c>
    </row>
    <row r="70" spans="1:11" ht="40.5" customHeight="1" x14ac:dyDescent="0.2">
      <c r="A70" s="20" t="s">
        <v>193</v>
      </c>
      <c r="B70" s="20" t="s">
        <v>16</v>
      </c>
      <c r="C70" s="22" t="s">
        <v>103</v>
      </c>
      <c r="D70" s="25" t="s">
        <v>24</v>
      </c>
      <c r="E70" s="22"/>
      <c r="F70" s="22"/>
      <c r="G70" s="20"/>
      <c r="H70" s="24">
        <v>1</v>
      </c>
      <c r="I70" s="34"/>
      <c r="J70" s="34">
        <f t="shared" si="2"/>
        <v>0</v>
      </c>
      <c r="K70" s="34">
        <f t="shared" si="3"/>
        <v>0</v>
      </c>
    </row>
    <row r="71" spans="1:11" ht="40.5" customHeight="1" x14ac:dyDescent="0.2">
      <c r="A71" s="20" t="s">
        <v>261</v>
      </c>
      <c r="B71" s="20" t="s">
        <v>16</v>
      </c>
      <c r="C71" s="22" t="s">
        <v>95</v>
      </c>
      <c r="D71" s="28" t="s">
        <v>27</v>
      </c>
      <c r="E71" s="22"/>
      <c r="F71" s="22"/>
      <c r="G71" s="20"/>
      <c r="H71" s="24">
        <v>1</v>
      </c>
      <c r="I71" s="34"/>
      <c r="J71" s="34">
        <f t="shared" si="2"/>
        <v>0</v>
      </c>
      <c r="K71" s="34">
        <f t="shared" si="3"/>
        <v>0</v>
      </c>
    </row>
    <row r="72" spans="1:11" ht="40.5" customHeight="1" x14ac:dyDescent="0.2">
      <c r="A72" s="20" t="s">
        <v>194</v>
      </c>
      <c r="B72" s="20" t="s">
        <v>16</v>
      </c>
      <c r="C72" s="20" t="s">
        <v>100</v>
      </c>
      <c r="D72" s="21" t="s">
        <v>21</v>
      </c>
      <c r="E72" s="22"/>
      <c r="F72" s="22"/>
      <c r="G72" s="20"/>
      <c r="H72" s="24">
        <v>1</v>
      </c>
      <c r="I72" s="34"/>
      <c r="J72" s="34">
        <f t="shared" si="2"/>
        <v>0</v>
      </c>
      <c r="K72" s="34">
        <f t="shared" si="3"/>
        <v>0</v>
      </c>
    </row>
    <row r="73" spans="1:11" ht="40.5" customHeight="1" x14ac:dyDescent="0.2">
      <c r="A73" s="20" t="s">
        <v>262</v>
      </c>
      <c r="B73" s="20" t="s">
        <v>16</v>
      </c>
      <c r="C73" s="20" t="s">
        <v>99</v>
      </c>
      <c r="D73" s="21" t="s">
        <v>128</v>
      </c>
      <c r="E73" s="22"/>
      <c r="F73" s="22"/>
      <c r="G73" s="20"/>
      <c r="H73" s="24">
        <v>1</v>
      </c>
      <c r="I73" s="34"/>
      <c r="J73" s="34">
        <f t="shared" si="2"/>
        <v>0</v>
      </c>
      <c r="K73" s="34">
        <f t="shared" si="3"/>
        <v>0</v>
      </c>
    </row>
    <row r="74" spans="1:11" ht="40.5" customHeight="1" x14ac:dyDescent="0.2">
      <c r="A74" s="20" t="s">
        <v>263</v>
      </c>
      <c r="B74" s="20" t="s">
        <v>16</v>
      </c>
      <c r="C74" s="20" t="s">
        <v>107</v>
      </c>
      <c r="D74" s="21" t="s">
        <v>51</v>
      </c>
      <c r="E74" s="22"/>
      <c r="F74" s="22"/>
      <c r="G74" s="20"/>
      <c r="H74" s="24">
        <v>1</v>
      </c>
      <c r="I74" s="34"/>
      <c r="J74" s="34">
        <f t="shared" si="2"/>
        <v>0</v>
      </c>
      <c r="K74" s="34">
        <f t="shared" si="3"/>
        <v>0</v>
      </c>
    </row>
    <row r="75" spans="1:11" ht="40.5" customHeight="1" x14ac:dyDescent="0.2">
      <c r="A75" s="20" t="s">
        <v>195</v>
      </c>
      <c r="B75" s="20" t="s">
        <v>16</v>
      </c>
      <c r="C75" s="20" t="s">
        <v>121</v>
      </c>
      <c r="D75" s="27" t="s">
        <v>53</v>
      </c>
      <c r="E75" s="22"/>
      <c r="F75" s="22"/>
      <c r="G75" s="20"/>
      <c r="H75" s="24">
        <v>1</v>
      </c>
      <c r="I75" s="34"/>
      <c r="J75" s="34">
        <f t="shared" si="2"/>
        <v>0</v>
      </c>
      <c r="K75" s="34">
        <f t="shared" si="3"/>
        <v>0</v>
      </c>
    </row>
    <row r="76" spans="1:11" ht="40.5" customHeight="1" x14ac:dyDescent="0.2">
      <c r="A76" s="20" t="s">
        <v>196</v>
      </c>
      <c r="B76" s="20" t="s">
        <v>16</v>
      </c>
      <c r="C76" s="20" t="s">
        <v>112</v>
      </c>
      <c r="D76" s="21" t="s">
        <v>37</v>
      </c>
      <c r="E76" s="22"/>
      <c r="F76" s="22"/>
      <c r="G76" s="20"/>
      <c r="H76" s="24">
        <v>2</v>
      </c>
      <c r="I76" s="34"/>
      <c r="J76" s="34">
        <f t="shared" si="2"/>
        <v>0</v>
      </c>
      <c r="K76" s="34">
        <f t="shared" si="3"/>
        <v>0</v>
      </c>
    </row>
    <row r="77" spans="1:11" ht="40.5" customHeight="1" x14ac:dyDescent="0.2">
      <c r="A77" s="20" t="s">
        <v>197</v>
      </c>
      <c r="B77" s="20" t="s">
        <v>16</v>
      </c>
      <c r="C77" s="22" t="s">
        <v>117</v>
      </c>
      <c r="D77" s="21" t="s">
        <v>40</v>
      </c>
      <c r="E77" s="22"/>
      <c r="F77" s="22"/>
      <c r="G77" s="20"/>
      <c r="H77" s="24">
        <v>1</v>
      </c>
      <c r="I77" s="34"/>
      <c r="J77" s="34">
        <f t="shared" si="2"/>
        <v>0</v>
      </c>
      <c r="K77" s="34">
        <f t="shared" si="3"/>
        <v>0</v>
      </c>
    </row>
    <row r="78" spans="1:11" ht="40.5" customHeight="1" x14ac:dyDescent="0.2">
      <c r="A78" s="20" t="s">
        <v>198</v>
      </c>
      <c r="B78" s="20" t="s">
        <v>16</v>
      </c>
      <c r="C78" s="22" t="s">
        <v>113</v>
      </c>
      <c r="D78" s="21" t="s">
        <v>45</v>
      </c>
      <c r="E78" s="22"/>
      <c r="F78" s="22"/>
      <c r="G78" s="20"/>
      <c r="H78" s="24">
        <v>1</v>
      </c>
      <c r="I78" s="34"/>
      <c r="J78" s="34">
        <f t="shared" si="2"/>
        <v>0</v>
      </c>
      <c r="K78" s="34">
        <f t="shared" si="3"/>
        <v>0</v>
      </c>
    </row>
    <row r="79" spans="1:11" ht="40.5" customHeight="1" x14ac:dyDescent="0.2">
      <c r="A79" s="20" t="s">
        <v>199</v>
      </c>
      <c r="B79" s="20" t="s">
        <v>16</v>
      </c>
      <c r="C79" s="22" t="s">
        <v>61</v>
      </c>
      <c r="D79" s="21" t="s">
        <v>62</v>
      </c>
      <c r="E79" s="22"/>
      <c r="F79" s="22"/>
      <c r="G79" s="20"/>
      <c r="H79" s="24">
        <v>1</v>
      </c>
      <c r="I79" s="34"/>
      <c r="J79" s="34">
        <f t="shared" si="2"/>
        <v>0</v>
      </c>
      <c r="K79" s="34">
        <f t="shared" si="3"/>
        <v>0</v>
      </c>
    </row>
    <row r="80" spans="1:11" ht="40.5" customHeight="1" x14ac:dyDescent="0.2">
      <c r="A80" s="20" t="s">
        <v>200</v>
      </c>
      <c r="B80" s="20" t="s">
        <v>16</v>
      </c>
      <c r="C80" s="20" t="s">
        <v>79</v>
      </c>
      <c r="D80" s="25" t="s">
        <v>81</v>
      </c>
      <c r="E80" s="22"/>
      <c r="F80" s="22"/>
      <c r="G80" s="20"/>
      <c r="H80" s="24">
        <v>2</v>
      </c>
      <c r="I80" s="34"/>
      <c r="J80" s="34">
        <f t="shared" si="2"/>
        <v>0</v>
      </c>
      <c r="K80" s="34">
        <f t="shared" si="3"/>
        <v>0</v>
      </c>
    </row>
    <row r="81" spans="1:11" ht="40.5" customHeight="1" x14ac:dyDescent="0.2">
      <c r="A81" s="20" t="s">
        <v>201</v>
      </c>
      <c r="B81" s="20" t="s">
        <v>16</v>
      </c>
      <c r="C81" s="22" t="s">
        <v>247</v>
      </c>
      <c r="D81" s="26" t="s">
        <v>248</v>
      </c>
      <c r="E81" s="22"/>
      <c r="F81" s="22"/>
      <c r="G81" s="20"/>
      <c r="H81" s="24">
        <v>2</v>
      </c>
      <c r="I81" s="34"/>
      <c r="J81" s="34">
        <f t="shared" si="2"/>
        <v>0</v>
      </c>
      <c r="K81" s="34">
        <f t="shared" si="3"/>
        <v>0</v>
      </c>
    </row>
    <row r="82" spans="1:11" ht="40.5" customHeight="1" x14ac:dyDescent="0.2">
      <c r="A82" s="20" t="s">
        <v>202</v>
      </c>
      <c r="B82" s="20" t="s">
        <v>16</v>
      </c>
      <c r="C82" s="20" t="s">
        <v>245</v>
      </c>
      <c r="D82" s="21" t="s">
        <v>246</v>
      </c>
      <c r="E82" s="22"/>
      <c r="F82" s="20"/>
      <c r="G82" s="20"/>
      <c r="H82" s="24">
        <v>1</v>
      </c>
      <c r="I82" s="34"/>
      <c r="J82" s="34">
        <f t="shared" si="2"/>
        <v>0</v>
      </c>
      <c r="K82" s="34">
        <f t="shared" si="3"/>
        <v>0</v>
      </c>
    </row>
    <row r="83" spans="1:11" ht="40.5" customHeight="1" x14ac:dyDescent="0.2">
      <c r="A83" s="12" t="s">
        <v>203</v>
      </c>
      <c r="B83" s="12" t="s">
        <v>17</v>
      </c>
      <c r="C83" s="12" t="s">
        <v>88</v>
      </c>
      <c r="D83" s="13" t="s">
        <v>30</v>
      </c>
      <c r="E83" s="14"/>
      <c r="F83" s="14"/>
      <c r="G83" s="12"/>
      <c r="H83" s="16">
        <v>2</v>
      </c>
      <c r="I83" s="33"/>
      <c r="J83" s="33">
        <f t="shared" si="2"/>
        <v>0</v>
      </c>
      <c r="K83" s="33">
        <f t="shared" si="3"/>
        <v>0</v>
      </c>
    </row>
    <row r="84" spans="1:11" ht="40.5" customHeight="1" x14ac:dyDescent="0.2">
      <c r="A84" s="12" t="s">
        <v>204</v>
      </c>
      <c r="B84" s="12" t="s">
        <v>17</v>
      </c>
      <c r="C84" s="12" t="s">
        <v>90</v>
      </c>
      <c r="D84" s="15" t="s">
        <v>31</v>
      </c>
      <c r="E84" s="14"/>
      <c r="F84" s="14"/>
      <c r="G84" s="12"/>
      <c r="H84" s="16">
        <v>4</v>
      </c>
      <c r="I84" s="33"/>
      <c r="J84" s="33">
        <f t="shared" si="2"/>
        <v>0</v>
      </c>
      <c r="K84" s="33">
        <f t="shared" si="3"/>
        <v>0</v>
      </c>
    </row>
    <row r="85" spans="1:11" ht="40.5" customHeight="1" x14ac:dyDescent="0.2">
      <c r="A85" s="12" t="s">
        <v>205</v>
      </c>
      <c r="B85" s="12" t="s">
        <v>17</v>
      </c>
      <c r="C85" s="12" t="s">
        <v>91</v>
      </c>
      <c r="D85" s="17" t="s">
        <v>19</v>
      </c>
      <c r="E85" s="14"/>
      <c r="F85" s="14"/>
      <c r="G85" s="12"/>
      <c r="H85" s="16">
        <v>2</v>
      </c>
      <c r="I85" s="33"/>
      <c r="J85" s="33">
        <f t="shared" si="2"/>
        <v>0</v>
      </c>
      <c r="K85" s="33">
        <f t="shared" si="3"/>
        <v>0</v>
      </c>
    </row>
    <row r="86" spans="1:11" ht="40.5" customHeight="1" x14ac:dyDescent="0.2">
      <c r="A86" s="12" t="s">
        <v>206</v>
      </c>
      <c r="B86" s="12" t="s">
        <v>17</v>
      </c>
      <c r="C86" s="12" t="s">
        <v>101</v>
      </c>
      <c r="D86" s="13" t="s">
        <v>22</v>
      </c>
      <c r="E86" s="14"/>
      <c r="F86" s="38"/>
      <c r="G86" s="12"/>
      <c r="H86" s="16">
        <v>1</v>
      </c>
      <c r="I86" s="33"/>
      <c r="J86" s="33">
        <f t="shared" si="2"/>
        <v>0</v>
      </c>
      <c r="K86" s="33">
        <f t="shared" si="3"/>
        <v>0</v>
      </c>
    </row>
    <row r="87" spans="1:11" ht="40.5" customHeight="1" x14ac:dyDescent="0.2">
      <c r="A87" s="12" t="s">
        <v>207</v>
      </c>
      <c r="B87" s="12" t="s">
        <v>17</v>
      </c>
      <c r="C87" s="12" t="s">
        <v>100</v>
      </c>
      <c r="D87" s="13" t="s">
        <v>21</v>
      </c>
      <c r="E87" s="14"/>
      <c r="F87" s="14"/>
      <c r="G87" s="12"/>
      <c r="H87" s="16">
        <v>2</v>
      </c>
      <c r="I87" s="33"/>
      <c r="J87" s="33">
        <f t="shared" si="2"/>
        <v>0</v>
      </c>
      <c r="K87" s="33">
        <f t="shared" si="3"/>
        <v>0</v>
      </c>
    </row>
    <row r="88" spans="1:11" ht="40.5" customHeight="1" x14ac:dyDescent="0.2">
      <c r="A88" s="12" t="s">
        <v>208</v>
      </c>
      <c r="B88" s="12" t="s">
        <v>17</v>
      </c>
      <c r="C88" s="12" t="s">
        <v>99</v>
      </c>
      <c r="D88" s="13" t="s">
        <v>128</v>
      </c>
      <c r="E88" s="14"/>
      <c r="F88" s="14"/>
      <c r="G88" s="12"/>
      <c r="H88" s="16">
        <v>2</v>
      </c>
      <c r="I88" s="33"/>
      <c r="J88" s="33">
        <f t="shared" si="2"/>
        <v>0</v>
      </c>
      <c r="K88" s="33">
        <f t="shared" si="3"/>
        <v>0</v>
      </c>
    </row>
    <row r="89" spans="1:11" ht="40.5" customHeight="1" x14ac:dyDescent="0.2">
      <c r="A89" s="12" t="s">
        <v>209</v>
      </c>
      <c r="B89" s="12" t="s">
        <v>17</v>
      </c>
      <c r="C89" s="14" t="s">
        <v>107</v>
      </c>
      <c r="D89" s="19" t="s">
        <v>51</v>
      </c>
      <c r="E89" s="14"/>
      <c r="F89" s="38"/>
      <c r="G89" s="12"/>
      <c r="H89" s="16">
        <v>2</v>
      </c>
      <c r="I89" s="33"/>
      <c r="J89" s="33">
        <f t="shared" si="2"/>
        <v>0</v>
      </c>
      <c r="K89" s="33">
        <f t="shared" si="3"/>
        <v>0</v>
      </c>
    </row>
    <row r="90" spans="1:11" ht="40.5" customHeight="1" x14ac:dyDescent="0.2">
      <c r="A90" s="12" t="s">
        <v>210</v>
      </c>
      <c r="B90" s="12" t="s">
        <v>17</v>
      </c>
      <c r="C90" s="12" t="s">
        <v>105</v>
      </c>
      <c r="D90" s="13" t="s">
        <v>43</v>
      </c>
      <c r="E90" s="14"/>
      <c r="F90" s="38"/>
      <c r="G90" s="12"/>
      <c r="H90" s="16">
        <v>3</v>
      </c>
      <c r="I90" s="33"/>
      <c r="J90" s="33">
        <f t="shared" si="2"/>
        <v>0</v>
      </c>
      <c r="K90" s="33">
        <f t="shared" si="3"/>
        <v>0</v>
      </c>
    </row>
    <row r="91" spans="1:11" ht="40.5" customHeight="1" x14ac:dyDescent="0.2">
      <c r="A91" s="12" t="s">
        <v>211</v>
      </c>
      <c r="B91" s="12" t="s">
        <v>17</v>
      </c>
      <c r="C91" s="14" t="s">
        <v>121</v>
      </c>
      <c r="D91" s="19" t="s">
        <v>53</v>
      </c>
      <c r="E91" s="14"/>
      <c r="F91" s="38"/>
      <c r="G91" s="12"/>
      <c r="H91" s="16">
        <v>1</v>
      </c>
      <c r="I91" s="33"/>
      <c r="J91" s="33">
        <f t="shared" si="2"/>
        <v>0</v>
      </c>
      <c r="K91" s="33">
        <f t="shared" si="3"/>
        <v>0</v>
      </c>
    </row>
    <row r="92" spans="1:11" ht="40.5" customHeight="1" x14ac:dyDescent="0.2">
      <c r="A92" s="12" t="s">
        <v>212</v>
      </c>
      <c r="B92" s="12" t="s">
        <v>17</v>
      </c>
      <c r="C92" s="12" t="s">
        <v>115</v>
      </c>
      <c r="D92" s="13" t="s">
        <v>38</v>
      </c>
      <c r="E92" s="14"/>
      <c r="F92" s="38"/>
      <c r="G92" s="12"/>
      <c r="H92" s="16">
        <v>1</v>
      </c>
      <c r="I92" s="33"/>
      <c r="J92" s="33">
        <f t="shared" si="2"/>
        <v>0</v>
      </c>
      <c r="K92" s="33">
        <f t="shared" si="3"/>
        <v>0</v>
      </c>
    </row>
    <row r="93" spans="1:11" ht="40.5" customHeight="1" x14ac:dyDescent="0.2">
      <c r="A93" s="12" t="s">
        <v>213</v>
      </c>
      <c r="B93" s="12" t="s">
        <v>17</v>
      </c>
      <c r="C93" s="14" t="s">
        <v>116</v>
      </c>
      <c r="D93" s="13" t="s">
        <v>39</v>
      </c>
      <c r="E93" s="14"/>
      <c r="F93" s="38"/>
      <c r="G93" s="12"/>
      <c r="H93" s="16">
        <v>1</v>
      </c>
      <c r="I93" s="33"/>
      <c r="J93" s="33">
        <f t="shared" si="2"/>
        <v>0</v>
      </c>
      <c r="K93" s="33">
        <f t="shared" si="3"/>
        <v>0</v>
      </c>
    </row>
    <row r="94" spans="1:11" ht="40.5" customHeight="1" x14ac:dyDescent="0.2">
      <c r="A94" s="12" t="s">
        <v>214</v>
      </c>
      <c r="B94" s="12" t="s">
        <v>17</v>
      </c>
      <c r="C94" s="14" t="s">
        <v>58</v>
      </c>
      <c r="D94" s="17" t="s">
        <v>57</v>
      </c>
      <c r="E94" s="38"/>
      <c r="F94" s="14"/>
      <c r="G94" s="12"/>
      <c r="H94" s="16">
        <v>2</v>
      </c>
      <c r="I94" s="33"/>
      <c r="J94" s="33">
        <f t="shared" si="2"/>
        <v>0</v>
      </c>
      <c r="K94" s="33">
        <f t="shared" si="3"/>
        <v>0</v>
      </c>
    </row>
    <row r="95" spans="1:11" ht="40.5" customHeight="1" x14ac:dyDescent="0.2">
      <c r="A95" s="12" t="s">
        <v>215</v>
      </c>
      <c r="B95" s="12" t="s">
        <v>17</v>
      </c>
      <c r="C95" s="14" t="s">
        <v>69</v>
      </c>
      <c r="D95" s="17" t="s">
        <v>70</v>
      </c>
      <c r="E95" s="38"/>
      <c r="F95" s="14"/>
      <c r="G95" s="12"/>
      <c r="H95" s="16">
        <v>1</v>
      </c>
      <c r="I95" s="33"/>
      <c r="J95" s="33">
        <f t="shared" si="2"/>
        <v>0</v>
      </c>
      <c r="K95" s="33">
        <f t="shared" si="3"/>
        <v>0</v>
      </c>
    </row>
    <row r="96" spans="1:11" ht="40.5" customHeight="1" x14ac:dyDescent="0.2">
      <c r="A96" s="12" t="s">
        <v>216</v>
      </c>
      <c r="B96" s="12" t="s">
        <v>17</v>
      </c>
      <c r="C96" s="14" t="s">
        <v>72</v>
      </c>
      <c r="D96" s="17" t="s">
        <v>73</v>
      </c>
      <c r="E96" s="38"/>
      <c r="F96" s="14"/>
      <c r="G96" s="12"/>
      <c r="H96" s="16">
        <v>1</v>
      </c>
      <c r="I96" s="33"/>
      <c r="J96" s="33">
        <f t="shared" si="2"/>
        <v>0</v>
      </c>
      <c r="K96" s="33">
        <f t="shared" si="3"/>
        <v>0</v>
      </c>
    </row>
    <row r="97" spans="1:11" ht="40.5" customHeight="1" x14ac:dyDescent="0.2">
      <c r="A97" s="12" t="s">
        <v>217</v>
      </c>
      <c r="B97" s="12" t="s">
        <v>17</v>
      </c>
      <c r="C97" s="12" t="s">
        <v>77</v>
      </c>
      <c r="D97" s="17" t="s">
        <v>82</v>
      </c>
      <c r="E97" s="38"/>
      <c r="F97" s="14"/>
      <c r="G97" s="12"/>
      <c r="H97" s="16">
        <v>2</v>
      </c>
      <c r="I97" s="33"/>
      <c r="J97" s="33">
        <f t="shared" si="2"/>
        <v>0</v>
      </c>
      <c r="K97" s="33">
        <f t="shared" si="3"/>
        <v>0</v>
      </c>
    </row>
    <row r="98" spans="1:11" ht="40.5" customHeight="1" x14ac:dyDescent="0.2">
      <c r="A98" s="12" t="s">
        <v>218</v>
      </c>
      <c r="B98" s="12" t="s">
        <v>17</v>
      </c>
      <c r="C98" s="12" t="s">
        <v>76</v>
      </c>
      <c r="D98" s="17" t="s">
        <v>75</v>
      </c>
      <c r="E98" s="38"/>
      <c r="F98" s="14"/>
      <c r="G98" s="12"/>
      <c r="H98" s="16">
        <v>1</v>
      </c>
      <c r="I98" s="33"/>
      <c r="J98" s="33">
        <f t="shared" si="2"/>
        <v>0</v>
      </c>
      <c r="K98" s="33">
        <f t="shared" si="3"/>
        <v>0</v>
      </c>
    </row>
    <row r="99" spans="1:11" ht="40.5" customHeight="1" x14ac:dyDescent="0.2">
      <c r="A99" s="12" t="s">
        <v>219</v>
      </c>
      <c r="B99" s="12" t="s">
        <v>17</v>
      </c>
      <c r="C99" s="12" t="s">
        <v>83</v>
      </c>
      <c r="D99" s="13" t="s">
        <v>34</v>
      </c>
      <c r="E99" s="14"/>
      <c r="F99" s="14"/>
      <c r="G99" s="12"/>
      <c r="H99" s="16">
        <v>1</v>
      </c>
      <c r="I99" s="33"/>
      <c r="J99" s="33">
        <f t="shared" si="2"/>
        <v>0</v>
      </c>
      <c r="K99" s="33">
        <f t="shared" si="3"/>
        <v>0</v>
      </c>
    </row>
    <row r="100" spans="1:11" ht="40.5" customHeight="1" x14ac:dyDescent="0.2">
      <c r="A100" s="12" t="s">
        <v>220</v>
      </c>
      <c r="B100" s="12" t="s">
        <v>17</v>
      </c>
      <c r="C100" s="12" t="s">
        <v>247</v>
      </c>
      <c r="D100" s="13" t="s">
        <v>248</v>
      </c>
      <c r="E100" s="14"/>
      <c r="F100" s="14"/>
      <c r="G100" s="12"/>
      <c r="H100" s="16">
        <v>2</v>
      </c>
      <c r="I100" s="33"/>
      <c r="J100" s="33">
        <f t="shared" si="2"/>
        <v>0</v>
      </c>
      <c r="K100" s="33">
        <f t="shared" si="3"/>
        <v>0</v>
      </c>
    </row>
    <row r="101" spans="1:11" ht="40.5" customHeight="1" x14ac:dyDescent="0.2">
      <c r="A101" s="12" t="s">
        <v>221</v>
      </c>
      <c r="B101" s="12" t="s">
        <v>17</v>
      </c>
      <c r="C101" s="12" t="s">
        <v>245</v>
      </c>
      <c r="D101" s="13" t="s">
        <v>246</v>
      </c>
      <c r="E101" s="14"/>
      <c r="F101" s="14"/>
      <c r="G101" s="12"/>
      <c r="H101" s="16">
        <v>2</v>
      </c>
      <c r="I101" s="33"/>
      <c r="J101" s="33">
        <f t="shared" si="2"/>
        <v>0</v>
      </c>
      <c r="K101" s="33">
        <f t="shared" si="3"/>
        <v>0</v>
      </c>
    </row>
    <row r="102" spans="1:11" ht="40.5" customHeight="1" x14ac:dyDescent="0.2">
      <c r="A102" s="20" t="s">
        <v>222</v>
      </c>
      <c r="B102" s="20" t="s">
        <v>18</v>
      </c>
      <c r="C102" s="20" t="s">
        <v>88</v>
      </c>
      <c r="D102" s="21" t="s">
        <v>30</v>
      </c>
      <c r="E102" s="22"/>
      <c r="F102" s="22"/>
      <c r="G102" s="20"/>
      <c r="H102" s="24">
        <v>2</v>
      </c>
      <c r="I102" s="34"/>
      <c r="J102" s="34">
        <f t="shared" si="2"/>
        <v>0</v>
      </c>
      <c r="K102" s="34">
        <f t="shared" si="3"/>
        <v>0</v>
      </c>
    </row>
    <row r="103" spans="1:11" ht="40.5" customHeight="1" x14ac:dyDescent="0.2">
      <c r="A103" s="20" t="s">
        <v>223</v>
      </c>
      <c r="B103" s="20" t="s">
        <v>18</v>
      </c>
      <c r="C103" s="20" t="s">
        <v>90</v>
      </c>
      <c r="D103" s="23" t="s">
        <v>31</v>
      </c>
      <c r="E103" s="22"/>
      <c r="F103" s="22"/>
      <c r="G103" s="20"/>
      <c r="H103" s="24">
        <v>7</v>
      </c>
      <c r="I103" s="34"/>
      <c r="J103" s="34">
        <f t="shared" si="2"/>
        <v>0</v>
      </c>
      <c r="K103" s="34">
        <f t="shared" si="3"/>
        <v>0</v>
      </c>
    </row>
    <row r="104" spans="1:11" ht="40.5" customHeight="1" x14ac:dyDescent="0.2">
      <c r="A104" s="20" t="s">
        <v>224</v>
      </c>
      <c r="B104" s="20" t="s">
        <v>18</v>
      </c>
      <c r="C104" s="22" t="s">
        <v>264</v>
      </c>
      <c r="D104" s="21" t="s">
        <v>267</v>
      </c>
      <c r="E104" s="22"/>
      <c r="F104" s="22"/>
      <c r="G104" s="20"/>
      <c r="H104" s="24">
        <v>1</v>
      </c>
      <c r="I104" s="34"/>
      <c r="J104" s="34">
        <f t="shared" si="2"/>
        <v>0</v>
      </c>
      <c r="K104" s="34">
        <f t="shared" si="3"/>
        <v>0</v>
      </c>
    </row>
    <row r="105" spans="1:11" ht="40.5" customHeight="1" x14ac:dyDescent="0.2">
      <c r="A105" s="20" t="s">
        <v>225</v>
      </c>
      <c r="B105" s="20" t="s">
        <v>18</v>
      </c>
      <c r="C105" s="22" t="s">
        <v>103</v>
      </c>
      <c r="D105" s="25" t="s">
        <v>24</v>
      </c>
      <c r="E105" s="22"/>
      <c r="F105" s="22"/>
      <c r="G105" s="20"/>
      <c r="H105" s="24">
        <v>2</v>
      </c>
      <c r="I105" s="34"/>
      <c r="J105" s="34">
        <f t="shared" si="2"/>
        <v>0</v>
      </c>
      <c r="K105" s="34">
        <f t="shared" si="3"/>
        <v>0</v>
      </c>
    </row>
    <row r="106" spans="1:11" ht="40.5" customHeight="1" x14ac:dyDescent="0.2">
      <c r="A106" s="20" t="s">
        <v>226</v>
      </c>
      <c r="B106" s="20" t="s">
        <v>18</v>
      </c>
      <c r="C106" s="20" t="s">
        <v>101</v>
      </c>
      <c r="D106" s="21" t="s">
        <v>22</v>
      </c>
      <c r="E106" s="22"/>
      <c r="F106" s="22"/>
      <c r="G106" s="20"/>
      <c r="H106" s="24">
        <v>2</v>
      </c>
      <c r="I106" s="34"/>
      <c r="J106" s="34">
        <f t="shared" si="2"/>
        <v>0</v>
      </c>
      <c r="K106" s="34">
        <f t="shared" si="3"/>
        <v>0</v>
      </c>
    </row>
    <row r="107" spans="1:11" ht="40.5" customHeight="1" x14ac:dyDescent="0.2">
      <c r="A107" s="20" t="s">
        <v>227</v>
      </c>
      <c r="B107" s="20" t="s">
        <v>18</v>
      </c>
      <c r="C107" s="20" t="s">
        <v>100</v>
      </c>
      <c r="D107" s="21" t="s">
        <v>21</v>
      </c>
      <c r="E107" s="22"/>
      <c r="F107" s="22"/>
      <c r="G107" s="20"/>
      <c r="H107" s="24">
        <v>2</v>
      </c>
      <c r="I107" s="34"/>
      <c r="J107" s="34">
        <f t="shared" si="2"/>
        <v>0</v>
      </c>
      <c r="K107" s="34">
        <f t="shared" si="3"/>
        <v>0</v>
      </c>
    </row>
    <row r="108" spans="1:11" ht="40.5" customHeight="1" x14ac:dyDescent="0.2">
      <c r="A108" s="20" t="s">
        <v>228</v>
      </c>
      <c r="B108" s="20" t="s">
        <v>18</v>
      </c>
      <c r="C108" s="20" t="s">
        <v>99</v>
      </c>
      <c r="D108" s="21" t="s">
        <v>128</v>
      </c>
      <c r="E108" s="22"/>
      <c r="F108" s="22"/>
      <c r="G108" s="20"/>
      <c r="H108" s="24">
        <v>2</v>
      </c>
      <c r="I108" s="34"/>
      <c r="J108" s="34">
        <f t="shared" si="2"/>
        <v>0</v>
      </c>
      <c r="K108" s="34">
        <f t="shared" si="3"/>
        <v>0</v>
      </c>
    </row>
    <row r="109" spans="1:11" ht="40.5" customHeight="1" x14ac:dyDescent="0.2">
      <c r="A109" s="20" t="s">
        <v>229</v>
      </c>
      <c r="B109" s="20" t="s">
        <v>18</v>
      </c>
      <c r="C109" s="20" t="s">
        <v>107</v>
      </c>
      <c r="D109" s="21" t="s">
        <v>51</v>
      </c>
      <c r="E109" s="22"/>
      <c r="F109" s="22"/>
      <c r="G109" s="20"/>
      <c r="H109" s="24">
        <v>2</v>
      </c>
      <c r="I109" s="34"/>
      <c r="J109" s="34">
        <f t="shared" si="2"/>
        <v>0</v>
      </c>
      <c r="K109" s="34">
        <f t="shared" si="3"/>
        <v>0</v>
      </c>
    </row>
    <row r="110" spans="1:11" ht="40.5" customHeight="1" x14ac:dyDescent="0.2">
      <c r="A110" s="20" t="s">
        <v>230</v>
      </c>
      <c r="B110" s="20" t="s">
        <v>18</v>
      </c>
      <c r="C110" s="20" t="s">
        <v>105</v>
      </c>
      <c r="D110" s="21" t="s">
        <v>43</v>
      </c>
      <c r="E110" s="22"/>
      <c r="F110" s="22"/>
      <c r="G110" s="20"/>
      <c r="H110" s="24">
        <v>2</v>
      </c>
      <c r="I110" s="34"/>
      <c r="J110" s="34">
        <f t="shared" si="2"/>
        <v>0</v>
      </c>
      <c r="K110" s="34">
        <f t="shared" si="3"/>
        <v>0</v>
      </c>
    </row>
    <row r="111" spans="1:11" ht="40.5" customHeight="1" x14ac:dyDescent="0.2">
      <c r="A111" s="20" t="s">
        <v>231</v>
      </c>
      <c r="B111" s="20" t="s">
        <v>18</v>
      </c>
      <c r="C111" s="22" t="s">
        <v>116</v>
      </c>
      <c r="D111" s="21" t="s">
        <v>39</v>
      </c>
      <c r="E111" s="22"/>
      <c r="F111" s="22"/>
      <c r="G111" s="20"/>
      <c r="H111" s="24">
        <v>3</v>
      </c>
      <c r="I111" s="34"/>
      <c r="J111" s="34">
        <f t="shared" si="2"/>
        <v>0</v>
      </c>
      <c r="K111" s="34">
        <f t="shared" si="3"/>
        <v>0</v>
      </c>
    </row>
    <row r="112" spans="1:11" ht="40.5" customHeight="1" x14ac:dyDescent="0.2">
      <c r="A112" s="20" t="s">
        <v>232</v>
      </c>
      <c r="B112" s="20" t="s">
        <v>18</v>
      </c>
      <c r="C112" s="22" t="s">
        <v>117</v>
      </c>
      <c r="D112" s="21" t="s">
        <v>40</v>
      </c>
      <c r="E112" s="22"/>
      <c r="F112" s="22"/>
      <c r="G112" s="20"/>
      <c r="H112" s="24">
        <v>5</v>
      </c>
      <c r="I112" s="34"/>
      <c r="J112" s="34">
        <f t="shared" si="2"/>
        <v>0</v>
      </c>
      <c r="K112" s="34">
        <f t="shared" si="3"/>
        <v>0</v>
      </c>
    </row>
    <row r="113" spans="1:11" ht="40.5" customHeight="1" x14ac:dyDescent="0.2">
      <c r="A113" s="20" t="s">
        <v>233</v>
      </c>
      <c r="B113" s="20" t="s">
        <v>18</v>
      </c>
      <c r="C113" s="22" t="s">
        <v>113</v>
      </c>
      <c r="D113" s="21" t="s">
        <v>45</v>
      </c>
      <c r="E113" s="22"/>
      <c r="F113" s="22"/>
      <c r="G113" s="20"/>
      <c r="H113" s="24">
        <v>2</v>
      </c>
      <c r="I113" s="34"/>
      <c r="J113" s="34">
        <f t="shared" si="2"/>
        <v>0</v>
      </c>
      <c r="K113" s="34">
        <f t="shared" si="3"/>
        <v>0</v>
      </c>
    </row>
    <row r="114" spans="1:11" ht="40.5" customHeight="1" x14ac:dyDescent="0.2">
      <c r="A114" s="20" t="s">
        <v>234</v>
      </c>
      <c r="B114" s="20" t="s">
        <v>18</v>
      </c>
      <c r="C114" s="22" t="s">
        <v>71</v>
      </c>
      <c r="D114" s="25" t="s">
        <v>74</v>
      </c>
      <c r="E114" s="22"/>
      <c r="F114" s="22"/>
      <c r="G114" s="20"/>
      <c r="H114" s="24">
        <v>1</v>
      </c>
      <c r="I114" s="34"/>
      <c r="J114" s="34">
        <f t="shared" si="2"/>
        <v>0</v>
      </c>
      <c r="K114" s="34">
        <f t="shared" si="3"/>
        <v>0</v>
      </c>
    </row>
    <row r="115" spans="1:11" ht="40.5" customHeight="1" x14ac:dyDescent="0.2">
      <c r="A115" s="20" t="s">
        <v>235</v>
      </c>
      <c r="B115" s="20" t="s">
        <v>18</v>
      </c>
      <c r="C115" s="22" t="s">
        <v>65</v>
      </c>
      <c r="D115" s="25" t="s">
        <v>66</v>
      </c>
      <c r="E115" s="22"/>
      <c r="F115" s="22"/>
      <c r="G115" s="20"/>
      <c r="H115" s="24">
        <v>1</v>
      </c>
      <c r="I115" s="34"/>
      <c r="J115" s="34">
        <f t="shared" si="2"/>
        <v>0</v>
      </c>
      <c r="K115" s="34">
        <f t="shared" si="3"/>
        <v>0</v>
      </c>
    </row>
    <row r="116" spans="1:11" ht="40.5" customHeight="1" x14ac:dyDescent="0.2">
      <c r="A116" s="20" t="s">
        <v>236</v>
      </c>
      <c r="B116" s="20" t="s">
        <v>18</v>
      </c>
      <c r="C116" s="22" t="s">
        <v>63</v>
      </c>
      <c r="D116" s="25" t="s">
        <v>64</v>
      </c>
      <c r="E116" s="22"/>
      <c r="F116" s="22"/>
      <c r="G116" s="20"/>
      <c r="H116" s="24">
        <v>1</v>
      </c>
      <c r="I116" s="34"/>
      <c r="J116" s="34">
        <f t="shared" si="2"/>
        <v>0</v>
      </c>
      <c r="K116" s="34">
        <f t="shared" si="3"/>
        <v>0</v>
      </c>
    </row>
    <row r="117" spans="1:11" ht="40.5" customHeight="1" x14ac:dyDescent="0.2">
      <c r="A117" s="20" t="s">
        <v>237</v>
      </c>
      <c r="B117" s="20" t="s">
        <v>18</v>
      </c>
      <c r="C117" s="22" t="s">
        <v>122</v>
      </c>
      <c r="D117" s="25" t="s">
        <v>127</v>
      </c>
      <c r="E117" s="22"/>
      <c r="F117" s="22"/>
      <c r="G117" s="20"/>
      <c r="H117" s="24">
        <v>1</v>
      </c>
      <c r="I117" s="34"/>
      <c r="J117" s="34">
        <f t="shared" si="2"/>
        <v>0</v>
      </c>
      <c r="K117" s="34">
        <f t="shared" si="3"/>
        <v>0</v>
      </c>
    </row>
    <row r="118" spans="1:11" ht="40.5" customHeight="1" x14ac:dyDescent="0.2">
      <c r="A118" s="20" t="s">
        <v>238</v>
      </c>
      <c r="B118" s="20" t="s">
        <v>18</v>
      </c>
      <c r="C118" s="22" t="s">
        <v>124</v>
      </c>
      <c r="D118" s="25" t="s">
        <v>126</v>
      </c>
      <c r="E118" s="22"/>
      <c r="F118" s="22"/>
      <c r="G118" s="20"/>
      <c r="H118" s="24">
        <v>1</v>
      </c>
      <c r="I118" s="34"/>
      <c r="J118" s="34">
        <f t="shared" si="2"/>
        <v>0</v>
      </c>
      <c r="K118" s="34">
        <f t="shared" si="3"/>
        <v>0</v>
      </c>
    </row>
    <row r="119" spans="1:11" s="29" customFormat="1" ht="40.5" customHeight="1" x14ac:dyDescent="0.2">
      <c r="A119" s="20" t="s">
        <v>249</v>
      </c>
      <c r="B119" s="20" t="s">
        <v>18</v>
      </c>
      <c r="C119" s="22" t="s">
        <v>84</v>
      </c>
      <c r="D119" s="21" t="s">
        <v>35</v>
      </c>
      <c r="E119" s="22"/>
      <c r="F119" s="22"/>
      <c r="G119" s="20"/>
      <c r="H119" s="24">
        <v>1</v>
      </c>
      <c r="I119" s="34"/>
      <c r="J119" s="34">
        <f t="shared" si="2"/>
        <v>0</v>
      </c>
      <c r="K119" s="34">
        <f t="shared" si="3"/>
        <v>0</v>
      </c>
    </row>
    <row r="120" spans="1:11" s="29" customFormat="1" ht="40.5" customHeight="1" x14ac:dyDescent="0.2">
      <c r="A120" s="20" t="s">
        <v>250</v>
      </c>
      <c r="B120" s="20" t="s">
        <v>18</v>
      </c>
      <c r="C120" s="22" t="s">
        <v>247</v>
      </c>
      <c r="D120" s="26" t="s">
        <v>248</v>
      </c>
      <c r="E120" s="22"/>
      <c r="F120" s="22"/>
      <c r="G120" s="20"/>
      <c r="H120" s="24">
        <v>1</v>
      </c>
      <c r="I120" s="34"/>
      <c r="J120" s="34">
        <f t="shared" si="2"/>
        <v>0</v>
      </c>
      <c r="K120" s="34">
        <f t="shared" si="3"/>
        <v>0</v>
      </c>
    </row>
    <row r="121" spans="1:11" s="29" customFormat="1" ht="40.5" customHeight="1" x14ac:dyDescent="0.2">
      <c r="A121" s="20" t="s">
        <v>251</v>
      </c>
      <c r="B121" s="20" t="s">
        <v>18</v>
      </c>
      <c r="C121" s="20" t="s">
        <v>245</v>
      </c>
      <c r="D121" s="21" t="s">
        <v>246</v>
      </c>
      <c r="E121" s="22"/>
      <c r="F121" s="20"/>
      <c r="G121" s="20"/>
      <c r="H121" s="24">
        <v>1</v>
      </c>
      <c r="I121" s="34"/>
      <c r="J121" s="34">
        <f t="shared" si="2"/>
        <v>0</v>
      </c>
      <c r="K121" s="34">
        <f t="shared" si="3"/>
        <v>0</v>
      </c>
    </row>
    <row r="122" spans="1:11" s="29" customFormat="1" ht="15" customHeight="1" x14ac:dyDescent="0.2">
      <c r="B122" s="8"/>
      <c r="C122" s="7"/>
      <c r="D122" s="30"/>
      <c r="E122" s="7"/>
      <c r="F122" s="7"/>
      <c r="G122" s="8"/>
      <c r="H122" s="7"/>
      <c r="I122" s="7"/>
      <c r="J122" s="7"/>
      <c r="K122" s="7"/>
    </row>
    <row r="123" spans="1:11" ht="27.75" customHeight="1" x14ac:dyDescent="0.2">
      <c r="A123" s="29"/>
      <c r="B123" s="2"/>
      <c r="C123" s="2"/>
      <c r="D123" s="2"/>
      <c r="E123" s="2"/>
      <c r="F123" s="2"/>
      <c r="G123" s="2"/>
      <c r="H123" s="39">
        <f>SUBTOTAL(9,H4:H121)</f>
        <v>173</v>
      </c>
      <c r="I123" s="37" t="s">
        <v>130</v>
      </c>
      <c r="J123" s="36">
        <f>SUBTOTAL(9,J4:J121)</f>
        <v>0</v>
      </c>
      <c r="K123" s="36">
        <f>SUBTOTAL(9,K4:K121)</f>
        <v>0</v>
      </c>
    </row>
    <row r="124" spans="1:11" ht="40.5" customHeight="1" x14ac:dyDescent="0.2">
      <c r="B124" s="8"/>
      <c r="C124" s="7"/>
      <c r="D124" s="2"/>
      <c r="E124" s="7"/>
      <c r="F124" s="7"/>
      <c r="G124" s="8"/>
      <c r="H124" s="5"/>
      <c r="I124" s="3"/>
    </row>
    <row r="125" spans="1:11" ht="40.5" customHeight="1" x14ac:dyDescent="0.2">
      <c r="B125" s="8"/>
      <c r="C125" s="7"/>
      <c r="D125" s="2"/>
      <c r="E125" s="7"/>
      <c r="F125" s="7"/>
      <c r="G125" s="8"/>
      <c r="H125" s="5"/>
      <c r="I125" s="31"/>
    </row>
    <row r="126" spans="1:11" ht="40.5" customHeight="1" x14ac:dyDescent="0.2">
      <c r="B126" s="8"/>
      <c r="C126" s="7"/>
      <c r="D126" s="2"/>
      <c r="E126" s="7"/>
      <c r="F126" s="7"/>
      <c r="G126" s="8"/>
      <c r="H126" s="5"/>
      <c r="I126" s="31"/>
    </row>
    <row r="127" spans="1:11" ht="40.5" customHeight="1" x14ac:dyDescent="0.2">
      <c r="B127" s="8"/>
      <c r="C127" s="7"/>
      <c r="D127" s="2"/>
      <c r="E127" s="7"/>
      <c r="F127" s="7"/>
      <c r="G127" s="8"/>
      <c r="H127" s="5"/>
      <c r="I127" s="31"/>
    </row>
    <row r="128" spans="1:11" ht="40.5" customHeight="1" x14ac:dyDescent="0.2">
      <c r="B128" s="8"/>
      <c r="C128" s="7"/>
      <c r="D128" s="2"/>
      <c r="E128" s="7"/>
      <c r="F128" s="7"/>
      <c r="G128" s="8"/>
      <c r="H128" s="5"/>
      <c r="I128" s="31"/>
    </row>
    <row r="129" spans="2:9" ht="40.5" customHeight="1" x14ac:dyDescent="0.2">
      <c r="B129" s="8"/>
      <c r="C129" s="7"/>
      <c r="D129" s="2"/>
      <c r="E129" s="7"/>
      <c r="F129" s="7"/>
      <c r="G129" s="8"/>
      <c r="H129" s="5"/>
      <c r="I129" s="31"/>
    </row>
    <row r="130" spans="2:9" ht="40.5" customHeight="1" x14ac:dyDescent="0.2">
      <c r="B130" s="8"/>
      <c r="C130" s="7"/>
      <c r="D130" s="2"/>
      <c r="E130" s="7"/>
      <c r="F130" s="7"/>
      <c r="G130" s="8"/>
      <c r="H130" s="5"/>
      <c r="I130" s="31"/>
    </row>
    <row r="131" spans="2:9" ht="40.5" customHeight="1" x14ac:dyDescent="0.2">
      <c r="B131" s="8"/>
      <c r="C131" s="7"/>
      <c r="D131" s="2"/>
      <c r="E131" s="7"/>
      <c r="F131" s="7"/>
      <c r="H131" s="5"/>
      <c r="I131" s="31"/>
    </row>
    <row r="132" spans="2:9" ht="40.5" customHeight="1" x14ac:dyDescent="0.2">
      <c r="B132" s="8"/>
      <c r="C132" s="7"/>
      <c r="D132" s="2"/>
      <c r="E132" s="7"/>
      <c r="F132" s="7"/>
      <c r="G132" s="8"/>
      <c r="H132" s="5"/>
      <c r="I132" s="31"/>
    </row>
    <row r="133" spans="2:9" ht="40.5" customHeight="1" x14ac:dyDescent="0.2">
      <c r="B133" s="8"/>
      <c r="C133" s="7"/>
      <c r="D133" s="2"/>
      <c r="E133" s="7"/>
      <c r="F133" s="7"/>
      <c r="G133" s="8"/>
      <c r="H133" s="5"/>
      <c r="I133" s="31"/>
    </row>
    <row r="134" spans="2:9" ht="40.5" customHeight="1" x14ac:dyDescent="0.2">
      <c r="B134" s="8"/>
      <c r="C134" s="7"/>
      <c r="D134" s="2"/>
      <c r="E134" s="7"/>
      <c r="F134" s="7"/>
      <c r="G134" s="8"/>
      <c r="H134" s="5"/>
      <c r="I134" s="31"/>
    </row>
    <row r="135" spans="2:9" ht="40.5" customHeight="1" x14ac:dyDescent="0.2">
      <c r="B135" s="8"/>
      <c r="C135" s="7"/>
      <c r="D135" s="2"/>
      <c r="E135" s="7"/>
      <c r="F135" s="7"/>
      <c r="G135" s="8"/>
      <c r="H135" s="5"/>
      <c r="I135" s="31"/>
    </row>
    <row r="136" spans="2:9" ht="40.5" customHeight="1" x14ac:dyDescent="0.2">
      <c r="B136" s="8"/>
      <c r="C136" s="7"/>
      <c r="D136" s="2"/>
      <c r="E136" s="7"/>
      <c r="F136" s="7"/>
      <c r="G136" s="8"/>
      <c r="H136" s="5"/>
      <c r="I136" s="31"/>
    </row>
    <row r="137" spans="2:9" ht="40.5" customHeight="1" x14ac:dyDescent="0.2">
      <c r="B137" s="8"/>
      <c r="C137" s="7"/>
      <c r="D137" s="2"/>
      <c r="E137" s="7"/>
      <c r="F137" s="7"/>
      <c r="G137" s="8"/>
      <c r="H137" s="5"/>
      <c r="I137" s="31"/>
    </row>
    <row r="138" spans="2:9" ht="40.5" customHeight="1" x14ac:dyDescent="0.2">
      <c r="B138" s="8"/>
      <c r="C138" s="7"/>
      <c r="D138" s="2"/>
      <c r="E138" s="7"/>
      <c r="F138" s="7"/>
      <c r="G138" s="8"/>
      <c r="H138" s="5"/>
      <c r="I138" s="31"/>
    </row>
    <row r="139" spans="2:9" ht="40.5" customHeight="1" x14ac:dyDescent="0.2">
      <c r="B139" s="8"/>
      <c r="C139" s="7"/>
      <c r="D139" s="2"/>
      <c r="E139" s="7"/>
      <c r="F139" s="7"/>
      <c r="G139" s="8"/>
      <c r="H139" s="5"/>
      <c r="I139" s="31"/>
    </row>
    <row r="140" spans="2:9" ht="40.5" customHeight="1" x14ac:dyDescent="0.2">
      <c r="B140" s="8"/>
      <c r="C140" s="7"/>
      <c r="D140" s="2"/>
      <c r="E140" s="7"/>
      <c r="F140" s="7"/>
      <c r="G140" s="8"/>
      <c r="H140" s="5"/>
      <c r="I140" s="31"/>
    </row>
  </sheetData>
  <autoFilter ref="B3:J122" xr:uid="{00000000-0009-0000-0000-000000000000}"/>
  <mergeCells count="2">
    <mergeCell ref="A2:K2"/>
    <mergeCell ref="A1:K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25" orientation="landscape" r:id="rId1"/>
  <headerFooter>
    <oddHeader>&amp;C&amp;"Arial,Pogrubiony"&amp;12
Formularz ofertowy- Budynek B</oddHeader>
    <oddFooter>&amp;C&amp;"-,Standardowy"&amp;P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Marek Adamus</cp:lastModifiedBy>
  <cp:lastPrinted>2023-09-28T09:57:01Z</cp:lastPrinted>
  <dcterms:created xsi:type="dcterms:W3CDTF">2021-08-06T08:17:51Z</dcterms:created>
  <dcterms:modified xsi:type="dcterms:W3CDTF">2023-10-03T14:00:04Z</dcterms:modified>
</cp:coreProperties>
</file>