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7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<sst xmlns="http://schemas.openxmlformats.org/spreadsheetml/2006/main" count="843" uniqueCount="259">
  <si>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</si>
  <si>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</si>
  <si>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</si>
  <si>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</si>
  <si>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</si>
  <si>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</si>
  <si>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</si>
  <si>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</si>
  <si>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</si>
  <si>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</si>
  <si>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</si>
  <si>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</si>
  <si>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</si>
  <si>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</si>
  <si>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</si>
  <si>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</si>
  <si>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</si>
  <si>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</si>
  <si>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</si>
  <si>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</si>
  <si>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</si>
  <si>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</si>
  <si>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</si>
  <si>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</si>
  <si>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</si>
  <si>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</si>
  <si>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</si>
  <si>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</si>
  <si>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</si>
  <si>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</si>
  <si>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</si>
  <si>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</si>
  <si>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</si>
  <si>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</si>
  <si>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</si>
  <si>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</si>
  <si>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</si>
  <si>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</si>
  <si>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</si>
  <si>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</si>
  <si>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</si>
  <si>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</si>
  <si>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</si>
  <si>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</si>
  <si>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</si>
  <si>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</si>
  <si>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</si>
  <si>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</si>
  <si>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</si>
  <si>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</si>
  <si>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</si>
  <si>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</si>
  <si>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</si>
  <si>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</si>
  <si>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</si>
  <si>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</si>
  <si>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</si>
  <si>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</si>
  <si>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</si>
  <si>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</si>
  <si>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</si>
  <si>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</si>
  <si>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</si>
  <si>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</si>
  <si>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</si>
  <si>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</si>
  <si>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</si>
  <si>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</si>
  <si>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</si>
  <si>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</si>
  <si>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</si>
  <si>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</si>
  <si>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</si>
  <si>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</si>
  <si>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</si>
  <si>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</si>
  <si>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</si>
  <si>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</si>
  <si>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</si>
  <si>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</si>
  <si>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</si>
  <si>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</si>
  <si>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</si>
  <si>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</si>
  <si>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</si>
  <si>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</si>
  <si>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</si>
  <si>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</si>
  <si>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</si>
  <si>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</si>
  <si>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</si>
  <si>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</si>
  <si>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</si>
  <si>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</si>
  <si>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</si>
  <si>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</si>
  <si>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</si>
  <si>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</si>
  <si>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</si>
  <si>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</si>
  <si>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</si>
  <si>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</si>
  <si>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</si>
  <si>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</si>
  <si>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</si>
  <si>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</si>
  <si>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</si>
  <si>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</si>
  <si>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</si>
  <si>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</si>
  <si>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</si>
  <si>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</si>
  <si>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</si>
  <si>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</si>
  <si>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</si>
  <si>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</si>
  <si>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</si>
  <si>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</si>
  <si>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</si>
  <si>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</si>
  <si>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</si>
  <si>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</si>
  <si>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</si>
  <si>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</si>
  <si>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</si>
  <si>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</si>
  <si>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</si>
  <si>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</si>
  <si>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</si>
  <si>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</si>
  <si>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</si>
  <si>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</si>
  <si>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</si>
  <si>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</si>
  <si>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</si>
  <si>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</si>
  <si>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</si>
  <si>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</si>
  <si>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</si>
  <si>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</si>
  <si>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</si>
  <si>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</si>
  <si>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</si>
  <si>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</si>
  <si>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</si>
  <si>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</si>
  <si>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</si>
  <si>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</si>
  <si>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</si>
  <si>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</si>
  <si>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</si>
  <si>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</si>
  <si>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</si>
  <si>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</si>
  <si>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</si>
  <si>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</si>
  <si>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</si>
  <si>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</si>
  <si>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</si>
  <si>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</si>
  <si>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</si>
  <si>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</si>
  <si>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</si>
  <si>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</si>
  <si>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</si>
  <si>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</si>
  <si>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</si>
  <si>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</si>
  <si>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</si>
  <si>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</si>
  <si>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</si>
  <si>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</si>
  <si>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</si>
  <si>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</si>
  <si>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</si>
  <si>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</si>
  <si>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</si>
  <si>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</si>
  <si>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</si>
  <si>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</si>
  <si>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</si>
  <si>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</si>
  <si>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</si>
  <si>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</si>
  <si>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</si>
  <si>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</si>
  <si>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</si>
  <si>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</si>
  <si>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</si>
  <si>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</si>
  <si>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</si>
  <si>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</si>
  <si>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</si>
  <si>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</si>
  <si>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</si>
  <si>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</si>
  <si>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</si>
  <si>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</si>
  <si>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</si>
  <si>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</si>
  <si>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</si>
  <si>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</si>
  <si>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</si>
  <si>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</si>
  <si>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</si>
  <si>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</si>
  <si>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</si>
  <si>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</si>
  <si>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</si>
  <si>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</si>
  <si>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</si>
  <si>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</si>
  <si>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</si>
  <si>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</si>
  <si>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</si>
  <si>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</si>
  <si>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</si>
  <si>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</si>
  <si>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</si>
  <si>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</si>
  <si>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</si>
  <si>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</si>
  <si>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</si>
  <si>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</si>
  <si>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</si>
  <si>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</si>
  <si>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</si>
  <si>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</si>
  <si>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</si>
  <si>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</si>
  <si>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</si>
  <si>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</si>
  <si>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</si>
  <si>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</si>
  <si>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</si>
  <si>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</si>
  <si>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</si>
  <si>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</si>
  <si>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</si>
  <si>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</si>
  <si>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</si>
  <si>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</si>
  <si>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</si>
  <si>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</si>
  <si>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5-11.09.2022</t>
  </si>
  <si>
    <t>2022-09-11</t>
  </si>
  <si>
    <t>11.09.2022</t>
  </si>
  <si>
    <t>Polski eksport, import mięsa drobiowgo i podrobów (0207) i drobiu żywego (0105) za I-VII  2022r</t>
  </si>
  <si>
    <t>I-VII 2021r</t>
  </si>
  <si>
    <t>I-VII 2022r</t>
  </si>
  <si>
    <t>Mołdowa</t>
  </si>
  <si>
    <t>OKRES:  2017 -VIII.2022   (ceny bez VAT)</t>
  </si>
  <si>
    <t>NR 37/2022</t>
  </si>
  <si>
    <t>22 września 2022r.</t>
  </si>
  <si>
    <t>12-18 września 2022 r.</t>
  </si>
  <si>
    <t>2022-09-18</t>
  </si>
  <si>
    <t>Tydzień 37 (5-11.09.2022)</t>
  </si>
  <si>
    <t>12-18.09.2022</t>
  </si>
  <si>
    <t xml:space="preserve">Porównanie aktualnych cen skupu i sprzedaży drobiu z zakładów drobiarskich (12-18.09.2022r)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</si>
</sst>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8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11</xdr:col>
      <xdr:colOff>596398</xdr:colOff>
      <xdr:row>42</xdr:row>
      <xdr:rowOff>97994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10321423" cy="5279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152400</xdr:rowOff>
    </xdr:from>
    <xdr:to>
      <xdr:col>19</xdr:col>
      <xdr:colOff>377041</xdr:colOff>
      <xdr:row>41</xdr:row>
      <xdr:rowOff>146498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152400"/>
          <a:ext cx="11473666" cy="6633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16</xdr:col>
      <xdr:colOff>98337</xdr:colOff>
      <xdr:row>62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958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47625</xdr:rowOff>
    </xdr:from>
    <xdr:to>
      <xdr:col>16</xdr:col>
      <xdr:colOff>104774</xdr:colOff>
      <xdr:row>94</xdr:row>
      <xdr:rowOff>37028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077450"/>
          <a:ext cx="9248775" cy="51710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330164</xdr:colOff>
      <xdr:row>37</xdr:row>
      <xdr:rowOff>17271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302964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104539</xdr:colOff>
      <xdr:row>35</xdr:row>
      <xdr:rowOff>5812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467739" cy="55112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161924</xdr:rowOff>
    </xdr:from>
    <xdr:to>
      <xdr:col>21</xdr:col>
      <xdr:colOff>373612</xdr:colOff>
      <xdr:row>30</xdr:row>
      <xdr:rowOff>38099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4"/>
          <a:ext cx="11956012" cy="473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330058</xdr:colOff>
      <xdr:row>35</xdr:row>
      <xdr:rowOff>6572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083658" cy="54929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Q16" sqref="Q1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7"/>
      <c r="B1" s="364"/>
      <c r="C1" s="364"/>
      <c r="D1" s="368" t="s">
        <v>184</v>
      </c>
      <c r="E1" s="365"/>
      <c r="F1" s="365"/>
      <c r="G1" s="366"/>
      <c r="H1" s="367"/>
      <c r="I1" s="367"/>
      <c r="J1" s="367"/>
      <c r="K1" s="367"/>
    </row>
    <row r="2" spans="1:43" ht="17.25">
      <c r="A2" s="367"/>
      <c r="B2" s="364"/>
      <c r="C2" s="364"/>
      <c r="D2" s="369" t="s">
        <v>120</v>
      </c>
      <c r="E2" s="364"/>
      <c r="F2" s="365"/>
      <c r="G2" s="370"/>
      <c r="H2" s="367"/>
      <c r="I2" s="367"/>
      <c r="J2" s="367"/>
      <c r="K2" s="367"/>
    </row>
    <row r="3" spans="1:43" ht="17.25">
      <c r="A3" s="200"/>
      <c r="B3" s="364" t="s">
        <v>184</v>
      </c>
      <c r="C3" s="364"/>
      <c r="D3" s="369"/>
      <c r="E3" s="364"/>
      <c r="F3" s="365"/>
      <c r="G3" s="370"/>
      <c r="H3" s="371"/>
      <c r="I3" s="371"/>
      <c r="J3" s="371"/>
      <c r="K3" s="371"/>
    </row>
    <row r="4" spans="1:43" ht="15.75">
      <c r="A4" s="200"/>
      <c r="B4" s="365" t="s">
        <v>117</v>
      </c>
      <c r="C4" s="365"/>
      <c r="D4" s="365"/>
      <c r="E4" s="365"/>
      <c r="F4" s="365"/>
      <c r="G4" s="370"/>
      <c r="H4" s="372"/>
      <c r="I4" s="371"/>
      <c r="J4" s="371"/>
      <c r="K4" s="37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0"/>
      <c r="C5" s="370"/>
      <c r="D5" s="370"/>
      <c r="E5" s="370"/>
      <c r="F5" s="370"/>
      <c r="G5" s="370"/>
      <c r="H5" s="372"/>
      <c r="I5" s="371"/>
      <c r="J5" s="371"/>
      <c r="K5" s="37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3" t="s">
        <v>228</v>
      </c>
      <c r="C6" s="371"/>
      <c r="D6" s="371"/>
      <c r="E6" s="371"/>
      <c r="F6" s="371"/>
      <c r="G6" s="370"/>
      <c r="H6" s="372"/>
      <c r="I6" s="371"/>
      <c r="J6" s="371"/>
      <c r="K6" s="371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1"/>
      <c r="C7" s="371"/>
      <c r="D7" s="371"/>
      <c r="E7" s="371"/>
      <c r="F7" s="371"/>
      <c r="G7" s="370"/>
      <c r="H7" s="371"/>
      <c r="I7" s="371"/>
      <c r="J7" s="371"/>
      <c r="K7" s="371"/>
      <c r="L7" s="79"/>
      <c r="M7" s="79"/>
      <c r="N7" s="79"/>
    </row>
    <row r="8" spans="1:43">
      <c r="B8" s="371"/>
      <c r="C8" s="371"/>
      <c r="D8" s="371"/>
      <c r="E8" s="371"/>
      <c r="F8" s="371"/>
      <c r="G8" s="370"/>
      <c r="H8" s="371"/>
      <c r="I8" s="371"/>
      <c r="J8" s="371"/>
      <c r="K8" s="371"/>
    </row>
    <row r="9" spans="1:43" ht="31.5">
      <c r="B9" s="374" t="s">
        <v>0</v>
      </c>
      <c r="C9" s="375"/>
      <c r="D9" s="370"/>
      <c r="E9" s="370"/>
      <c r="F9" s="370"/>
      <c r="G9" s="370"/>
      <c r="H9" s="370"/>
      <c r="I9" s="370"/>
      <c r="J9" s="370"/>
      <c r="K9" s="370"/>
    </row>
    <row r="10" spans="1:43" ht="31.5">
      <c r="B10" s="376"/>
      <c r="C10" s="370"/>
      <c r="D10" s="370"/>
      <c r="E10" s="370"/>
      <c r="F10" s="370"/>
      <c r="G10" s="370"/>
      <c r="H10" s="370"/>
      <c r="I10" s="370"/>
      <c r="J10" s="370"/>
      <c r="K10" s="370"/>
    </row>
    <row r="11" spans="1:43">
      <c r="B11" s="371"/>
      <c r="C11" s="371"/>
      <c r="D11" s="371"/>
      <c r="E11" s="371"/>
      <c r="F11" s="371"/>
      <c r="G11" s="370"/>
      <c r="H11" s="371"/>
      <c r="I11" s="371"/>
      <c r="J11" s="371"/>
      <c r="K11" s="371"/>
    </row>
    <row r="12" spans="1:43" ht="23.25">
      <c r="B12" s="377" t="s">
        <v>252</v>
      </c>
      <c r="C12" s="378"/>
      <c r="D12" s="379"/>
      <c r="E12" s="380" t="s">
        <v>253</v>
      </c>
      <c r="F12" s="381"/>
      <c r="G12" s="382"/>
      <c r="H12" s="367"/>
      <c r="I12" s="367"/>
      <c r="J12" s="367"/>
      <c r="K12" s="367"/>
    </row>
    <row r="13" spans="1:43">
      <c r="B13" s="371"/>
      <c r="C13" s="371"/>
      <c r="D13" s="371"/>
      <c r="E13" s="371"/>
      <c r="F13" s="371"/>
      <c r="G13" s="370"/>
      <c r="H13" s="371"/>
      <c r="I13" s="371"/>
      <c r="J13" s="371"/>
      <c r="K13" s="371"/>
    </row>
    <row r="14" spans="1:43">
      <c r="B14" s="371"/>
      <c r="C14" s="371"/>
      <c r="D14" s="371"/>
      <c r="E14" s="371"/>
      <c r="F14" s="371"/>
      <c r="G14" s="370"/>
      <c r="H14" s="371"/>
      <c r="I14" s="371"/>
      <c r="J14" s="371"/>
      <c r="K14" s="371"/>
    </row>
    <row r="15" spans="1:43" ht="26.25">
      <c r="B15" s="383" t="s">
        <v>229</v>
      </c>
      <c r="C15" s="384"/>
      <c r="D15" s="385" t="s">
        <v>254</v>
      </c>
      <c r="E15" s="384"/>
      <c r="F15" s="384"/>
      <c r="G15" s="378"/>
      <c r="H15" s="371"/>
      <c r="I15" s="371"/>
      <c r="J15" s="371"/>
      <c r="K15" s="371"/>
    </row>
    <row r="16" spans="1:43" ht="15">
      <c r="B16" s="386"/>
      <c r="C16" s="386"/>
      <c r="D16" s="386"/>
      <c r="E16" s="386"/>
      <c r="F16" s="386"/>
      <c r="G16" s="370"/>
      <c r="H16" s="371"/>
      <c r="I16" s="371"/>
      <c r="J16" s="371"/>
      <c r="K16" s="371"/>
    </row>
    <row r="17" spans="2:11" ht="15">
      <c r="B17" s="386" t="s">
        <v>236</v>
      </c>
      <c r="C17" s="386"/>
      <c r="D17" s="386"/>
      <c r="E17" s="386"/>
      <c r="F17" s="386"/>
      <c r="G17" s="371"/>
      <c r="H17" s="371"/>
      <c r="I17" s="371"/>
      <c r="J17" s="371"/>
      <c r="K17" s="371"/>
    </row>
    <row r="18" spans="2:11" ht="15">
      <c r="B18" s="386" t="s">
        <v>230</v>
      </c>
      <c r="C18" s="386"/>
      <c r="D18" s="386"/>
      <c r="E18" s="386"/>
      <c r="F18" s="386"/>
      <c r="G18" s="371"/>
      <c r="H18" s="371"/>
      <c r="I18" s="371"/>
      <c r="J18" s="371"/>
      <c r="K18" s="371"/>
    </row>
    <row r="19" spans="2:11" ht="15">
      <c r="B19" s="387" t="s">
        <v>231</v>
      </c>
      <c r="C19" s="387"/>
      <c r="D19" s="387"/>
      <c r="E19" s="387"/>
      <c r="F19" s="387"/>
      <c r="G19" s="388"/>
      <c r="H19" s="388"/>
      <c r="I19" s="388"/>
      <c r="J19" s="388"/>
      <c r="K19" s="371"/>
    </row>
    <row r="20" spans="2:11" ht="15">
      <c r="B20" s="386" t="s">
        <v>3</v>
      </c>
      <c r="C20" s="386"/>
      <c r="D20" s="386"/>
      <c r="E20" s="386"/>
      <c r="F20" s="386"/>
      <c r="G20" s="371"/>
      <c r="H20" s="371"/>
      <c r="I20" s="371"/>
      <c r="J20" s="371"/>
      <c r="K20" s="371"/>
    </row>
    <row r="21" spans="2:11" ht="15">
      <c r="B21" s="386" t="s">
        <v>4</v>
      </c>
      <c r="C21" s="386"/>
      <c r="D21" s="386"/>
      <c r="E21" s="386"/>
      <c r="F21" s="386"/>
      <c r="G21" s="371"/>
      <c r="H21" s="371"/>
      <c r="I21" s="371"/>
      <c r="J21" s="371"/>
      <c r="K21" s="371"/>
    </row>
    <row r="22" spans="2:11" ht="18.75">
      <c r="B22" s="415"/>
      <c r="C22" s="415"/>
      <c r="D22" s="386"/>
      <c r="E22" s="386"/>
      <c r="F22" s="386"/>
      <c r="G22" s="371"/>
      <c r="H22" s="371"/>
      <c r="I22" s="371"/>
      <c r="J22" s="371"/>
      <c r="K22" s="371"/>
    </row>
    <row r="23" spans="2:11" ht="15">
      <c r="B23" s="386"/>
      <c r="C23" s="386"/>
      <c r="D23" s="386"/>
      <c r="E23" s="386"/>
      <c r="F23" s="386"/>
      <c r="G23" s="371"/>
      <c r="H23" s="371"/>
      <c r="I23" s="371"/>
      <c r="J23" s="371"/>
      <c r="K23" s="371"/>
    </row>
    <row r="24" spans="2:11" ht="15">
      <c r="B24" s="386"/>
      <c r="C24" s="389"/>
      <c r="D24" s="386"/>
      <c r="E24" s="386"/>
      <c r="F24" s="386"/>
      <c r="G24" s="371"/>
      <c r="H24" s="371"/>
      <c r="I24" s="371"/>
      <c r="J24" s="371"/>
      <c r="K24" s="371"/>
    </row>
    <row r="25" spans="2:11" ht="15">
      <c r="B25" s="386"/>
      <c r="C25" s="389"/>
      <c r="D25" s="386"/>
      <c r="E25" s="386"/>
      <c r="F25" s="386"/>
      <c r="G25" s="371"/>
      <c r="H25" s="371"/>
      <c r="I25" s="371"/>
      <c r="J25" s="371"/>
      <c r="K25" s="371"/>
    </row>
    <row r="26" spans="2:11" ht="15">
      <c r="B26" s="387" t="s">
        <v>5</v>
      </c>
      <c r="C26" s="386"/>
      <c r="D26" s="386"/>
      <c r="E26" s="386"/>
      <c r="F26" s="386"/>
      <c r="G26" s="371"/>
      <c r="H26" s="371"/>
      <c r="I26" s="371"/>
      <c r="J26" s="371"/>
      <c r="K26" s="371"/>
    </row>
    <row r="27" spans="2:11" ht="15">
      <c r="B27" s="387" t="s">
        <v>238</v>
      </c>
      <c r="C27" s="387"/>
      <c r="D27" s="387"/>
      <c r="E27" s="387"/>
      <c r="F27" s="387"/>
      <c r="G27" s="388"/>
      <c r="H27" s="388"/>
      <c r="I27" s="388"/>
      <c r="J27" s="388"/>
      <c r="K27" s="371"/>
    </row>
    <row r="28" spans="2:11" ht="15">
      <c r="B28" s="386" t="s">
        <v>232</v>
      </c>
      <c r="C28" s="397" t="s">
        <v>237</v>
      </c>
      <c r="D28" s="386"/>
      <c r="E28" s="386"/>
      <c r="F28" s="386"/>
      <c r="G28" s="371"/>
      <c r="H28" s="371"/>
      <c r="I28" s="371"/>
      <c r="J28" s="371"/>
      <c r="K28" s="371"/>
    </row>
    <row r="29" spans="2:11" ht="15">
      <c r="B29" s="386" t="s">
        <v>239</v>
      </c>
      <c r="C29" s="386"/>
      <c r="D29" s="386"/>
      <c r="E29" s="386"/>
      <c r="F29" s="386"/>
      <c r="G29" s="371"/>
      <c r="H29" s="371"/>
      <c r="I29" s="371"/>
      <c r="J29" s="371"/>
      <c r="K29" s="371"/>
    </row>
    <row r="30" spans="2:11" ht="15">
      <c r="B30" s="386"/>
      <c r="C30" s="386"/>
      <c r="D30" s="386"/>
      <c r="E30" s="386"/>
      <c r="F30" s="386"/>
      <c r="G30" s="371"/>
      <c r="H30" s="371"/>
      <c r="I30" s="371"/>
      <c r="J30" s="371"/>
      <c r="K30" s="371"/>
    </row>
    <row r="31" spans="2:11" ht="15">
      <c r="B31" s="390" t="s">
        <v>233</v>
      </c>
      <c r="C31" s="391"/>
      <c r="D31" s="391"/>
      <c r="E31" s="391"/>
      <c r="F31" s="391"/>
      <c r="G31" s="392"/>
      <c r="H31" s="392"/>
      <c r="I31" s="392"/>
      <c r="J31" s="392"/>
      <c r="K31" s="392"/>
    </row>
    <row r="32" spans="2:11" ht="15">
      <c r="B32" s="393" t="s">
        <v>234</v>
      </c>
      <c r="C32" s="391"/>
      <c r="D32" s="391"/>
      <c r="E32" s="391"/>
      <c r="F32" s="391"/>
      <c r="G32" s="392"/>
      <c r="H32" s="392"/>
      <c r="I32" s="392"/>
      <c r="J32" s="392"/>
      <c r="K32" s="392"/>
    </row>
    <row r="33" spans="2:11" ht="15">
      <c r="B33" s="393" t="s">
        <v>235</v>
      </c>
      <c r="C33" s="386"/>
      <c r="D33" s="386"/>
      <c r="E33" s="386"/>
      <c r="F33" s="386"/>
      <c r="G33" s="371"/>
      <c r="H33" s="371"/>
      <c r="I33" s="371"/>
      <c r="J33" s="371"/>
      <c r="K33" s="371"/>
    </row>
    <row r="34" spans="2:11" ht="15">
      <c r="B34" s="386"/>
      <c r="C34" s="386"/>
      <c r="D34" s="386"/>
      <c r="E34" s="386"/>
      <c r="F34" s="386"/>
      <c r="G34" s="371"/>
      <c r="H34" s="371"/>
      <c r="I34" s="371"/>
      <c r="J34" s="371"/>
      <c r="K34" s="371"/>
    </row>
    <row r="35" spans="2:11" ht="11.25" customHeight="1"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19" sqref="U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257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9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60"/>
      <c r="D3" s="362"/>
      <c r="E3" s="462"/>
      <c r="F3" s="401" t="s">
        <v>9</v>
      </c>
      <c r="G3" s="402"/>
      <c r="H3" s="403"/>
      <c r="I3" s="401" t="s">
        <v>10</v>
      </c>
      <c r="J3" s="402"/>
      <c r="K3" s="403"/>
      <c r="L3" s="401" t="s">
        <v>11</v>
      </c>
      <c r="M3" s="402"/>
      <c r="N3" s="404"/>
      <c r="O3" s="401" t="s">
        <v>12</v>
      </c>
      <c r="P3" s="403"/>
      <c r="Q3" s="404"/>
    </row>
    <row r="4" spans="2:17" ht="26.25" thickBot="1">
      <c r="B4" s="151"/>
      <c r="C4" s="420" t="s">
        <v>255</v>
      </c>
      <c r="D4" s="418" t="s">
        <v>246</v>
      </c>
      <c r="E4" s="419" t="s">
        <v>13</v>
      </c>
      <c r="F4" s="420" t="s">
        <v>255</v>
      </c>
      <c r="G4" s="418" t="s">
        <v>246</v>
      </c>
      <c r="H4" s="419" t="s">
        <v>13</v>
      </c>
      <c r="I4" s="420" t="s">
        <v>255</v>
      </c>
      <c r="J4" s="418" t="s">
        <v>246</v>
      </c>
      <c r="K4" s="419" t="s">
        <v>13</v>
      </c>
      <c r="L4" s="420" t="s">
        <v>255</v>
      </c>
      <c r="M4" s="418" t="s">
        <v>246</v>
      </c>
      <c r="N4" s="419" t="s">
        <v>13</v>
      </c>
      <c r="O4" s="420" t="s">
        <v>255</v>
      </c>
      <c r="P4" s="418" t="s">
        <v>246</v>
      </c>
      <c r="Q4" s="421" t="s">
        <v>13</v>
      </c>
    </row>
    <row r="5" spans="2:17" ht="15.75">
      <c r="B5" s="202" t="s">
        <v>14</v>
      </c>
      <c r="C5" s="424">
        <v>10184.317999999999</v>
      </c>
      <c r="D5" s="425">
        <v>10160.405000000001</v>
      </c>
      <c r="E5" s="426">
        <v>0.23535479146745275</v>
      </c>
      <c r="F5" s="424" t="s">
        <v>116</v>
      </c>
      <c r="G5" s="425" t="s">
        <v>116</v>
      </c>
      <c r="H5" s="426" t="s">
        <v>116</v>
      </c>
      <c r="I5" s="427" t="s">
        <v>116</v>
      </c>
      <c r="J5" s="428" t="s">
        <v>116</v>
      </c>
      <c r="K5" s="429" t="s">
        <v>116</v>
      </c>
      <c r="L5" s="427" t="s">
        <v>116</v>
      </c>
      <c r="M5" s="428" t="s">
        <v>116</v>
      </c>
      <c r="N5" s="429" t="s">
        <v>116</v>
      </c>
      <c r="O5" s="456" t="s">
        <v>116</v>
      </c>
      <c r="P5" s="425">
        <v>9878.0630000000001</v>
      </c>
      <c r="Q5" s="430" t="s">
        <v>116</v>
      </c>
    </row>
    <row r="6" spans="2:17" ht="15.75">
      <c r="B6" s="203" t="s">
        <v>15</v>
      </c>
      <c r="C6" s="433">
        <v>9378.3330000000005</v>
      </c>
      <c r="D6" s="434">
        <v>9697.42</v>
      </c>
      <c r="E6" s="435">
        <v>-3.2904318880691932</v>
      </c>
      <c r="F6" s="433" t="s">
        <v>116</v>
      </c>
      <c r="G6" s="434" t="s">
        <v>116</v>
      </c>
      <c r="H6" s="435" t="s">
        <v>116</v>
      </c>
      <c r="I6" s="433">
        <v>10423.407999999999</v>
      </c>
      <c r="J6" s="434">
        <v>10412.852999999999</v>
      </c>
      <c r="K6" s="436">
        <v>0.10136511098351519</v>
      </c>
      <c r="L6" s="433">
        <v>9566</v>
      </c>
      <c r="M6" s="434">
        <v>8818</v>
      </c>
      <c r="N6" s="436">
        <v>8.4826491267861197</v>
      </c>
      <c r="O6" s="457">
        <v>10314.94</v>
      </c>
      <c r="P6" s="434">
        <v>10715.246999999999</v>
      </c>
      <c r="Q6" s="436">
        <v>-3.7358634849947827</v>
      </c>
    </row>
    <row r="7" spans="2:17" ht="15.75">
      <c r="B7" s="203" t="s">
        <v>16</v>
      </c>
      <c r="C7" s="433" t="s">
        <v>116</v>
      </c>
      <c r="D7" s="434" t="s">
        <v>116</v>
      </c>
      <c r="E7" s="435" t="s">
        <v>116</v>
      </c>
      <c r="F7" s="433" t="s">
        <v>116</v>
      </c>
      <c r="G7" s="434" t="s">
        <v>116</v>
      </c>
      <c r="H7" s="435" t="s">
        <v>116</v>
      </c>
      <c r="I7" s="433" t="s">
        <v>116</v>
      </c>
      <c r="J7" s="434" t="s">
        <v>116</v>
      </c>
      <c r="K7" s="436" t="s">
        <v>116</v>
      </c>
      <c r="L7" s="433" t="s">
        <v>116</v>
      </c>
      <c r="M7" s="434" t="s">
        <v>116</v>
      </c>
      <c r="N7" s="436" t="s">
        <v>116</v>
      </c>
      <c r="O7" s="457" t="s">
        <v>116</v>
      </c>
      <c r="P7" s="434" t="s">
        <v>116</v>
      </c>
      <c r="Q7" s="436" t="s">
        <v>116</v>
      </c>
    </row>
    <row r="8" spans="2:17" ht="15.75">
      <c r="B8" s="203" t="s">
        <v>17</v>
      </c>
      <c r="C8" s="433">
        <v>8255.6460000000006</v>
      </c>
      <c r="D8" s="434">
        <v>8262.1509999999998</v>
      </c>
      <c r="E8" s="435">
        <v>-7.8732523770132012E-2</v>
      </c>
      <c r="F8" s="433">
        <v>7187.84</v>
      </c>
      <c r="G8" s="434">
        <v>6969.31</v>
      </c>
      <c r="H8" s="435">
        <v>3.1356045289992798</v>
      </c>
      <c r="I8" s="433">
        <v>8341.9179999999997</v>
      </c>
      <c r="J8" s="434">
        <v>8313.6360000000004</v>
      </c>
      <c r="K8" s="436">
        <v>0.34018809579826736</v>
      </c>
      <c r="L8" s="433">
        <v>7675</v>
      </c>
      <c r="M8" s="434">
        <v>7215</v>
      </c>
      <c r="N8" s="436">
        <v>6.3756063756063757</v>
      </c>
      <c r="O8" s="457">
        <v>8224.0239999999994</v>
      </c>
      <c r="P8" s="434">
        <v>8405.4770000000008</v>
      </c>
      <c r="Q8" s="436">
        <v>-2.1587472073268574</v>
      </c>
    </row>
    <row r="9" spans="2:17" ht="15.75">
      <c r="B9" s="203" t="s">
        <v>18</v>
      </c>
      <c r="C9" s="433">
        <v>9141.2180000000008</v>
      </c>
      <c r="D9" s="434">
        <v>8991.9419999999991</v>
      </c>
      <c r="E9" s="435">
        <v>1.6601085727643892</v>
      </c>
      <c r="F9" s="433" t="s">
        <v>116</v>
      </c>
      <c r="G9" s="434">
        <v>8275.92</v>
      </c>
      <c r="H9" s="435" t="s">
        <v>116</v>
      </c>
      <c r="I9" s="433">
        <v>9378.1450000000004</v>
      </c>
      <c r="J9" s="434">
        <v>9256.9699999999993</v>
      </c>
      <c r="K9" s="436">
        <v>1.3090136405324972</v>
      </c>
      <c r="L9" s="433">
        <v>6483</v>
      </c>
      <c r="M9" s="434">
        <v>6332</v>
      </c>
      <c r="N9" s="436">
        <v>2.3847125710675932</v>
      </c>
      <c r="O9" s="457">
        <v>8485.0159999999996</v>
      </c>
      <c r="P9" s="434">
        <v>8560.2649999999994</v>
      </c>
      <c r="Q9" s="436">
        <v>-0.8790498892265578</v>
      </c>
    </row>
    <row r="10" spans="2:17" ht="15.75">
      <c r="B10" s="203" t="s">
        <v>19</v>
      </c>
      <c r="C10" s="433">
        <v>22434.662</v>
      </c>
      <c r="D10" s="434">
        <v>22141.903999999999</v>
      </c>
      <c r="E10" s="435">
        <v>1.3221898170997475</v>
      </c>
      <c r="F10" s="433">
        <v>21229.741999999998</v>
      </c>
      <c r="G10" s="434">
        <v>21117.245999999999</v>
      </c>
      <c r="H10" s="435">
        <v>0.53272098075667251</v>
      </c>
      <c r="I10" s="433">
        <v>22740.05</v>
      </c>
      <c r="J10" s="434">
        <v>22307.006000000001</v>
      </c>
      <c r="K10" s="436">
        <v>1.9412914489734663</v>
      </c>
      <c r="L10" s="433">
        <v>21202</v>
      </c>
      <c r="M10" s="434">
        <v>21107</v>
      </c>
      <c r="N10" s="436">
        <v>0.45008764864736817</v>
      </c>
      <c r="O10" s="457">
        <v>22656</v>
      </c>
      <c r="P10" s="434">
        <v>22128.816999999999</v>
      </c>
      <c r="Q10" s="436">
        <v>2.3823370223541587</v>
      </c>
    </row>
    <row r="11" spans="2:17" ht="15.75">
      <c r="B11" s="203" t="s">
        <v>20</v>
      </c>
      <c r="C11" s="433">
        <v>9962.9359999999997</v>
      </c>
      <c r="D11" s="434">
        <v>9222.4930000000004</v>
      </c>
      <c r="E11" s="435">
        <v>8.028664266809411</v>
      </c>
      <c r="F11" s="433">
        <v>9099.93</v>
      </c>
      <c r="G11" s="434" t="s">
        <v>116</v>
      </c>
      <c r="H11" s="435" t="s">
        <v>116</v>
      </c>
      <c r="I11" s="433">
        <v>10324.864</v>
      </c>
      <c r="J11" s="434">
        <v>10218.451999999999</v>
      </c>
      <c r="K11" s="436">
        <v>1.0413710413279846</v>
      </c>
      <c r="L11" s="433" t="s">
        <v>116</v>
      </c>
      <c r="M11" s="434" t="s">
        <v>116</v>
      </c>
      <c r="N11" s="436" t="s">
        <v>116</v>
      </c>
      <c r="O11" s="457">
        <v>9604.7610000000004</v>
      </c>
      <c r="P11" s="434">
        <v>8834.2369999999992</v>
      </c>
      <c r="Q11" s="436">
        <v>8.722020928349572</v>
      </c>
    </row>
    <row r="12" spans="2:17" ht="15.75">
      <c r="B12" s="203" t="s">
        <v>21</v>
      </c>
      <c r="C12" s="433">
        <v>9973.0949999999993</v>
      </c>
      <c r="D12" s="434">
        <v>9345.5759999999991</v>
      </c>
      <c r="E12" s="435">
        <v>6.7146102070113205</v>
      </c>
      <c r="F12" s="433">
        <v>8511.61</v>
      </c>
      <c r="G12" s="434">
        <v>9134.09</v>
      </c>
      <c r="H12" s="435">
        <v>-6.8149098596576074</v>
      </c>
      <c r="I12" s="433">
        <v>10081.687</v>
      </c>
      <c r="J12" s="434">
        <v>9387.0709999999999</v>
      </c>
      <c r="K12" s="436">
        <v>7.3997096644949201</v>
      </c>
      <c r="L12" s="433">
        <v>9402</v>
      </c>
      <c r="M12" s="434">
        <v>8866</v>
      </c>
      <c r="N12" s="436">
        <v>6.0455673358899169</v>
      </c>
      <c r="O12" s="457">
        <v>9685.2309999999998</v>
      </c>
      <c r="P12" s="434">
        <v>9321.473</v>
      </c>
      <c r="Q12" s="436">
        <v>3.9023660745463706</v>
      </c>
    </row>
    <row r="13" spans="2:17" ht="15.75">
      <c r="B13" s="203" t="s">
        <v>22</v>
      </c>
      <c r="C13" s="433">
        <v>10360.692999999999</v>
      </c>
      <c r="D13" s="434">
        <v>9952.3320000000003</v>
      </c>
      <c r="E13" s="435">
        <v>4.1031689859220828</v>
      </c>
      <c r="F13" s="433">
        <v>9049.93</v>
      </c>
      <c r="G13" s="434">
        <v>9500.07</v>
      </c>
      <c r="H13" s="435">
        <v>-4.7382808758251196</v>
      </c>
      <c r="I13" s="433">
        <v>10412.075999999999</v>
      </c>
      <c r="J13" s="434">
        <v>10009.861999999999</v>
      </c>
      <c r="K13" s="436">
        <v>4.0181772735728023</v>
      </c>
      <c r="L13" s="433">
        <v>9496</v>
      </c>
      <c r="M13" s="434">
        <v>8973</v>
      </c>
      <c r="N13" s="436">
        <v>5.8285969018165611</v>
      </c>
      <c r="O13" s="457">
        <v>9888.26</v>
      </c>
      <c r="P13" s="434">
        <v>9724.9560000000001</v>
      </c>
      <c r="Q13" s="436">
        <v>1.6792261065242873</v>
      </c>
    </row>
    <row r="14" spans="2:17" ht="15.75">
      <c r="B14" s="203" t="s">
        <v>23</v>
      </c>
      <c r="C14" s="433">
        <v>25130.885999999999</v>
      </c>
      <c r="D14" s="434">
        <v>25074.312000000002</v>
      </c>
      <c r="E14" s="435">
        <v>0.22562533320952885</v>
      </c>
      <c r="F14" s="433">
        <v>24770</v>
      </c>
      <c r="G14" s="434">
        <v>25020</v>
      </c>
      <c r="H14" s="435">
        <v>-0.9992006394884092</v>
      </c>
      <c r="I14" s="433" t="s">
        <v>116</v>
      </c>
      <c r="J14" s="434" t="s">
        <v>116</v>
      </c>
      <c r="K14" s="436" t="s">
        <v>116</v>
      </c>
      <c r="L14" s="433" t="s">
        <v>116</v>
      </c>
      <c r="M14" s="434" t="s">
        <v>116</v>
      </c>
      <c r="N14" s="436" t="s">
        <v>116</v>
      </c>
      <c r="O14" s="457">
        <v>25584.98</v>
      </c>
      <c r="P14" s="434">
        <v>25102.07</v>
      </c>
      <c r="Q14" s="436">
        <v>1.9237855682818186</v>
      </c>
    </row>
    <row r="15" spans="2:17" ht="15.75">
      <c r="B15" s="203" t="s">
        <v>24</v>
      </c>
      <c r="C15" s="433">
        <v>11145.982</v>
      </c>
      <c r="D15" s="434">
        <v>10695.01</v>
      </c>
      <c r="E15" s="435">
        <v>4.2166580489405785</v>
      </c>
      <c r="F15" s="433">
        <v>11710</v>
      </c>
      <c r="G15" s="434" t="s">
        <v>116</v>
      </c>
      <c r="H15" s="435" t="s">
        <v>116</v>
      </c>
      <c r="I15" s="433" t="s">
        <v>116</v>
      </c>
      <c r="J15" s="434" t="s">
        <v>116</v>
      </c>
      <c r="K15" s="436" t="s">
        <v>116</v>
      </c>
      <c r="L15" s="458" t="s">
        <v>116</v>
      </c>
      <c r="M15" s="459" t="s">
        <v>116</v>
      </c>
      <c r="N15" s="460" t="s">
        <v>116</v>
      </c>
      <c r="O15" s="457">
        <v>11074.44</v>
      </c>
      <c r="P15" s="434">
        <v>10695.01</v>
      </c>
      <c r="Q15" s="436">
        <v>3.5477292681353294</v>
      </c>
    </row>
    <row r="16" spans="2:17" ht="15.75">
      <c r="B16" s="206" t="s">
        <v>25</v>
      </c>
      <c r="C16" s="433">
        <v>17753.507000000001</v>
      </c>
      <c r="D16" s="434">
        <v>17157.248</v>
      </c>
      <c r="E16" s="435">
        <v>3.4752601349587171</v>
      </c>
      <c r="F16" s="433">
        <v>18450</v>
      </c>
      <c r="G16" s="434">
        <v>17770</v>
      </c>
      <c r="H16" s="435">
        <v>3.8266741699493525</v>
      </c>
      <c r="I16" s="433" t="s">
        <v>116</v>
      </c>
      <c r="J16" s="434" t="s">
        <v>116</v>
      </c>
      <c r="K16" s="436" t="s">
        <v>116</v>
      </c>
      <c r="L16" s="433" t="s">
        <v>116</v>
      </c>
      <c r="M16" s="434" t="s">
        <v>116</v>
      </c>
      <c r="N16" s="436" t="s">
        <v>116</v>
      </c>
      <c r="O16" s="457">
        <v>15953.7</v>
      </c>
      <c r="P16" s="434">
        <v>15919</v>
      </c>
      <c r="Q16" s="436">
        <v>0.21797851623846176</v>
      </c>
    </row>
    <row r="17" spans="2:17" ht="15.75">
      <c r="B17" s="206" t="s">
        <v>26</v>
      </c>
      <c r="C17" s="433">
        <v>10445.33</v>
      </c>
      <c r="D17" s="434">
        <v>10195.77</v>
      </c>
      <c r="E17" s="435">
        <v>2.4476817346801614</v>
      </c>
      <c r="F17" s="433" t="s">
        <v>116</v>
      </c>
      <c r="G17" s="434" t="s">
        <v>116</v>
      </c>
      <c r="H17" s="435" t="s">
        <v>116</v>
      </c>
      <c r="I17" s="433" t="s">
        <v>116</v>
      </c>
      <c r="J17" s="434" t="s">
        <v>116</v>
      </c>
      <c r="K17" s="436" t="s">
        <v>116</v>
      </c>
      <c r="L17" s="433" t="s">
        <v>116</v>
      </c>
      <c r="M17" s="434" t="s">
        <v>116</v>
      </c>
      <c r="N17" s="436" t="s">
        <v>116</v>
      </c>
      <c r="O17" s="457">
        <v>10445.33</v>
      </c>
      <c r="P17" s="434">
        <v>10195.77</v>
      </c>
      <c r="Q17" s="436">
        <v>2.4476817346801614</v>
      </c>
    </row>
    <row r="18" spans="2:17" ht="15.75">
      <c r="B18" s="206" t="s">
        <v>27</v>
      </c>
      <c r="C18" s="433">
        <v>5421.6090000000004</v>
      </c>
      <c r="D18" s="434">
        <v>5216.607</v>
      </c>
      <c r="E18" s="435">
        <v>3.929795746545607</v>
      </c>
      <c r="F18" s="433" t="s">
        <v>116</v>
      </c>
      <c r="G18" s="434" t="s">
        <v>116</v>
      </c>
      <c r="H18" s="435" t="s">
        <v>116</v>
      </c>
      <c r="I18" s="433">
        <v>5632.2650000000003</v>
      </c>
      <c r="J18" s="434">
        <v>5553.6030000000001</v>
      </c>
      <c r="K18" s="436">
        <v>1.4164138127986508</v>
      </c>
      <c r="L18" s="424">
        <v>5217</v>
      </c>
      <c r="M18" s="425">
        <v>5210</v>
      </c>
      <c r="N18" s="430">
        <v>0.1343570057581574</v>
      </c>
      <c r="O18" s="457">
        <v>4875.5410000000002</v>
      </c>
      <c r="P18" s="434">
        <v>4692.6220000000003</v>
      </c>
      <c r="Q18" s="436">
        <v>3.8980126675449216</v>
      </c>
    </row>
    <row r="19" spans="2:17" ht="16.5" thickBot="1">
      <c r="B19" s="208" t="s">
        <v>28</v>
      </c>
      <c r="C19" s="439">
        <v>7186.7629999999999</v>
      </c>
      <c r="D19" s="440">
        <v>6670.4409999999998</v>
      </c>
      <c r="E19" s="441">
        <v>7.7404477455088827</v>
      </c>
      <c r="F19" s="439">
        <v>8760</v>
      </c>
      <c r="G19" s="440">
        <v>8620</v>
      </c>
      <c r="H19" s="441">
        <v>1.6241299303944314</v>
      </c>
      <c r="I19" s="439" t="s">
        <v>116</v>
      </c>
      <c r="J19" s="440" t="s">
        <v>116</v>
      </c>
      <c r="K19" s="442" t="s">
        <v>116</v>
      </c>
      <c r="L19" s="439" t="s">
        <v>116</v>
      </c>
      <c r="M19" s="440" t="s">
        <v>116</v>
      </c>
      <c r="N19" s="442" t="s">
        <v>116</v>
      </c>
      <c r="O19" s="461">
        <v>6795.58</v>
      </c>
      <c r="P19" s="440">
        <v>6409.94</v>
      </c>
      <c r="Q19" s="442">
        <v>6.0162809636283701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59" t="s">
        <v>68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26"/>
    </row>
    <row r="2" spans="1:19" ht="16.5" thickBot="1">
      <c r="A2" s="3"/>
      <c r="B2" s="79"/>
      <c r="C2" s="79"/>
      <c r="D2" s="79"/>
      <c r="E2" s="561">
        <v>2021</v>
      </c>
      <c r="F2" s="562"/>
      <c r="G2" s="562"/>
      <c r="H2" s="562"/>
      <c r="I2" s="563">
        <v>2022</v>
      </c>
      <c r="J2" s="562"/>
      <c r="K2" s="562"/>
      <c r="L2" s="562"/>
      <c r="M2" s="562"/>
      <c r="N2" s="562"/>
      <c r="O2" s="562"/>
      <c r="P2" s="562"/>
      <c r="Q2" s="564"/>
      <c r="R2" s="27"/>
    </row>
    <row r="3" spans="1:19" ht="32.25" thickBot="1">
      <c r="A3" s="3"/>
      <c r="B3" s="216" t="s">
        <v>122</v>
      </c>
      <c r="C3" s="216"/>
      <c r="D3" s="217" t="s">
        <v>188</v>
      </c>
      <c r="E3" s="217" t="s">
        <v>209</v>
      </c>
      <c r="F3" s="217" t="s">
        <v>189</v>
      </c>
      <c r="G3" s="217" t="s">
        <v>190</v>
      </c>
      <c r="H3" s="217" t="s">
        <v>191</v>
      </c>
      <c r="I3" s="217" t="s">
        <v>205</v>
      </c>
      <c r="J3" s="217" t="s">
        <v>192</v>
      </c>
      <c r="K3" s="217" t="s">
        <v>193</v>
      </c>
      <c r="L3" s="217" t="s">
        <v>185</v>
      </c>
      <c r="M3" s="217" t="s">
        <v>186</v>
      </c>
      <c r="N3" s="217" t="s">
        <v>187</v>
      </c>
      <c r="O3" s="217" t="s">
        <v>204</v>
      </c>
      <c r="P3" s="217" t="s">
        <v>188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7">
        <v>180.25</v>
      </c>
      <c r="E4" s="478">
        <v>173.70869999999999</v>
      </c>
      <c r="F4" s="478">
        <v>173.648</v>
      </c>
      <c r="G4" s="478">
        <v>182.10290000000001</v>
      </c>
      <c r="H4" s="478">
        <v>180.12270000000001</v>
      </c>
      <c r="I4" s="478">
        <v>188.61969999999999</v>
      </c>
      <c r="J4" s="478">
        <v>194.8929</v>
      </c>
      <c r="K4" s="478">
        <v>206.0882</v>
      </c>
      <c r="L4" s="478">
        <v>226.43870000000001</v>
      </c>
      <c r="M4" s="478">
        <v>239.465</v>
      </c>
      <c r="N4" s="478">
        <v>234.7123</v>
      </c>
      <c r="O4" s="478">
        <v>232.5437</v>
      </c>
      <c r="P4" s="478">
        <v>226.9616</v>
      </c>
      <c r="Q4" s="469">
        <v>0.25914895977808605</v>
      </c>
    </row>
    <row r="5" spans="1:19" ht="15.75">
      <c r="B5" s="221" t="s">
        <v>124</v>
      </c>
      <c r="C5" s="222" t="s">
        <v>54</v>
      </c>
      <c r="D5" s="477">
        <v>159.7953</v>
      </c>
      <c r="E5" s="478">
        <v>159.4366</v>
      </c>
      <c r="F5" s="478">
        <v>154.94149999999999</v>
      </c>
      <c r="G5" s="478">
        <v>153.21950000000001</v>
      </c>
      <c r="H5" s="478">
        <v>152.07550000000001</v>
      </c>
      <c r="I5" s="478">
        <v>155.56479999999999</v>
      </c>
      <c r="J5" s="478">
        <v>163.24860000000001</v>
      </c>
      <c r="K5" s="478">
        <v>181.16900000000001</v>
      </c>
      <c r="L5" s="478">
        <v>208.0977</v>
      </c>
      <c r="M5" s="478">
        <v>231.2278</v>
      </c>
      <c r="N5" s="479">
        <v>223.1858</v>
      </c>
      <c r="O5" s="479">
        <v>219.5566</v>
      </c>
      <c r="P5" s="479">
        <v>218.4126</v>
      </c>
      <c r="Q5" s="470">
        <v>0.36682743484946045</v>
      </c>
    </row>
    <row r="6" spans="1:19" ht="15.75">
      <c r="B6" s="221" t="s">
        <v>124</v>
      </c>
      <c r="C6" s="223" t="s">
        <v>75</v>
      </c>
      <c r="D6" s="480">
        <v>312.52769999999998</v>
      </c>
      <c r="E6" s="481">
        <v>311.8261</v>
      </c>
      <c r="F6" s="481">
        <v>303.03469999999999</v>
      </c>
      <c r="G6" s="481">
        <v>299.66680000000002</v>
      </c>
      <c r="H6" s="481">
        <v>297.42930000000001</v>
      </c>
      <c r="I6" s="481">
        <v>304.25349999999997</v>
      </c>
      <c r="J6" s="481">
        <v>319.28160000000003</v>
      </c>
      <c r="K6" s="481">
        <v>354.3304</v>
      </c>
      <c r="L6" s="481">
        <v>406.99740000000003</v>
      </c>
      <c r="M6" s="481">
        <v>452.2353</v>
      </c>
      <c r="N6" s="481">
        <v>436.5068</v>
      </c>
      <c r="O6" s="481">
        <v>429.40870000000001</v>
      </c>
      <c r="P6" s="481">
        <v>427.17129999999997</v>
      </c>
      <c r="Q6" s="471">
        <v>0.36682700445432515</v>
      </c>
    </row>
    <row r="7" spans="1:19" ht="15.75">
      <c r="B7" s="224" t="s">
        <v>125</v>
      </c>
      <c r="C7" s="225" t="s">
        <v>54</v>
      </c>
      <c r="D7" s="477">
        <v>181.57919999999999</v>
      </c>
      <c r="E7" s="478">
        <v>180.74799999999999</v>
      </c>
      <c r="F7" s="478">
        <v>178.57230000000001</v>
      </c>
      <c r="G7" s="478">
        <v>177.1482</v>
      </c>
      <c r="H7" s="478">
        <v>179.50309999999999</v>
      </c>
      <c r="I7" s="478">
        <v>175.61959999999999</v>
      </c>
      <c r="J7" s="478">
        <v>184.41749999999999</v>
      </c>
      <c r="K7" s="478">
        <v>189.7235</v>
      </c>
      <c r="L7" s="478">
        <v>192.5753</v>
      </c>
      <c r="M7" s="478">
        <v>217.59790000000001</v>
      </c>
      <c r="N7" s="479">
        <v>231.4171</v>
      </c>
      <c r="O7" s="479">
        <v>247.46729999999999</v>
      </c>
      <c r="P7" s="479">
        <v>250.35929999999999</v>
      </c>
      <c r="Q7" s="470">
        <v>0.37878842951175029</v>
      </c>
    </row>
    <row r="8" spans="1:19" ht="15.75">
      <c r="B8" s="224" t="s">
        <v>125</v>
      </c>
      <c r="C8" s="223" t="s">
        <v>76</v>
      </c>
      <c r="D8" s="480">
        <v>4653.4125999999997</v>
      </c>
      <c r="E8" s="481">
        <v>4603.5012999999999</v>
      </c>
      <c r="F8" s="481">
        <v>4532.9503000000004</v>
      </c>
      <c r="G8" s="481">
        <v>4516.0823</v>
      </c>
      <c r="H8" s="481">
        <v>4557.0632999999998</v>
      </c>
      <c r="I8" s="481">
        <v>4438.5445</v>
      </c>
      <c r="J8" s="481">
        <v>4518.66</v>
      </c>
      <c r="K8" s="481">
        <v>4638.1454000000003</v>
      </c>
      <c r="L8" s="481">
        <v>4815.2354999999998</v>
      </c>
      <c r="M8" s="481">
        <v>5317.2439999999997</v>
      </c>
      <c r="N8" s="481">
        <v>5721.6526000000003</v>
      </c>
      <c r="O8" s="481">
        <v>6117.3197</v>
      </c>
      <c r="P8" s="481">
        <v>6159.1584000000003</v>
      </c>
      <c r="Q8" s="471">
        <v>0.32357882900819934</v>
      </c>
    </row>
    <row r="9" spans="1:19" ht="15.75">
      <c r="B9" s="224" t="s">
        <v>126</v>
      </c>
      <c r="C9" s="225" t="s">
        <v>54</v>
      </c>
      <c r="D9" s="477">
        <v>240.9442</v>
      </c>
      <c r="E9" s="478">
        <v>234.6354</v>
      </c>
      <c r="F9" s="478">
        <v>248.26070000000001</v>
      </c>
      <c r="G9" s="478">
        <v>252.1551</v>
      </c>
      <c r="H9" s="478">
        <v>245.01499999999999</v>
      </c>
      <c r="I9" s="478">
        <v>244.18260000000001</v>
      </c>
      <c r="J9" s="478">
        <v>257.84100000000001</v>
      </c>
      <c r="K9" s="478">
        <v>272.41030000000001</v>
      </c>
      <c r="L9" s="478">
        <v>274.18579999999997</v>
      </c>
      <c r="M9" s="478">
        <v>302.98349999999999</v>
      </c>
      <c r="N9" s="479">
        <v>333.73649999999998</v>
      </c>
      <c r="O9" s="479">
        <v>337.23270000000002</v>
      </c>
      <c r="P9" s="479">
        <v>330.52800000000002</v>
      </c>
      <c r="Q9" s="470">
        <v>0.37180309797870215</v>
      </c>
    </row>
    <row r="10" spans="1:19" ht="15.75">
      <c r="B10" s="224" t="s">
        <v>126</v>
      </c>
      <c r="C10" s="223" t="s">
        <v>77</v>
      </c>
      <c r="D10" s="480">
        <v>1791.9676999999999</v>
      </c>
      <c r="E10" s="481">
        <v>1744.9676999999999</v>
      </c>
      <c r="F10" s="481">
        <v>1846.1</v>
      </c>
      <c r="G10" s="481">
        <v>1875.9355</v>
      </c>
      <c r="H10" s="481">
        <v>1822.2333000000001</v>
      </c>
      <c r="I10" s="481">
        <v>1815.8064999999999</v>
      </c>
      <c r="J10" s="481">
        <v>1918.5161000000001</v>
      </c>
      <c r="K10" s="481">
        <v>2026.9425000000001</v>
      </c>
      <c r="L10" s="481">
        <v>2040.0909999999999</v>
      </c>
      <c r="M10" s="481">
        <v>2253.92</v>
      </c>
      <c r="N10" s="481">
        <v>2483.2013000000002</v>
      </c>
      <c r="O10" s="481">
        <v>2508.7123000000001</v>
      </c>
      <c r="P10" s="481">
        <v>2459.9580999999998</v>
      </c>
      <c r="Q10" s="471">
        <v>0.37276921899875748</v>
      </c>
    </row>
    <row r="11" spans="1:19" ht="15.75">
      <c r="B11" s="224" t="s">
        <v>127</v>
      </c>
      <c r="C11" s="223" t="s">
        <v>54</v>
      </c>
      <c r="D11" s="477">
        <v>307.45159999999998</v>
      </c>
      <c r="E11" s="478">
        <v>309</v>
      </c>
      <c r="F11" s="478">
        <v>310.8</v>
      </c>
      <c r="G11" s="478">
        <v>314.03230000000002</v>
      </c>
      <c r="H11" s="478">
        <v>316.06670000000003</v>
      </c>
      <c r="I11" s="478">
        <v>321.96769999999998</v>
      </c>
      <c r="J11" s="478">
        <v>328.74189999999999</v>
      </c>
      <c r="K11" s="478">
        <v>334.25</v>
      </c>
      <c r="L11" s="478">
        <v>345.19349999999997</v>
      </c>
      <c r="M11" s="478">
        <v>355.13330000000002</v>
      </c>
      <c r="N11" s="479">
        <v>383.32260000000002</v>
      </c>
      <c r="O11" s="479">
        <v>394</v>
      </c>
      <c r="P11" s="479">
        <v>396.7097</v>
      </c>
      <c r="Q11" s="470">
        <v>0.29031593915920428</v>
      </c>
    </row>
    <row r="12" spans="1:19" ht="15.75">
      <c r="B12" s="224" t="s">
        <v>128</v>
      </c>
      <c r="C12" s="223" t="s">
        <v>54</v>
      </c>
      <c r="D12" s="477">
        <v>214.6223</v>
      </c>
      <c r="E12" s="478">
        <v>212.30160000000001</v>
      </c>
      <c r="F12" s="478">
        <v>212.6833</v>
      </c>
      <c r="G12" s="478">
        <v>215.39840000000001</v>
      </c>
      <c r="H12" s="478">
        <v>214.90600000000001</v>
      </c>
      <c r="I12" s="478">
        <v>216.09710000000001</v>
      </c>
      <c r="J12" s="478">
        <v>217.6474</v>
      </c>
      <c r="K12" s="478">
        <v>219.2329</v>
      </c>
      <c r="L12" s="478">
        <v>220.6619</v>
      </c>
      <c r="M12" s="478">
        <v>221.65199999999999</v>
      </c>
      <c r="N12" s="479">
        <v>225.27770000000001</v>
      </c>
      <c r="O12" s="479">
        <v>236.447</v>
      </c>
      <c r="P12" s="479">
        <v>242.96260000000001</v>
      </c>
      <c r="Q12" s="470">
        <v>0.13204732220277204</v>
      </c>
    </row>
    <row r="13" spans="1:19" ht="15.75">
      <c r="B13" s="224" t="s">
        <v>129</v>
      </c>
      <c r="C13" s="223" t="s">
        <v>54</v>
      </c>
      <c r="D13" s="477">
        <v>203.95519999999999</v>
      </c>
      <c r="E13" s="478">
        <v>205.50319999999999</v>
      </c>
      <c r="F13" s="478">
        <v>204.11099999999999</v>
      </c>
      <c r="G13" s="478">
        <v>205.82550000000001</v>
      </c>
      <c r="H13" s="478">
        <v>208.71</v>
      </c>
      <c r="I13" s="478">
        <v>210.8742</v>
      </c>
      <c r="J13" s="478">
        <v>214.30969999999999</v>
      </c>
      <c r="K13" s="478">
        <v>222.32140000000001</v>
      </c>
      <c r="L13" s="478">
        <v>226.59030000000001</v>
      </c>
      <c r="M13" s="478">
        <v>228.04929999999999</v>
      </c>
      <c r="N13" s="479">
        <v>233.93029999999999</v>
      </c>
      <c r="O13" s="479">
        <v>201.47730000000001</v>
      </c>
      <c r="P13" s="479">
        <v>176.0361</v>
      </c>
      <c r="Q13" s="470">
        <v>-0.13688839509853135</v>
      </c>
    </row>
    <row r="14" spans="1:19" ht="15.75">
      <c r="B14" s="224" t="s">
        <v>130</v>
      </c>
      <c r="C14" s="223" t="s">
        <v>54</v>
      </c>
      <c r="D14" s="477">
        <v>163.0787</v>
      </c>
      <c r="E14" s="478">
        <v>143.4913</v>
      </c>
      <c r="F14" s="478">
        <v>147.464</v>
      </c>
      <c r="G14" s="478">
        <v>156.80449999999999</v>
      </c>
      <c r="H14" s="478">
        <v>171.518</v>
      </c>
      <c r="I14" s="478">
        <v>174.3826</v>
      </c>
      <c r="J14" s="478">
        <v>172.6413</v>
      </c>
      <c r="K14" s="478">
        <v>175.04570000000001</v>
      </c>
      <c r="L14" s="478">
        <v>197.6677</v>
      </c>
      <c r="M14" s="478">
        <v>218.6097</v>
      </c>
      <c r="N14" s="479">
        <v>229.01230000000001</v>
      </c>
      <c r="O14" s="479">
        <v>213.03200000000001</v>
      </c>
      <c r="P14" s="479">
        <v>224.94030000000001</v>
      </c>
      <c r="Q14" s="470">
        <v>0.37933586667050956</v>
      </c>
      <c r="S14" s="44"/>
    </row>
    <row r="15" spans="1:19" ht="15.75">
      <c r="B15" s="224" t="s">
        <v>131</v>
      </c>
      <c r="C15" s="223" t="s">
        <v>54</v>
      </c>
      <c r="D15" s="477">
        <v>235</v>
      </c>
      <c r="E15" s="478">
        <v>235</v>
      </c>
      <c r="F15" s="478">
        <v>235</v>
      </c>
      <c r="G15" s="478">
        <v>235</v>
      </c>
      <c r="H15" s="478">
        <v>235</v>
      </c>
      <c r="I15" s="478">
        <v>235</v>
      </c>
      <c r="J15" s="478">
        <v>235</v>
      </c>
      <c r="K15" s="478">
        <v>235</v>
      </c>
      <c r="L15" s="478">
        <v>250.32259999999999</v>
      </c>
      <c r="M15" s="478">
        <v>275</v>
      </c>
      <c r="N15" s="479">
        <v>286.12900000000002</v>
      </c>
      <c r="O15" s="479">
        <v>298.33330000000001</v>
      </c>
      <c r="P15" s="479">
        <v>300</v>
      </c>
      <c r="Q15" s="470">
        <v>0.27659574468085113</v>
      </c>
    </row>
    <row r="16" spans="1:19" ht="15.75">
      <c r="B16" s="224" t="s">
        <v>132</v>
      </c>
      <c r="C16" s="223" t="s">
        <v>54</v>
      </c>
      <c r="D16" s="477">
        <v>189.6601</v>
      </c>
      <c r="E16" s="478">
        <v>191.61590000000001</v>
      </c>
      <c r="F16" s="478">
        <v>191.6857</v>
      </c>
      <c r="G16" s="478">
        <v>193.88749999999999</v>
      </c>
      <c r="H16" s="478">
        <v>199.8674</v>
      </c>
      <c r="I16" s="478">
        <v>203.5479</v>
      </c>
      <c r="J16" s="478">
        <v>205.286</v>
      </c>
      <c r="K16" s="478">
        <v>203.4162</v>
      </c>
      <c r="L16" s="478">
        <v>204.11369999999999</v>
      </c>
      <c r="M16" s="478">
        <v>216.62430000000001</v>
      </c>
      <c r="N16" s="479">
        <v>240.96960000000001</v>
      </c>
      <c r="O16" s="479">
        <v>246.44159999999999</v>
      </c>
      <c r="P16" s="479">
        <v>256.9024</v>
      </c>
      <c r="Q16" s="470">
        <v>0.35454109746857676</v>
      </c>
    </row>
    <row r="17" spans="2:19" ht="15.75">
      <c r="B17" s="224" t="s">
        <v>132</v>
      </c>
      <c r="C17" s="223" t="s">
        <v>78</v>
      </c>
      <c r="D17" s="480">
        <v>1422.9355</v>
      </c>
      <c r="E17" s="481">
        <v>1436.5483999999999</v>
      </c>
      <c r="F17" s="481">
        <v>1436.3333</v>
      </c>
      <c r="G17" s="481">
        <v>1456.7419</v>
      </c>
      <c r="H17" s="481">
        <v>1502.8</v>
      </c>
      <c r="I17" s="481">
        <v>1530.8710000000001</v>
      </c>
      <c r="J17" s="481">
        <v>1544.4838999999999</v>
      </c>
      <c r="K17" s="481">
        <v>1532.5</v>
      </c>
      <c r="L17" s="481">
        <v>1545.0323000000001</v>
      </c>
      <c r="M17" s="481">
        <v>1637.5</v>
      </c>
      <c r="N17" s="481">
        <v>1815.9355</v>
      </c>
      <c r="O17" s="481">
        <v>1854.4332999999999</v>
      </c>
      <c r="P17" s="481">
        <v>1931.8387</v>
      </c>
      <c r="Q17" s="471">
        <v>0.35764319605491601</v>
      </c>
    </row>
    <row r="18" spans="2:19" ht="15.75">
      <c r="B18" s="224" t="s">
        <v>133</v>
      </c>
      <c r="C18" s="223" t="s">
        <v>54</v>
      </c>
      <c r="D18" s="477">
        <v>250.96770000000001</v>
      </c>
      <c r="E18" s="478">
        <v>251.54839999999999</v>
      </c>
      <c r="F18" s="478">
        <v>251.16669999999999</v>
      </c>
      <c r="G18" s="478">
        <v>253.03229999999999</v>
      </c>
      <c r="H18" s="478">
        <v>268.60000000000002</v>
      </c>
      <c r="I18" s="478">
        <v>282.5806</v>
      </c>
      <c r="J18" s="478">
        <v>310.96769999999998</v>
      </c>
      <c r="K18" s="478">
        <v>322.78570000000002</v>
      </c>
      <c r="L18" s="478">
        <v>356.45159999999998</v>
      </c>
      <c r="M18" s="478">
        <v>369.86669999999998</v>
      </c>
      <c r="N18" s="479">
        <v>348.03230000000002</v>
      </c>
      <c r="O18" s="479">
        <v>330.23329999999999</v>
      </c>
      <c r="P18" s="479">
        <v>317.45159999999998</v>
      </c>
      <c r="Q18" s="470">
        <v>0.26491018565337288</v>
      </c>
    </row>
    <row r="19" spans="2:19" ht="15.75">
      <c r="B19" s="224" t="s">
        <v>134</v>
      </c>
      <c r="C19" s="223" t="s">
        <v>54</v>
      </c>
      <c r="D19" s="477">
        <v>228.94</v>
      </c>
      <c r="E19" s="478">
        <v>228.94</v>
      </c>
      <c r="F19" s="478">
        <v>228.94</v>
      </c>
      <c r="G19" s="478">
        <v>228.94</v>
      </c>
      <c r="H19" s="478">
        <v>228.94</v>
      </c>
      <c r="I19" s="478">
        <v>229.5384</v>
      </c>
      <c r="J19" s="478">
        <v>229.1232</v>
      </c>
      <c r="K19" s="478">
        <v>234.05889999999999</v>
      </c>
      <c r="L19" s="478">
        <v>235.6035</v>
      </c>
      <c r="M19" s="478">
        <v>236.82669999999999</v>
      </c>
      <c r="N19" s="479">
        <v>236.51480000000001</v>
      </c>
      <c r="O19" s="479">
        <v>236.2517</v>
      </c>
      <c r="P19" s="479">
        <v>236.41</v>
      </c>
      <c r="Q19" s="470">
        <v>3.2628636323927651E-2</v>
      </c>
    </row>
    <row r="20" spans="2:19" ht="15.75">
      <c r="B20" s="224" t="s">
        <v>135</v>
      </c>
      <c r="C20" s="225" t="s">
        <v>54</v>
      </c>
      <c r="D20" s="477">
        <v>174.2287</v>
      </c>
      <c r="E20" s="478">
        <v>168.8929</v>
      </c>
      <c r="F20" s="478">
        <v>158.3287</v>
      </c>
      <c r="G20" s="478">
        <v>150.82769999999999</v>
      </c>
      <c r="H20" s="478">
        <v>157.3723</v>
      </c>
      <c r="I20" s="478">
        <v>161.03059999999999</v>
      </c>
      <c r="J20" s="478">
        <v>172.3442</v>
      </c>
      <c r="K20" s="478">
        <v>173.24209999999999</v>
      </c>
      <c r="L20" s="478">
        <v>194.31319999999999</v>
      </c>
      <c r="M20" s="478">
        <v>209.60300000000001</v>
      </c>
      <c r="N20" s="479">
        <v>216.53</v>
      </c>
      <c r="O20" s="479">
        <v>214.8477</v>
      </c>
      <c r="P20" s="479">
        <v>210.83349999999999</v>
      </c>
      <c r="Q20" s="470">
        <v>0.2100962700175113</v>
      </c>
    </row>
    <row r="21" spans="2:19" ht="15.75">
      <c r="B21" s="224" t="s">
        <v>136</v>
      </c>
      <c r="C21" s="225" t="s">
        <v>54</v>
      </c>
      <c r="D21" s="477">
        <v>156.86259999999999</v>
      </c>
      <c r="E21" s="478">
        <v>158.4974</v>
      </c>
      <c r="F21" s="478">
        <v>158.26509999999999</v>
      </c>
      <c r="G21" s="478">
        <v>153.21360000000001</v>
      </c>
      <c r="H21" s="478">
        <v>152.48159999999999</v>
      </c>
      <c r="I21" s="478">
        <v>156.8681</v>
      </c>
      <c r="J21" s="478">
        <v>168.30520000000001</v>
      </c>
      <c r="K21" s="478">
        <v>181.83869999999999</v>
      </c>
      <c r="L21" s="478">
        <v>180.0444</v>
      </c>
      <c r="M21" s="478">
        <v>207.56569999999999</v>
      </c>
      <c r="N21" s="479">
        <v>211.4178</v>
      </c>
      <c r="O21" s="479">
        <v>219.1379</v>
      </c>
      <c r="P21" s="479">
        <v>226.86199999999999</v>
      </c>
      <c r="Q21" s="470">
        <v>0.44624658777809389</v>
      </c>
    </row>
    <row r="22" spans="2:19" ht="15.75">
      <c r="B22" s="224" t="s">
        <v>136</v>
      </c>
      <c r="C22" s="223" t="s">
        <v>79</v>
      </c>
      <c r="D22" s="480">
        <v>55974.992899999997</v>
      </c>
      <c r="E22" s="481">
        <v>55837.114800000003</v>
      </c>
      <c r="F22" s="481">
        <v>55703.569000000003</v>
      </c>
      <c r="G22" s="481">
        <v>55253.731899999999</v>
      </c>
      <c r="H22" s="481">
        <v>55548.650999999998</v>
      </c>
      <c r="I22" s="481">
        <v>57640.532299999999</v>
      </c>
      <c r="J22" s="481">
        <v>60485.243499999997</v>
      </c>
      <c r="K22" s="481">
        <v>64927.958899999998</v>
      </c>
      <c r="L22" s="481">
        <v>67802.561600000001</v>
      </c>
      <c r="M22" s="481">
        <v>77732.824699999997</v>
      </c>
      <c r="N22" s="481">
        <v>81193.643500000006</v>
      </c>
      <c r="O22" s="481">
        <v>87027.839699999997</v>
      </c>
      <c r="P22" s="481">
        <v>91457.811600000001</v>
      </c>
      <c r="Q22" s="471">
        <v>0.63390483610047954</v>
      </c>
    </row>
    <row r="23" spans="2:19" ht="15.75">
      <c r="B23" s="224" t="s">
        <v>69</v>
      </c>
      <c r="C23" s="223" t="s">
        <v>54</v>
      </c>
      <c r="D23" s="477">
        <v>216.67</v>
      </c>
      <c r="E23" s="478">
        <v>217.20740000000001</v>
      </c>
      <c r="F23" s="478">
        <v>224.55600000000001</v>
      </c>
      <c r="G23" s="478">
        <v>221.67</v>
      </c>
      <c r="H23" s="478">
        <v>230.1113</v>
      </c>
      <c r="I23" s="478">
        <v>233.01349999999999</v>
      </c>
      <c r="J23" s="478">
        <v>240.7526</v>
      </c>
      <c r="K23" s="478">
        <v>264.04430000000002</v>
      </c>
      <c r="L23" s="478">
        <v>284.62029999999999</v>
      </c>
      <c r="M23" s="478">
        <v>294.66399999999999</v>
      </c>
      <c r="N23" s="479">
        <v>300</v>
      </c>
      <c r="O23" s="479">
        <v>300</v>
      </c>
      <c r="P23" s="479">
        <v>300</v>
      </c>
      <c r="Q23" s="470">
        <v>0.3845940831679513</v>
      </c>
    </row>
    <row r="24" spans="2:19" ht="15.75">
      <c r="B24" s="224" t="s">
        <v>137</v>
      </c>
      <c r="C24" s="223" t="s">
        <v>54</v>
      </c>
      <c r="D24" s="482">
        <v>174</v>
      </c>
      <c r="E24" s="479">
        <v>174</v>
      </c>
      <c r="F24" s="479">
        <v>174</v>
      </c>
      <c r="G24" s="479">
        <v>174</v>
      </c>
      <c r="H24" s="479">
        <v>174</v>
      </c>
      <c r="I24" s="479">
        <v>174</v>
      </c>
      <c r="J24" s="479">
        <v>174</v>
      </c>
      <c r="K24" s="479">
        <v>174</v>
      </c>
      <c r="L24" s="479">
        <v>174</v>
      </c>
      <c r="M24" s="479">
        <v>174</v>
      </c>
      <c r="N24" s="479">
        <v>174</v>
      </c>
      <c r="O24" s="479">
        <v>174</v>
      </c>
      <c r="P24" s="479">
        <v>174</v>
      </c>
      <c r="Q24" s="470">
        <v>0</v>
      </c>
    </row>
    <row r="25" spans="2:19" ht="15.75">
      <c r="B25" s="224" t="s">
        <v>44</v>
      </c>
      <c r="C25" s="223" t="s">
        <v>54</v>
      </c>
      <c r="D25" s="477">
        <v>290.62290000000002</v>
      </c>
      <c r="E25" s="478">
        <v>289.04899999999998</v>
      </c>
      <c r="F25" s="478">
        <v>291.71069999999997</v>
      </c>
      <c r="G25" s="478">
        <v>290.63099999999997</v>
      </c>
      <c r="H25" s="478">
        <v>292.8913</v>
      </c>
      <c r="I25" s="478">
        <v>292.60480000000001</v>
      </c>
      <c r="J25" s="478">
        <v>295.1884</v>
      </c>
      <c r="K25" s="478">
        <v>304.43639999999999</v>
      </c>
      <c r="L25" s="478">
        <v>302.89420000000001</v>
      </c>
      <c r="M25" s="478">
        <v>326.87169999999998</v>
      </c>
      <c r="N25" s="479">
        <v>337.93680000000001</v>
      </c>
      <c r="O25" s="479">
        <v>353.93630000000002</v>
      </c>
      <c r="P25" s="479">
        <v>359.55770000000001</v>
      </c>
      <c r="Q25" s="470">
        <v>0.23719672469031172</v>
      </c>
      <c r="S25" s="42"/>
    </row>
    <row r="26" spans="2:19" ht="15.75">
      <c r="B26" s="226" t="s">
        <v>138</v>
      </c>
      <c r="C26" s="227" t="s">
        <v>54</v>
      </c>
      <c r="D26" s="483">
        <v>154.14330000000001</v>
      </c>
      <c r="E26" s="484">
        <v>138.3032</v>
      </c>
      <c r="F26" s="484">
        <v>121.806</v>
      </c>
      <c r="G26" s="484">
        <v>125.05119999999999</v>
      </c>
      <c r="H26" s="484">
        <v>139.7209</v>
      </c>
      <c r="I26" s="484">
        <v>146.98920000000001</v>
      </c>
      <c r="J26" s="484">
        <v>159.67349999999999</v>
      </c>
      <c r="K26" s="484">
        <v>174.21190000000001</v>
      </c>
      <c r="L26" s="484">
        <v>200.1319</v>
      </c>
      <c r="M26" s="484">
        <v>219.19450000000001</v>
      </c>
      <c r="N26" s="485">
        <v>205.57570000000001</v>
      </c>
      <c r="O26" s="485">
        <v>197.47470000000001</v>
      </c>
      <c r="P26" s="485">
        <v>188.96180000000001</v>
      </c>
      <c r="Q26" s="472">
        <v>0.2258839664130714</v>
      </c>
    </row>
    <row r="27" spans="2:19" ht="15.75">
      <c r="B27" s="224" t="s">
        <v>138</v>
      </c>
      <c r="C27" s="223" t="s">
        <v>82</v>
      </c>
      <c r="D27" s="480">
        <v>702.58550000000002</v>
      </c>
      <c r="E27" s="481">
        <v>631.88160000000005</v>
      </c>
      <c r="F27" s="481">
        <v>555.85829999999999</v>
      </c>
      <c r="G27" s="481">
        <v>574.47839999999997</v>
      </c>
      <c r="H27" s="481">
        <v>649.02030000000002</v>
      </c>
      <c r="I27" s="481">
        <v>679.03650000000005</v>
      </c>
      <c r="J27" s="481">
        <v>727.22</v>
      </c>
      <c r="K27" s="481">
        <v>793.18859999999995</v>
      </c>
      <c r="L27" s="481">
        <v>950.08609999999999</v>
      </c>
      <c r="M27" s="481">
        <v>1019.2012999999999</v>
      </c>
      <c r="N27" s="481">
        <v>956.74739999999997</v>
      </c>
      <c r="O27" s="481">
        <v>917.15700000000004</v>
      </c>
      <c r="P27" s="481">
        <v>899.63</v>
      </c>
      <c r="Q27" s="471">
        <v>0.28045625763697091</v>
      </c>
    </row>
    <row r="28" spans="2:19" ht="15.75">
      <c r="B28" s="224" t="s">
        <v>139</v>
      </c>
      <c r="C28" s="223" t="s">
        <v>54</v>
      </c>
      <c r="D28" s="477">
        <v>170.8871</v>
      </c>
      <c r="E28" s="478">
        <v>159.0806</v>
      </c>
      <c r="F28" s="478">
        <v>154.73330000000001</v>
      </c>
      <c r="G28" s="478">
        <v>170.72579999999999</v>
      </c>
      <c r="H28" s="478">
        <v>191.39500000000001</v>
      </c>
      <c r="I28" s="478">
        <v>195</v>
      </c>
      <c r="J28" s="478">
        <v>194.35480000000001</v>
      </c>
      <c r="K28" s="478">
        <v>192.8571</v>
      </c>
      <c r="L28" s="478">
        <v>223.33869999999999</v>
      </c>
      <c r="M28" s="478">
        <v>245</v>
      </c>
      <c r="N28" s="479">
        <v>248.7097</v>
      </c>
      <c r="O28" s="479">
        <v>250</v>
      </c>
      <c r="P28" s="479">
        <v>249.43549999999999</v>
      </c>
      <c r="Q28" s="470">
        <v>0.45965084549974788</v>
      </c>
    </row>
    <row r="29" spans="2:19" ht="15.75">
      <c r="B29" s="228" t="s">
        <v>140</v>
      </c>
      <c r="C29" s="225" t="s">
        <v>54</v>
      </c>
      <c r="D29" s="477">
        <v>150.94239999999999</v>
      </c>
      <c r="E29" s="478">
        <v>155.7561</v>
      </c>
      <c r="F29" s="478">
        <v>158.13310000000001</v>
      </c>
      <c r="G29" s="478">
        <v>155.95050000000001</v>
      </c>
      <c r="H29" s="478">
        <v>156.3407</v>
      </c>
      <c r="I29" s="478">
        <v>156.7355</v>
      </c>
      <c r="J29" s="478">
        <v>162.15860000000001</v>
      </c>
      <c r="K29" s="478">
        <v>168.91820000000001</v>
      </c>
      <c r="L29" s="478">
        <v>179.25640000000001</v>
      </c>
      <c r="M29" s="478">
        <v>191.05510000000001</v>
      </c>
      <c r="N29" s="479">
        <v>204.3964</v>
      </c>
      <c r="O29" s="479">
        <v>207.7191</v>
      </c>
      <c r="P29" s="479">
        <v>205.57380000000001</v>
      </c>
      <c r="Q29" s="470">
        <v>0.36193541377373095</v>
      </c>
    </row>
    <row r="30" spans="2:19" ht="15.75">
      <c r="B30" s="228" t="s">
        <v>140</v>
      </c>
      <c r="C30" s="223" t="s">
        <v>80</v>
      </c>
      <c r="D30" s="480">
        <v>743.5213</v>
      </c>
      <c r="E30" s="481">
        <v>766.81190000000004</v>
      </c>
      <c r="F30" s="481">
        <v>782.14570000000003</v>
      </c>
      <c r="G30" s="481">
        <v>771.61940000000004</v>
      </c>
      <c r="H30" s="481">
        <v>773.77470000000005</v>
      </c>
      <c r="I30" s="481">
        <v>775.7432</v>
      </c>
      <c r="J30" s="481">
        <v>801.97029999999995</v>
      </c>
      <c r="K30" s="481">
        <v>835.46180000000004</v>
      </c>
      <c r="L30" s="481">
        <v>887.00940000000003</v>
      </c>
      <c r="M30" s="481">
        <v>944.70699999999999</v>
      </c>
      <c r="N30" s="481">
        <v>1010.9881</v>
      </c>
      <c r="O30" s="481">
        <v>1027.0823</v>
      </c>
      <c r="P30" s="481">
        <v>1015.4845</v>
      </c>
      <c r="Q30" s="471">
        <v>0.36577728169993251</v>
      </c>
    </row>
    <row r="31" spans="2:19" ht="15.75">
      <c r="B31" s="224" t="s">
        <v>141</v>
      </c>
      <c r="C31" s="223" t="s">
        <v>54</v>
      </c>
      <c r="D31" s="477">
        <v>243.26609999999999</v>
      </c>
      <c r="E31" s="478">
        <v>238.82579999999999</v>
      </c>
      <c r="F31" s="478">
        <v>241.17670000000001</v>
      </c>
      <c r="G31" s="478">
        <v>247.03389999999999</v>
      </c>
      <c r="H31" s="478">
        <v>254.00899999999999</v>
      </c>
      <c r="I31" s="478">
        <v>257.8861</v>
      </c>
      <c r="J31" s="478">
        <v>254.38390000000001</v>
      </c>
      <c r="K31" s="478">
        <v>256.0718</v>
      </c>
      <c r="L31" s="478">
        <v>267.82479999999998</v>
      </c>
      <c r="M31" s="478">
        <v>279.69729999999998</v>
      </c>
      <c r="N31" s="479">
        <v>295.86320000000001</v>
      </c>
      <c r="O31" s="479">
        <v>295.42230000000001</v>
      </c>
      <c r="P31" s="479">
        <v>299.60840000000002</v>
      </c>
      <c r="Q31" s="470">
        <v>0.23160769215274968</v>
      </c>
    </row>
    <row r="32" spans="2:19" ht="15.75">
      <c r="B32" s="224" t="s">
        <v>142</v>
      </c>
      <c r="C32" s="223" t="s">
        <v>54</v>
      </c>
      <c r="D32" s="477">
        <v>191.69479999999999</v>
      </c>
      <c r="E32" s="478">
        <v>190.18190000000001</v>
      </c>
      <c r="F32" s="478">
        <v>190.34299999999999</v>
      </c>
      <c r="G32" s="478">
        <v>190.31649999999999</v>
      </c>
      <c r="H32" s="478">
        <v>200.26300000000001</v>
      </c>
      <c r="I32" s="478">
        <v>197.2123</v>
      </c>
      <c r="J32" s="478">
        <v>196.40770000000001</v>
      </c>
      <c r="K32" s="478">
        <v>206.6293</v>
      </c>
      <c r="L32" s="478">
        <v>209.37479999999999</v>
      </c>
      <c r="M32" s="478">
        <v>221.63</v>
      </c>
      <c r="N32" s="479">
        <v>226.441</v>
      </c>
      <c r="O32" s="479">
        <v>251.1283</v>
      </c>
      <c r="P32" s="479">
        <v>255.80940000000001</v>
      </c>
      <c r="Q32" s="470">
        <v>0.3344618633369294</v>
      </c>
    </row>
    <row r="33" spans="2:17" ht="15.75">
      <c r="B33" s="224" t="s">
        <v>143</v>
      </c>
      <c r="C33" s="223" t="s">
        <v>54</v>
      </c>
      <c r="D33" s="477">
        <v>309.32130000000001</v>
      </c>
      <c r="E33" s="478">
        <v>310.22579999999999</v>
      </c>
      <c r="F33" s="478">
        <v>309.65600000000001</v>
      </c>
      <c r="G33" s="478">
        <v>310.28519999999997</v>
      </c>
      <c r="H33" s="478">
        <v>310.0677</v>
      </c>
      <c r="I33" s="478">
        <v>310.22969999999998</v>
      </c>
      <c r="J33" s="478">
        <v>315.72390000000001</v>
      </c>
      <c r="K33" s="478">
        <v>316.18819999999999</v>
      </c>
      <c r="L33" s="478">
        <v>318.36680000000001</v>
      </c>
      <c r="M33" s="478">
        <v>326.88170000000002</v>
      </c>
      <c r="N33" s="479">
        <v>331.56099999999998</v>
      </c>
      <c r="O33" s="479">
        <v>339.24970000000002</v>
      </c>
      <c r="P33" s="479">
        <v>343.41899999999998</v>
      </c>
      <c r="Q33" s="470">
        <v>0.11023392181527747</v>
      </c>
    </row>
    <row r="34" spans="2:17" ht="15.75">
      <c r="B34" s="224" t="s">
        <v>144</v>
      </c>
      <c r="C34" s="225" t="s">
        <v>54</v>
      </c>
      <c r="D34" s="477">
        <v>273.66950000000003</v>
      </c>
      <c r="E34" s="478">
        <v>284.27839999999998</v>
      </c>
      <c r="F34" s="478">
        <v>281.12150000000003</v>
      </c>
      <c r="G34" s="478">
        <v>287.11</v>
      </c>
      <c r="H34" s="478">
        <v>283.80340000000001</v>
      </c>
      <c r="I34" s="478">
        <v>283.25450000000001</v>
      </c>
      <c r="J34" s="478">
        <v>298.98820000000001</v>
      </c>
      <c r="K34" s="478">
        <v>291.15320000000003</v>
      </c>
      <c r="L34" s="478">
        <v>290.77409999999998</v>
      </c>
      <c r="M34" s="478">
        <v>297.6053</v>
      </c>
      <c r="N34" s="479">
        <v>357.58800000000002</v>
      </c>
      <c r="O34" s="479">
        <v>357.59010000000001</v>
      </c>
      <c r="P34" s="479">
        <v>356.09320000000002</v>
      </c>
      <c r="Q34" s="470">
        <v>0.30117970764005486</v>
      </c>
    </row>
    <row r="35" spans="2:17" ht="16.5" thickBot="1">
      <c r="B35" s="229" t="s">
        <v>144</v>
      </c>
      <c r="C35" s="230" t="s">
        <v>81</v>
      </c>
      <c r="D35" s="486">
        <v>2789.9677000000001</v>
      </c>
      <c r="E35" s="487">
        <v>2905.1934999999999</v>
      </c>
      <c r="F35" s="487">
        <v>2858.7</v>
      </c>
      <c r="G35" s="487">
        <v>2888.0322999999999</v>
      </c>
      <c r="H35" s="487">
        <v>2849.9333000000001</v>
      </c>
      <c r="I35" s="487">
        <v>2911.0322999999999</v>
      </c>
      <c r="J35" s="487">
        <v>3093.9032000000002</v>
      </c>
      <c r="K35" s="487">
        <v>3069</v>
      </c>
      <c r="L35" s="487">
        <v>3066.0645</v>
      </c>
      <c r="M35" s="487">
        <v>3068.9333000000001</v>
      </c>
      <c r="N35" s="487">
        <v>3747.9355</v>
      </c>
      <c r="O35" s="487">
        <v>3788.8332999999998</v>
      </c>
      <c r="P35" s="487">
        <v>3765.7741999999998</v>
      </c>
      <c r="Q35" s="473">
        <v>0.34975548283229219</v>
      </c>
    </row>
    <row r="36" spans="2:17" ht="16.5" thickBot="1">
      <c r="B36" s="231" t="s">
        <v>145</v>
      </c>
      <c r="C36" s="232" t="s">
        <v>54</v>
      </c>
      <c r="D36" s="475">
        <v>204.8886</v>
      </c>
      <c r="E36" s="476">
        <v>199.2456</v>
      </c>
      <c r="F36" s="476">
        <v>196.65100000000001</v>
      </c>
      <c r="G36" s="476">
        <v>199.59700000000001</v>
      </c>
      <c r="H36" s="476">
        <v>206.68029999999999</v>
      </c>
      <c r="I36" s="476">
        <v>211.2132</v>
      </c>
      <c r="J36" s="476">
        <v>218.70259999999999</v>
      </c>
      <c r="K36" s="476">
        <v>225.3638</v>
      </c>
      <c r="L36" s="476">
        <v>242.36240000000001</v>
      </c>
      <c r="M36" s="476">
        <v>258.52719999999999</v>
      </c>
      <c r="N36" s="476">
        <v>262.12090000000001</v>
      </c>
      <c r="O36" s="476">
        <v>260.14729999999997</v>
      </c>
      <c r="P36" s="476">
        <v>259.55630000000002</v>
      </c>
      <c r="Q36" s="474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R21" sqref="R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6.08</v>
      </c>
      <c r="K13" s="255"/>
      <c r="L13" s="256"/>
      <c r="M13" s="256"/>
      <c r="N13" s="257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8">
        <v>4.83</v>
      </c>
      <c r="D15" s="258">
        <v>4.97</v>
      </c>
      <c r="E15" s="259">
        <v>5.03</v>
      </c>
      <c r="F15" s="258">
        <v>5.0999999999999996</v>
      </c>
      <c r="G15" s="260">
        <v>5.22</v>
      </c>
      <c r="H15" s="258">
        <v>5.39</v>
      </c>
      <c r="I15" s="260">
        <v>5.2990000000000004</v>
      </c>
      <c r="J15" s="258">
        <v>5.1100000000000003</v>
      </c>
      <c r="K15" s="258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8">
        <v>4.84</v>
      </c>
      <c r="D16" s="258">
        <v>4.6557000000000004</v>
      </c>
      <c r="E16" s="259">
        <v>4.55</v>
      </c>
      <c r="F16" s="258">
        <v>4.53</v>
      </c>
      <c r="G16" s="260">
        <v>4.5157999999999996</v>
      </c>
      <c r="H16" s="258">
        <v>4.57</v>
      </c>
      <c r="I16" s="260">
        <v>4.6399999999999997</v>
      </c>
      <c r="J16" s="258">
        <v>4.83</v>
      </c>
      <c r="K16" s="258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8">
        <v>5.6040000000000001</v>
      </c>
      <c r="D17" s="258">
        <v>5.62</v>
      </c>
      <c r="E17" s="259">
        <v>5.57</v>
      </c>
      <c r="F17" s="258">
        <v>5.5549999999999997</v>
      </c>
      <c r="G17" s="260">
        <v>5.55</v>
      </c>
      <c r="H17" s="258">
        <v>5.63</v>
      </c>
      <c r="I17" s="260">
        <v>5.63</v>
      </c>
      <c r="J17" s="258">
        <v>5.52</v>
      </c>
      <c r="K17" s="258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1">
        <v>5.66</v>
      </c>
      <c r="D18" s="261">
        <v>5.53</v>
      </c>
      <c r="E18" s="262">
        <v>5.5549999999999997</v>
      </c>
      <c r="F18" s="261">
        <v>4.95</v>
      </c>
      <c r="G18" s="263">
        <v>4.484</v>
      </c>
      <c r="H18" s="261">
        <v>4.4130000000000003</v>
      </c>
      <c r="I18" s="263">
        <v>4.3499999999999996</v>
      </c>
      <c r="J18" s="261">
        <v>4.2300000000000004</v>
      </c>
      <c r="K18" s="261">
        <v>4.1614000000000004</v>
      </c>
      <c r="L18" s="264">
        <v>4.1790000000000003</v>
      </c>
      <c r="M18" s="265">
        <v>4.1459999999999999</v>
      </c>
      <c r="N18" s="248">
        <v>4.16</v>
      </c>
    </row>
    <row r="19" spans="2:14" ht="16.5" thickBot="1">
      <c r="B19" s="17" t="s">
        <v>179</v>
      </c>
      <c r="C19" s="261">
        <v>4.3499999999999996</v>
      </c>
      <c r="D19" s="261">
        <v>5.35</v>
      </c>
      <c r="E19" s="262">
        <v>5.61</v>
      </c>
      <c r="F19" s="261">
        <v>5.79</v>
      </c>
      <c r="G19" s="263">
        <v>6.27</v>
      </c>
      <c r="H19" s="261">
        <v>6.4160000000000004</v>
      </c>
      <c r="I19" s="263">
        <v>5.71</v>
      </c>
      <c r="J19" s="261">
        <v>5.07</v>
      </c>
      <c r="K19" s="261">
        <v>4.8899999999999997</v>
      </c>
      <c r="L19" s="264">
        <v>4.9000000000000004</v>
      </c>
      <c r="M19" s="266">
        <v>5.05</v>
      </c>
      <c r="N19" s="253">
        <v>5.36</v>
      </c>
    </row>
    <row r="20" spans="2:14" ht="16.5" thickBot="1">
      <c r="B20" s="17" t="s">
        <v>216</v>
      </c>
      <c r="C20" s="261">
        <v>6.23</v>
      </c>
      <c r="D20" s="261">
        <v>6.6870000000000003</v>
      </c>
      <c r="E20" s="267">
        <v>7.28</v>
      </c>
      <c r="F20" s="258">
        <v>8.2100000000000009</v>
      </c>
      <c r="G20" s="258">
        <v>8.56</v>
      </c>
      <c r="H20" s="183">
        <v>8.61</v>
      </c>
      <c r="I20" s="183">
        <v>8.61</v>
      </c>
      <c r="J20" s="183">
        <v>8.5500000000000007</v>
      </c>
      <c r="K20" s="79"/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6" workbookViewId="0">
      <selection activeCell="U67" sqref="U6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2" sqref="A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40" sqref="AA4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31" sqref="AC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Z21" sqref="Z2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21" sqref="K2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244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255</v>
      </c>
      <c r="C4" s="153" t="s">
        <v>245</v>
      </c>
      <c r="D4" s="154" t="s">
        <v>13</v>
      </c>
      <c r="E4" s="152" t="s">
        <v>255</v>
      </c>
      <c r="F4" s="155" t="s">
        <v>245</v>
      </c>
      <c r="G4" s="154" t="s">
        <v>13</v>
      </c>
      <c r="H4" s="152" t="s">
        <v>255</v>
      </c>
      <c r="I4" s="155" t="s">
        <v>245</v>
      </c>
      <c r="J4" s="154" t="s">
        <v>13</v>
      </c>
      <c r="K4" s="152" t="s">
        <v>255</v>
      </c>
      <c r="L4" s="155" t="s">
        <v>245</v>
      </c>
      <c r="M4" s="154" t="s">
        <v>13</v>
      </c>
      <c r="N4" s="152" t="s">
        <v>255</v>
      </c>
      <c r="O4" s="156" t="s">
        <v>245</v>
      </c>
      <c r="P4" s="157" t="s">
        <v>13</v>
      </c>
    </row>
    <row r="5" spans="1:16" ht="27.75" customHeight="1">
      <c r="A5" s="158" t="s">
        <v>196</v>
      </c>
      <c r="B5" s="159">
        <v>6106.7820000000002</v>
      </c>
      <c r="C5" s="207">
        <v>6088.3180000000002</v>
      </c>
      <c r="D5" s="161">
        <v>0.30326931017729269</v>
      </c>
      <c r="E5" s="159">
        <v>6113.2190000000001</v>
      </c>
      <c r="F5" s="160">
        <v>6093.9679999999998</v>
      </c>
      <c r="G5" s="161">
        <v>0.31590254494280579</v>
      </c>
      <c r="H5" s="159">
        <v>6110.393</v>
      </c>
      <c r="I5" s="160">
        <v>6098.8490000000002</v>
      </c>
      <c r="J5" s="161">
        <v>0.18928161690836859</v>
      </c>
      <c r="K5" s="159">
        <v>6312.2290000000003</v>
      </c>
      <c r="L5" s="160">
        <v>6150.1080000000002</v>
      </c>
      <c r="M5" s="161">
        <v>2.6360675292206266</v>
      </c>
      <c r="N5" s="408">
        <v>6074.0379999999996</v>
      </c>
      <c r="O5" s="463">
        <v>6053.4790000000003</v>
      </c>
      <c r="P5" s="409">
        <v>0.33962288462550683</v>
      </c>
    </row>
    <row r="6" spans="1:16" ht="25.5" customHeight="1">
      <c r="A6" s="162" t="s">
        <v>197</v>
      </c>
      <c r="B6" s="163">
        <v>8474.0969999999998</v>
      </c>
      <c r="C6" s="204">
        <v>8341.3209999999999</v>
      </c>
      <c r="D6" s="165">
        <v>1.5917862410522245</v>
      </c>
      <c r="E6" s="163">
        <v>8180.3140000000003</v>
      </c>
      <c r="F6" s="164">
        <v>8055.5990000000002</v>
      </c>
      <c r="G6" s="165">
        <v>1.5481778574132121</v>
      </c>
      <c r="H6" s="163">
        <v>8800</v>
      </c>
      <c r="I6" s="164">
        <v>8800</v>
      </c>
      <c r="J6" s="165">
        <v>0</v>
      </c>
      <c r="K6" s="163" t="s">
        <v>116</v>
      </c>
      <c r="L6" s="164" t="s">
        <v>116</v>
      </c>
      <c r="M6" s="165" t="s">
        <v>116</v>
      </c>
      <c r="N6" s="163">
        <v>8954.9959999999992</v>
      </c>
      <c r="O6" s="416">
        <v>8933.6450000000004</v>
      </c>
      <c r="P6" s="205">
        <v>0.23899539325772118</v>
      </c>
    </row>
    <row r="7" spans="1:16" ht="24" customHeight="1">
      <c r="A7" s="162" t="s">
        <v>198</v>
      </c>
      <c r="B7" s="163">
        <v>8740.39</v>
      </c>
      <c r="C7" s="204">
        <v>8706.92</v>
      </c>
      <c r="D7" s="165">
        <v>0.38440688555768682</v>
      </c>
      <c r="E7" s="163">
        <v>8731.7530000000006</v>
      </c>
      <c r="F7" s="164">
        <v>8532.7459999999992</v>
      </c>
      <c r="G7" s="165">
        <v>2.3322738072831588</v>
      </c>
      <c r="H7" s="163">
        <v>8650</v>
      </c>
      <c r="I7" s="164">
        <v>8650</v>
      </c>
      <c r="J7" s="165">
        <v>0</v>
      </c>
      <c r="K7" s="163">
        <v>9000</v>
      </c>
      <c r="L7" s="164">
        <v>8950</v>
      </c>
      <c r="M7" s="165">
        <v>0.55865921787709494</v>
      </c>
      <c r="N7" s="163">
        <v>8849.634</v>
      </c>
      <c r="O7" s="416">
        <v>8860.2270000000008</v>
      </c>
      <c r="P7" s="205">
        <v>-0.11955675627724613</v>
      </c>
    </row>
    <row r="8" spans="1:16" ht="23.25" customHeight="1">
      <c r="A8" s="162" t="s">
        <v>199</v>
      </c>
      <c r="B8" s="163">
        <v>7394.3159999999998</v>
      </c>
      <c r="C8" s="204">
        <v>7402.0069999999996</v>
      </c>
      <c r="D8" s="165">
        <v>-0.10390425191437679</v>
      </c>
      <c r="E8" s="163" t="s">
        <v>116</v>
      </c>
      <c r="F8" s="164" t="s">
        <v>116</v>
      </c>
      <c r="G8" s="165" t="s">
        <v>116</v>
      </c>
      <c r="H8" s="163" t="s">
        <v>116</v>
      </c>
      <c r="I8" s="164" t="s">
        <v>116</v>
      </c>
      <c r="J8" s="165" t="s">
        <v>116</v>
      </c>
      <c r="K8" s="163" t="s">
        <v>116</v>
      </c>
      <c r="L8" s="164" t="s">
        <v>116</v>
      </c>
      <c r="M8" s="165" t="s">
        <v>116</v>
      </c>
      <c r="N8" s="163" t="s">
        <v>116</v>
      </c>
      <c r="O8" s="164" t="s">
        <v>116</v>
      </c>
      <c r="P8" s="205" t="s">
        <v>116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6" t="s">
        <v>116</v>
      </c>
      <c r="P9" s="205" t="s">
        <v>116</v>
      </c>
    </row>
    <row r="10" spans="1:16" ht="24.75" customHeight="1">
      <c r="A10" s="162" t="s">
        <v>212</v>
      </c>
      <c r="B10" s="163">
        <v>15974.474</v>
      </c>
      <c r="C10" s="204">
        <v>16056.374</v>
      </c>
      <c r="D10" s="205">
        <v>-0.51007780461516172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6" t="s">
        <v>116</v>
      </c>
      <c r="P10" s="205" t="s">
        <v>116</v>
      </c>
    </row>
    <row r="11" spans="1:16" ht="39" customHeight="1" thickBot="1">
      <c r="A11" s="166" t="s">
        <v>213</v>
      </c>
      <c r="B11" s="167">
        <v>4073.1109999999999</v>
      </c>
      <c r="C11" s="394">
        <v>4469.2070000000003</v>
      </c>
      <c r="D11" s="395">
        <v>-8.8627803545461283</v>
      </c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7" t="s">
        <v>116</v>
      </c>
      <c r="P11" s="3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U14" sqref="U1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247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8" t="s">
        <v>57</v>
      </c>
      <c r="D7" s="268"/>
      <c r="E7" s="268"/>
      <c r="F7" s="268"/>
      <c r="G7" s="268"/>
      <c r="H7" s="268"/>
      <c r="I7" s="268"/>
      <c r="J7" s="269"/>
      <c r="K7" s="79"/>
      <c r="L7" s="268" t="s">
        <v>57</v>
      </c>
      <c r="M7" s="268"/>
      <c r="N7" s="268"/>
      <c r="O7" s="268"/>
      <c r="P7" s="268"/>
      <c r="Q7" s="268"/>
      <c r="R7" s="268"/>
      <c r="S7" s="269"/>
      <c r="T7" s="29"/>
      <c r="U7" s="28"/>
    </row>
    <row r="8" spans="1:21" ht="16.5" thickBot="1">
      <c r="B8" s="79"/>
      <c r="C8" s="270" t="s">
        <v>58</v>
      </c>
      <c r="D8" s="268"/>
      <c r="E8" s="268"/>
      <c r="F8" s="268"/>
      <c r="G8" s="268"/>
      <c r="H8" s="268"/>
      <c r="I8" s="268"/>
      <c r="J8" s="269"/>
      <c r="K8" s="79"/>
      <c r="L8" s="270" t="s">
        <v>58</v>
      </c>
      <c r="M8" s="268"/>
      <c r="N8" s="268"/>
      <c r="O8" s="268"/>
      <c r="P8" s="268"/>
      <c r="Q8" s="268"/>
      <c r="R8" s="268"/>
      <c r="S8" s="269"/>
      <c r="U8" s="28"/>
    </row>
    <row r="9" spans="1:21" ht="16.5" thickBot="1">
      <c r="B9" s="79"/>
      <c r="C9" s="271" t="s">
        <v>55</v>
      </c>
      <c r="D9" s="272"/>
      <c r="E9" s="272"/>
      <c r="F9" s="272"/>
      <c r="G9" s="272"/>
      <c r="H9" s="272"/>
      <c r="I9" s="272"/>
      <c r="J9" s="273"/>
      <c r="K9" s="79"/>
      <c r="L9" s="271" t="s">
        <v>56</v>
      </c>
      <c r="M9" s="272"/>
      <c r="N9" s="272"/>
      <c r="O9" s="272"/>
      <c r="P9" s="272"/>
      <c r="Q9" s="272"/>
      <c r="R9" s="272"/>
      <c r="S9" s="273"/>
    </row>
    <row r="10" spans="1:21" ht="16.5" thickBot="1">
      <c r="B10" s="79"/>
      <c r="C10" s="274" t="s">
        <v>248</v>
      </c>
      <c r="D10" s="275"/>
      <c r="E10" s="276"/>
      <c r="F10" s="277"/>
      <c r="G10" s="274"/>
      <c r="H10" s="275" t="s">
        <v>249</v>
      </c>
      <c r="I10" s="276"/>
      <c r="J10" s="277"/>
      <c r="K10" s="79"/>
      <c r="L10" s="274" t="s">
        <v>248</v>
      </c>
      <c r="M10" s="275"/>
      <c r="N10" s="276"/>
      <c r="O10" s="277"/>
      <c r="P10" s="274"/>
      <c r="Q10" s="275" t="s">
        <v>249</v>
      </c>
      <c r="R10" s="276"/>
      <c r="S10" s="277"/>
      <c r="T10" s="28"/>
    </row>
    <row r="11" spans="1:21" ht="48" thickBot="1">
      <c r="B11" s="79"/>
      <c r="C11" s="278" t="s">
        <v>36</v>
      </c>
      <c r="D11" s="279" t="s">
        <v>37</v>
      </c>
      <c r="E11" s="280" t="s">
        <v>59</v>
      </c>
      <c r="F11" s="281" t="s">
        <v>38</v>
      </c>
      <c r="G11" s="282" t="s">
        <v>36</v>
      </c>
      <c r="H11" s="279" t="s">
        <v>37</v>
      </c>
      <c r="I11" s="280" t="s">
        <v>59</v>
      </c>
      <c r="J11" s="281" t="s">
        <v>38</v>
      </c>
      <c r="K11" s="79"/>
      <c r="L11" s="278" t="s">
        <v>36</v>
      </c>
      <c r="M11" s="279" t="s">
        <v>37</v>
      </c>
      <c r="N11" s="280" t="s">
        <v>59</v>
      </c>
      <c r="O11" s="281" t="s">
        <v>38</v>
      </c>
      <c r="P11" s="282" t="s">
        <v>36</v>
      </c>
      <c r="Q11" s="279" t="s">
        <v>37</v>
      </c>
      <c r="R11" s="280" t="s">
        <v>59</v>
      </c>
      <c r="S11" s="281" t="s">
        <v>38</v>
      </c>
      <c r="T11" s="28"/>
    </row>
    <row r="12" spans="1:21" ht="16.5" thickBot="1">
      <c r="B12" s="79"/>
      <c r="C12" s="283" t="s">
        <v>39</v>
      </c>
      <c r="D12" s="284">
        <v>1435173.8840000001</v>
      </c>
      <c r="E12" s="285">
        <v>6511626.5209999997</v>
      </c>
      <c r="F12" s="286">
        <v>813668.446</v>
      </c>
      <c r="G12" s="287" t="s">
        <v>39</v>
      </c>
      <c r="H12" s="284">
        <v>2302424.605</v>
      </c>
      <c r="I12" s="285">
        <v>10628790.368000001</v>
      </c>
      <c r="J12" s="286">
        <v>875626.58</v>
      </c>
      <c r="K12" s="79"/>
      <c r="L12" s="283" t="s">
        <v>39</v>
      </c>
      <c r="M12" s="288">
        <v>57308.743999999999</v>
      </c>
      <c r="N12" s="285">
        <v>260078.166</v>
      </c>
      <c r="O12" s="288">
        <v>41377.767999999996</v>
      </c>
      <c r="P12" s="289" t="s">
        <v>39</v>
      </c>
      <c r="Q12" s="288">
        <v>66592.585000000006</v>
      </c>
      <c r="R12" s="285">
        <v>307137.48300000001</v>
      </c>
      <c r="S12" s="286">
        <v>41020.843999999997</v>
      </c>
      <c r="T12" s="28"/>
    </row>
    <row r="13" spans="1:21" ht="15.75">
      <c r="B13" s="79"/>
      <c r="C13" s="290" t="s">
        <v>40</v>
      </c>
      <c r="D13" s="291">
        <v>296446.17700000003</v>
      </c>
      <c r="E13" s="292">
        <v>1345365.713</v>
      </c>
      <c r="F13" s="293">
        <v>132748.90599999999</v>
      </c>
      <c r="G13" s="294" t="s">
        <v>40</v>
      </c>
      <c r="H13" s="291">
        <v>495319.489</v>
      </c>
      <c r="I13" s="292">
        <v>2286106.7549999999</v>
      </c>
      <c r="J13" s="293">
        <v>152844.63699999999</v>
      </c>
      <c r="K13" s="79"/>
      <c r="L13" s="295" t="s">
        <v>40</v>
      </c>
      <c r="M13" s="291">
        <v>24915.760999999999</v>
      </c>
      <c r="N13" s="292">
        <v>112942.22</v>
      </c>
      <c r="O13" s="291">
        <v>19161.460999999999</v>
      </c>
      <c r="P13" s="294" t="s">
        <v>40</v>
      </c>
      <c r="Q13" s="291">
        <v>20424.98</v>
      </c>
      <c r="R13" s="292">
        <v>93937.116999999998</v>
      </c>
      <c r="S13" s="291">
        <v>17348.48</v>
      </c>
      <c r="T13" s="28"/>
    </row>
    <row r="14" spans="1:21" ht="15.75">
      <c r="B14" s="79"/>
      <c r="C14" s="296" t="s">
        <v>41</v>
      </c>
      <c r="D14" s="297">
        <v>185656.88500000001</v>
      </c>
      <c r="E14" s="298">
        <v>842926.20400000003</v>
      </c>
      <c r="F14" s="299">
        <v>70210.691000000006</v>
      </c>
      <c r="G14" s="300" t="s">
        <v>41</v>
      </c>
      <c r="H14" s="297">
        <v>328987.38900000002</v>
      </c>
      <c r="I14" s="298">
        <v>1518588.63</v>
      </c>
      <c r="J14" s="299">
        <v>89154.819000000003</v>
      </c>
      <c r="K14" s="79"/>
      <c r="L14" s="301" t="s">
        <v>53</v>
      </c>
      <c r="M14" s="297">
        <v>9385.8700000000008</v>
      </c>
      <c r="N14" s="298">
        <v>42662.777999999998</v>
      </c>
      <c r="O14" s="297">
        <v>4902.585</v>
      </c>
      <c r="P14" s="300" t="s">
        <v>53</v>
      </c>
      <c r="Q14" s="297">
        <v>19337.564999999999</v>
      </c>
      <c r="R14" s="298">
        <v>89531.315000000002</v>
      </c>
      <c r="S14" s="297">
        <v>8834.6839999999993</v>
      </c>
      <c r="T14" s="28"/>
    </row>
    <row r="15" spans="1:21" ht="15.75">
      <c r="B15" s="79"/>
      <c r="C15" s="296" t="s">
        <v>43</v>
      </c>
      <c r="D15" s="297">
        <v>162692.38</v>
      </c>
      <c r="E15" s="298">
        <v>737974.73499999999</v>
      </c>
      <c r="F15" s="299">
        <v>68355.543000000005</v>
      </c>
      <c r="G15" s="300" t="s">
        <v>43</v>
      </c>
      <c r="H15" s="297">
        <v>279894.495</v>
      </c>
      <c r="I15" s="298">
        <v>1292526.1259999999</v>
      </c>
      <c r="J15" s="299">
        <v>85269.301999999996</v>
      </c>
      <c r="K15" s="79"/>
      <c r="L15" s="301" t="s">
        <v>70</v>
      </c>
      <c r="M15" s="297">
        <v>3406.0369999999998</v>
      </c>
      <c r="N15" s="298">
        <v>15440.6</v>
      </c>
      <c r="O15" s="297">
        <v>2413.9349999999999</v>
      </c>
      <c r="P15" s="300" t="s">
        <v>50</v>
      </c>
      <c r="Q15" s="297">
        <v>4340.9210000000003</v>
      </c>
      <c r="R15" s="298">
        <v>20022.094000000001</v>
      </c>
      <c r="S15" s="297">
        <v>3232.4250000000002</v>
      </c>
      <c r="T15" s="28"/>
    </row>
    <row r="16" spans="1:21" ht="15.75">
      <c r="B16" s="79"/>
      <c r="C16" s="296" t="s">
        <v>70</v>
      </c>
      <c r="D16" s="297">
        <v>155859.198</v>
      </c>
      <c r="E16" s="298">
        <v>707300.826</v>
      </c>
      <c r="F16" s="299">
        <v>83073.914000000004</v>
      </c>
      <c r="G16" s="300" t="s">
        <v>70</v>
      </c>
      <c r="H16" s="297">
        <v>248267.47200000001</v>
      </c>
      <c r="I16" s="298">
        <v>1145400.0449999999</v>
      </c>
      <c r="J16" s="299">
        <v>87718.532999999996</v>
      </c>
      <c r="K16" s="79"/>
      <c r="L16" s="301" t="s">
        <v>51</v>
      </c>
      <c r="M16" s="297">
        <v>3244.172</v>
      </c>
      <c r="N16" s="298">
        <v>14713.906000000001</v>
      </c>
      <c r="O16" s="297">
        <v>2723.5169999999998</v>
      </c>
      <c r="P16" s="300" t="s">
        <v>51</v>
      </c>
      <c r="Q16" s="297">
        <v>3720.1260000000002</v>
      </c>
      <c r="R16" s="298">
        <v>17177.155999999999</v>
      </c>
      <c r="S16" s="297">
        <v>1784.1030000000001</v>
      </c>
      <c r="T16" s="28"/>
    </row>
    <row r="17" spans="2:20" ht="15.75">
      <c r="B17" s="79"/>
      <c r="C17" s="296" t="s">
        <v>42</v>
      </c>
      <c r="D17" s="297">
        <v>81631.870999999999</v>
      </c>
      <c r="E17" s="298">
        <v>370347.647</v>
      </c>
      <c r="F17" s="299">
        <v>40102.822</v>
      </c>
      <c r="G17" s="300" t="s">
        <v>42</v>
      </c>
      <c r="H17" s="297">
        <v>116878.382</v>
      </c>
      <c r="I17" s="298">
        <v>539767.19700000004</v>
      </c>
      <c r="J17" s="299">
        <v>38756.525999999998</v>
      </c>
      <c r="K17" s="79"/>
      <c r="L17" s="301" t="s">
        <v>42</v>
      </c>
      <c r="M17" s="297">
        <v>2773.8049999999998</v>
      </c>
      <c r="N17" s="298">
        <v>12631.653</v>
      </c>
      <c r="O17" s="297">
        <v>1774.69</v>
      </c>
      <c r="P17" s="300" t="s">
        <v>43</v>
      </c>
      <c r="Q17" s="297">
        <v>3305.9789999999998</v>
      </c>
      <c r="R17" s="298">
        <v>15159.592000000001</v>
      </c>
      <c r="S17" s="297">
        <v>1348.829</v>
      </c>
      <c r="T17" s="28"/>
    </row>
    <row r="18" spans="2:20" ht="15.75">
      <c r="B18" s="79"/>
      <c r="C18" s="296" t="s">
        <v>49</v>
      </c>
      <c r="D18" s="297">
        <v>62552.029000000002</v>
      </c>
      <c r="E18" s="298">
        <v>283784.73200000002</v>
      </c>
      <c r="F18" s="299">
        <v>26245.143</v>
      </c>
      <c r="G18" s="300" t="s">
        <v>49</v>
      </c>
      <c r="H18" s="297">
        <v>103686.88499999999</v>
      </c>
      <c r="I18" s="298">
        <v>478684.89</v>
      </c>
      <c r="J18" s="299">
        <v>31781.635999999999</v>
      </c>
      <c r="K18" s="79"/>
      <c r="L18" s="301" t="s">
        <v>50</v>
      </c>
      <c r="M18" s="297">
        <v>2412.4250000000002</v>
      </c>
      <c r="N18" s="298">
        <v>10969.258</v>
      </c>
      <c r="O18" s="297">
        <v>2402.61</v>
      </c>
      <c r="P18" s="300" t="s">
        <v>194</v>
      </c>
      <c r="Q18" s="297">
        <v>2643.1950000000002</v>
      </c>
      <c r="R18" s="298">
        <v>12161.307000000001</v>
      </c>
      <c r="S18" s="297">
        <v>834.37300000000005</v>
      </c>
      <c r="T18" s="28"/>
    </row>
    <row r="19" spans="2:20" ht="15.75">
      <c r="B19" s="79"/>
      <c r="C19" s="296" t="s">
        <v>45</v>
      </c>
      <c r="D19" s="297">
        <v>49177.68</v>
      </c>
      <c r="E19" s="298">
        <v>223038.769</v>
      </c>
      <c r="F19" s="299">
        <v>26053.411</v>
      </c>
      <c r="G19" s="300" t="s">
        <v>46</v>
      </c>
      <c r="H19" s="297">
        <v>71445.001999999993</v>
      </c>
      <c r="I19" s="298">
        <v>329751.50199999998</v>
      </c>
      <c r="J19" s="299">
        <v>28342.321</v>
      </c>
      <c r="K19" s="79"/>
      <c r="L19" s="301" t="s">
        <v>47</v>
      </c>
      <c r="M19" s="297">
        <v>2305.4380000000001</v>
      </c>
      <c r="N19" s="298">
        <v>10468.558999999999</v>
      </c>
      <c r="O19" s="297">
        <v>2308.2719999999999</v>
      </c>
      <c r="P19" s="300" t="s">
        <v>70</v>
      </c>
      <c r="Q19" s="297">
        <v>2600.9059999999999</v>
      </c>
      <c r="R19" s="298">
        <v>12045.646000000001</v>
      </c>
      <c r="S19" s="297">
        <v>1501.9739999999999</v>
      </c>
      <c r="T19" s="28"/>
    </row>
    <row r="20" spans="2:20" ht="15.75">
      <c r="B20" s="79"/>
      <c r="C20" s="296" t="s">
        <v>46</v>
      </c>
      <c r="D20" s="297">
        <v>46315.089</v>
      </c>
      <c r="E20" s="298">
        <v>210157.41399999999</v>
      </c>
      <c r="F20" s="299">
        <v>23919.572</v>
      </c>
      <c r="G20" s="300" t="s">
        <v>45</v>
      </c>
      <c r="H20" s="297">
        <v>71371.952000000005</v>
      </c>
      <c r="I20" s="298">
        <v>329685.92099999997</v>
      </c>
      <c r="J20" s="299">
        <v>26816.837</v>
      </c>
      <c r="K20" s="79"/>
      <c r="L20" s="301" t="s">
        <v>49</v>
      </c>
      <c r="M20" s="297">
        <v>1795.046</v>
      </c>
      <c r="N20" s="298">
        <v>8147.26</v>
      </c>
      <c r="O20" s="297">
        <v>843.63099999999997</v>
      </c>
      <c r="P20" s="300" t="s">
        <v>220</v>
      </c>
      <c r="Q20" s="297">
        <v>1787.9949999999999</v>
      </c>
      <c r="R20" s="298">
        <v>8267.527</v>
      </c>
      <c r="S20" s="297">
        <v>548.57100000000003</v>
      </c>
      <c r="T20" s="28"/>
    </row>
    <row r="21" spans="2:20" ht="15.75">
      <c r="B21" s="79"/>
      <c r="C21" s="296" t="s">
        <v>115</v>
      </c>
      <c r="D21" s="297">
        <v>42898.107000000004</v>
      </c>
      <c r="E21" s="298">
        <v>194548.353</v>
      </c>
      <c r="F21" s="299">
        <v>46834.158000000003</v>
      </c>
      <c r="G21" s="300" t="s">
        <v>52</v>
      </c>
      <c r="H21" s="297">
        <v>53944.277999999998</v>
      </c>
      <c r="I21" s="298">
        <v>249269.17499999999</v>
      </c>
      <c r="J21" s="299">
        <v>12693.795</v>
      </c>
      <c r="K21" s="79"/>
      <c r="L21" s="301" t="s">
        <v>43</v>
      </c>
      <c r="M21" s="297">
        <v>1699.8530000000001</v>
      </c>
      <c r="N21" s="298">
        <v>7719.2659999999996</v>
      </c>
      <c r="O21" s="297">
        <v>1088.5340000000001</v>
      </c>
      <c r="P21" s="300" t="s">
        <v>45</v>
      </c>
      <c r="Q21" s="297">
        <v>1787.9549999999999</v>
      </c>
      <c r="R21" s="298">
        <v>8219.643</v>
      </c>
      <c r="S21" s="297">
        <v>456.16199999999998</v>
      </c>
      <c r="T21" s="28"/>
    </row>
    <row r="22" spans="2:20" ht="15.75">
      <c r="B22" s="79"/>
      <c r="C22" s="296" t="s">
        <v>48</v>
      </c>
      <c r="D22" s="297">
        <v>34196.864000000001</v>
      </c>
      <c r="E22" s="298">
        <v>155143.58600000001</v>
      </c>
      <c r="F22" s="299">
        <v>20984.28</v>
      </c>
      <c r="G22" s="300" t="s">
        <v>48</v>
      </c>
      <c r="H22" s="297">
        <v>47023.743000000002</v>
      </c>
      <c r="I22" s="298">
        <v>216942.36199999999</v>
      </c>
      <c r="J22" s="299">
        <v>19411.75</v>
      </c>
      <c r="K22" s="79"/>
      <c r="L22" s="301" t="s">
        <v>194</v>
      </c>
      <c r="M22" s="297">
        <v>1120.3630000000001</v>
      </c>
      <c r="N22" s="298">
        <v>5068.9250000000002</v>
      </c>
      <c r="O22" s="297">
        <v>469.654</v>
      </c>
      <c r="P22" s="300" t="s">
        <v>47</v>
      </c>
      <c r="Q22" s="297">
        <v>1613.6610000000001</v>
      </c>
      <c r="R22" s="298">
        <v>7459.8339999999998</v>
      </c>
      <c r="S22" s="297">
        <v>1935.2329999999999</v>
      </c>
      <c r="T22" s="28"/>
    </row>
    <row r="23" spans="2:20" ht="15.75">
      <c r="B23" s="79"/>
      <c r="C23" s="296" t="s">
        <v>52</v>
      </c>
      <c r="D23" s="297">
        <v>31031.257000000001</v>
      </c>
      <c r="E23" s="298">
        <v>140881.247</v>
      </c>
      <c r="F23" s="299">
        <v>10205.081</v>
      </c>
      <c r="G23" s="300" t="s">
        <v>50</v>
      </c>
      <c r="H23" s="297">
        <v>45411.482000000004</v>
      </c>
      <c r="I23" s="298">
        <v>209418.18299999999</v>
      </c>
      <c r="J23" s="299">
        <v>17337.183000000001</v>
      </c>
      <c r="K23" s="79"/>
      <c r="L23" s="301" t="s">
        <v>220</v>
      </c>
      <c r="M23" s="297">
        <v>1001.395</v>
      </c>
      <c r="N23" s="298">
        <v>4563.3680000000004</v>
      </c>
      <c r="O23" s="297">
        <v>412.899</v>
      </c>
      <c r="P23" s="300" t="s">
        <v>46</v>
      </c>
      <c r="Q23" s="297">
        <v>1056.8720000000001</v>
      </c>
      <c r="R23" s="298">
        <v>4840.9009999999998</v>
      </c>
      <c r="S23" s="297">
        <v>979.67100000000005</v>
      </c>
      <c r="T23" s="28"/>
    </row>
    <row r="24" spans="2:20" ht="15.75">
      <c r="B24" s="79"/>
      <c r="C24" s="296" t="s">
        <v>63</v>
      </c>
      <c r="D24" s="297">
        <v>30739.045999999998</v>
      </c>
      <c r="E24" s="298">
        <v>139449.88800000001</v>
      </c>
      <c r="F24" s="299">
        <v>19796.682000000001</v>
      </c>
      <c r="G24" s="300" t="s">
        <v>51</v>
      </c>
      <c r="H24" s="297">
        <v>42856.866999999998</v>
      </c>
      <c r="I24" s="298">
        <v>197621.77</v>
      </c>
      <c r="J24" s="299">
        <v>15053.241</v>
      </c>
      <c r="K24" s="79"/>
      <c r="L24" s="301" t="s">
        <v>46</v>
      </c>
      <c r="M24" s="297">
        <v>740.07100000000003</v>
      </c>
      <c r="N24" s="298">
        <v>3359.299</v>
      </c>
      <c r="O24" s="297">
        <v>878.86800000000005</v>
      </c>
      <c r="P24" s="300" t="s">
        <v>49</v>
      </c>
      <c r="Q24" s="297">
        <v>1038.998</v>
      </c>
      <c r="R24" s="298">
        <v>4785.3590000000004</v>
      </c>
      <c r="S24" s="297">
        <v>598.04899999999998</v>
      </c>
      <c r="T24" s="28"/>
    </row>
    <row r="25" spans="2:20" ht="15.75">
      <c r="B25" s="79"/>
      <c r="C25" s="296" t="s">
        <v>50</v>
      </c>
      <c r="D25" s="297">
        <v>28758.984</v>
      </c>
      <c r="E25" s="298">
        <v>130323.534</v>
      </c>
      <c r="F25" s="299">
        <v>13337.558999999999</v>
      </c>
      <c r="G25" s="300" t="s">
        <v>63</v>
      </c>
      <c r="H25" s="297">
        <v>42365.142</v>
      </c>
      <c r="I25" s="298">
        <v>195182.28400000001</v>
      </c>
      <c r="J25" s="299">
        <v>17146.151999999998</v>
      </c>
      <c r="K25" s="79"/>
      <c r="L25" s="301" t="s">
        <v>45</v>
      </c>
      <c r="M25" s="297">
        <v>663.41200000000003</v>
      </c>
      <c r="N25" s="298">
        <v>3020.415</v>
      </c>
      <c r="O25" s="297">
        <v>258.30700000000002</v>
      </c>
      <c r="P25" s="300" t="s">
        <v>42</v>
      </c>
      <c r="Q25" s="297">
        <v>981.62800000000004</v>
      </c>
      <c r="R25" s="298">
        <v>4522.067</v>
      </c>
      <c r="S25" s="297">
        <v>352.47500000000002</v>
      </c>
      <c r="T25" s="28"/>
    </row>
    <row r="26" spans="2:20" ht="15.75">
      <c r="B26" s="79"/>
      <c r="C26" s="296" t="s">
        <v>146</v>
      </c>
      <c r="D26" s="297">
        <v>21390.499</v>
      </c>
      <c r="E26" s="298">
        <v>96988.447</v>
      </c>
      <c r="F26" s="299">
        <v>23819.103999999999</v>
      </c>
      <c r="G26" s="300" t="s">
        <v>115</v>
      </c>
      <c r="H26" s="297">
        <v>32420.421999999999</v>
      </c>
      <c r="I26" s="298">
        <v>149568.74299999999</v>
      </c>
      <c r="J26" s="299">
        <v>30802.064999999999</v>
      </c>
      <c r="K26" s="79"/>
      <c r="L26" s="301" t="s">
        <v>41</v>
      </c>
      <c r="M26" s="297">
        <v>360.36500000000001</v>
      </c>
      <c r="N26" s="298">
        <v>1634.74</v>
      </c>
      <c r="O26" s="297">
        <v>462.92</v>
      </c>
      <c r="P26" s="300" t="s">
        <v>41</v>
      </c>
      <c r="Q26" s="297">
        <v>486.64</v>
      </c>
      <c r="R26" s="298">
        <v>2228.2719999999999</v>
      </c>
      <c r="S26" s="297">
        <v>342.56299999999999</v>
      </c>
      <c r="T26" s="28"/>
    </row>
    <row r="27" spans="2:20" ht="15.75">
      <c r="B27" s="79"/>
      <c r="C27" s="296" t="s">
        <v>44</v>
      </c>
      <c r="D27" s="297">
        <v>19303.819</v>
      </c>
      <c r="E27" s="298">
        <v>87546.130999999994</v>
      </c>
      <c r="F27" s="299">
        <v>7435.2749999999996</v>
      </c>
      <c r="G27" s="300" t="s">
        <v>44</v>
      </c>
      <c r="H27" s="297">
        <v>28779.063999999998</v>
      </c>
      <c r="I27" s="298">
        <v>132721.07800000001</v>
      </c>
      <c r="J27" s="299">
        <v>8620.0910000000003</v>
      </c>
      <c r="K27" s="79"/>
      <c r="L27" s="301" t="s">
        <v>66</v>
      </c>
      <c r="M27" s="297">
        <v>293.62599999999998</v>
      </c>
      <c r="N27" s="298">
        <v>1330.521</v>
      </c>
      <c r="O27" s="297">
        <v>197.12799999999999</v>
      </c>
      <c r="P27" s="300" t="s">
        <v>48</v>
      </c>
      <c r="Q27" s="297">
        <v>417.43900000000002</v>
      </c>
      <c r="R27" s="298">
        <v>1932.731</v>
      </c>
      <c r="S27" s="297">
        <v>383.89699999999999</v>
      </c>
      <c r="T27" s="28"/>
    </row>
    <row r="28" spans="2:20" ht="15.75">
      <c r="B28" s="79"/>
      <c r="C28" s="296" t="s">
        <v>53</v>
      </c>
      <c r="D28" s="297">
        <v>18792.391</v>
      </c>
      <c r="E28" s="298">
        <v>85208.671000000002</v>
      </c>
      <c r="F28" s="299">
        <v>55341.466999999997</v>
      </c>
      <c r="G28" s="300" t="s">
        <v>146</v>
      </c>
      <c r="H28" s="297">
        <v>27108.649000000001</v>
      </c>
      <c r="I28" s="298">
        <v>125878.697</v>
      </c>
      <c r="J28" s="299">
        <v>22758.07</v>
      </c>
      <c r="K28" s="79"/>
      <c r="L28" s="301" t="s">
        <v>52</v>
      </c>
      <c r="M28" s="297">
        <v>271.209</v>
      </c>
      <c r="N28" s="298">
        <v>1231.057</v>
      </c>
      <c r="O28" s="297">
        <v>233.49100000000001</v>
      </c>
      <c r="P28" s="300" t="s">
        <v>52</v>
      </c>
      <c r="Q28" s="297">
        <v>372.66899999999998</v>
      </c>
      <c r="R28" s="298">
        <v>1722.0160000000001</v>
      </c>
      <c r="S28" s="297">
        <v>210.20699999999999</v>
      </c>
      <c r="T28" s="28"/>
    </row>
    <row r="29" spans="2:20" ht="15.75">
      <c r="B29" s="79"/>
      <c r="C29" s="302" t="s">
        <v>65</v>
      </c>
      <c r="D29" s="79"/>
      <c r="E29" s="79"/>
      <c r="F29" s="79"/>
      <c r="G29" s="79"/>
      <c r="H29" s="79"/>
      <c r="I29" s="79"/>
      <c r="J29" s="79"/>
      <c r="K29" s="79"/>
      <c r="L29" s="302" t="s">
        <v>65</v>
      </c>
      <c r="M29" s="79"/>
      <c r="N29" s="79"/>
      <c r="O29" s="79"/>
      <c r="P29" s="268"/>
      <c r="Q29" s="268"/>
      <c r="R29" s="268"/>
      <c r="S29" s="79"/>
      <c r="T29" s="28"/>
    </row>
    <row r="30" spans="2:20" ht="15.75">
      <c r="B30" s="79"/>
      <c r="C30" s="302"/>
      <c r="D30" s="79"/>
      <c r="E30" s="79"/>
      <c r="F30" s="79"/>
      <c r="G30" s="79"/>
      <c r="H30" s="79"/>
      <c r="I30" s="79"/>
      <c r="J30" s="79"/>
      <c r="K30" s="79"/>
      <c r="L30" s="302"/>
      <c r="M30" s="79"/>
      <c r="N30" s="79"/>
      <c r="O30" s="79"/>
      <c r="P30" s="268"/>
      <c r="Q30" s="268"/>
      <c r="R30" s="268"/>
      <c r="S30" s="79"/>
      <c r="T30" s="28"/>
    </row>
    <row r="31" spans="2:20" ht="15.75">
      <c r="B31" s="79"/>
      <c r="C31" s="302"/>
      <c r="D31" s="79"/>
      <c r="E31" s="79"/>
      <c r="F31" s="79"/>
      <c r="G31" s="79"/>
      <c r="H31" s="79"/>
      <c r="I31" s="79"/>
      <c r="J31" s="79"/>
      <c r="K31" s="79"/>
      <c r="L31" s="302"/>
      <c r="M31" s="79"/>
      <c r="N31" s="79"/>
      <c r="O31" s="79"/>
      <c r="P31" s="268"/>
      <c r="Q31" s="268"/>
      <c r="R31" s="268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2"/>
      <c r="M32" s="79"/>
      <c r="N32" s="79"/>
      <c r="O32" s="79"/>
      <c r="P32" s="268"/>
      <c r="Q32" s="268"/>
      <c r="R32" s="268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2"/>
      <c r="M33" s="79"/>
      <c r="N33" s="79"/>
      <c r="O33" s="79"/>
      <c r="P33" s="268"/>
      <c r="Q33" s="268"/>
      <c r="R33" s="268"/>
      <c r="S33" s="79"/>
      <c r="T33" s="28"/>
    </row>
    <row r="34" spans="2:20" ht="15.75">
      <c r="B34" s="79"/>
      <c r="C34" s="268" t="s">
        <v>60</v>
      </c>
      <c r="D34" s="268"/>
      <c r="E34" s="268"/>
      <c r="F34" s="268"/>
      <c r="G34" s="268"/>
      <c r="H34" s="268"/>
      <c r="I34" s="548"/>
      <c r="J34" s="269"/>
      <c r="K34" s="79"/>
      <c r="L34" s="268" t="s">
        <v>60</v>
      </c>
      <c r="M34" s="268"/>
      <c r="N34" s="268"/>
      <c r="O34" s="268"/>
      <c r="P34" s="268"/>
      <c r="Q34" s="268"/>
      <c r="R34" s="268"/>
      <c r="S34" s="79"/>
      <c r="T34" s="28"/>
    </row>
    <row r="35" spans="2:20" ht="16.5" thickBot="1">
      <c r="B35" s="79"/>
      <c r="C35" s="270" t="s">
        <v>58</v>
      </c>
      <c r="D35" s="269"/>
      <c r="E35" s="269"/>
      <c r="F35" s="269"/>
      <c r="G35" s="269"/>
      <c r="H35" s="269"/>
      <c r="I35" s="269"/>
      <c r="J35" s="269"/>
      <c r="K35" s="79"/>
      <c r="L35" s="270" t="s">
        <v>58</v>
      </c>
      <c r="M35" s="269"/>
      <c r="N35" s="269"/>
      <c r="O35" s="269"/>
      <c r="P35" s="269"/>
      <c r="Q35" s="269"/>
      <c r="R35" s="269"/>
      <c r="S35" s="79"/>
      <c r="T35" s="28"/>
    </row>
    <row r="36" spans="2:20" ht="16.5" thickBot="1">
      <c r="B36" s="79"/>
      <c r="C36" s="488" t="s">
        <v>55</v>
      </c>
      <c r="D36" s="488"/>
      <c r="E36" s="489"/>
      <c r="F36" s="489"/>
      <c r="G36" s="489"/>
      <c r="H36" s="489"/>
      <c r="I36" s="489"/>
      <c r="J36" s="490"/>
      <c r="K36" s="79"/>
      <c r="L36" s="271" t="s">
        <v>56</v>
      </c>
      <c r="M36" s="272"/>
      <c r="N36" s="272"/>
      <c r="O36" s="272"/>
      <c r="P36" s="546"/>
      <c r="Q36" s="272"/>
      <c r="R36" s="272"/>
      <c r="S36" s="273"/>
      <c r="T36" s="28"/>
    </row>
    <row r="37" spans="2:20" ht="16.5" thickBot="1">
      <c r="B37" s="79"/>
      <c r="C37" s="491" t="s">
        <v>248</v>
      </c>
      <c r="D37" s="492"/>
      <c r="E37" s="493"/>
      <c r="F37" s="494"/>
      <c r="G37" s="491"/>
      <c r="H37" s="492" t="s">
        <v>249</v>
      </c>
      <c r="I37" s="495"/>
      <c r="J37" s="494"/>
      <c r="K37" s="79"/>
      <c r="L37" s="274" t="s">
        <v>248</v>
      </c>
      <c r="M37" s="275"/>
      <c r="N37" s="276"/>
      <c r="O37" s="277"/>
      <c r="P37" s="274"/>
      <c r="Q37" s="275" t="s">
        <v>249</v>
      </c>
      <c r="R37" s="276"/>
      <c r="S37" s="277"/>
      <c r="T37" s="28"/>
    </row>
    <row r="38" spans="2:20" ht="48" thickBot="1">
      <c r="B38" s="79"/>
      <c r="C38" s="496" t="s">
        <v>36</v>
      </c>
      <c r="D38" s="497" t="s">
        <v>37</v>
      </c>
      <c r="E38" s="498" t="s">
        <v>59</v>
      </c>
      <c r="F38" s="499" t="s">
        <v>38</v>
      </c>
      <c r="G38" s="500" t="s">
        <v>36</v>
      </c>
      <c r="H38" s="501" t="s">
        <v>37</v>
      </c>
      <c r="I38" s="498" t="s">
        <v>59</v>
      </c>
      <c r="J38" s="499" t="s">
        <v>38</v>
      </c>
      <c r="K38" s="79"/>
      <c r="L38" s="278" t="s">
        <v>36</v>
      </c>
      <c r="M38" s="279" t="s">
        <v>37</v>
      </c>
      <c r="N38" s="280" t="s">
        <v>59</v>
      </c>
      <c r="O38" s="281" t="s">
        <v>38</v>
      </c>
      <c r="P38" s="278" t="s">
        <v>36</v>
      </c>
      <c r="Q38" s="279" t="s">
        <v>37</v>
      </c>
      <c r="R38" s="280" t="s">
        <v>59</v>
      </c>
      <c r="S38" s="281" t="s">
        <v>38</v>
      </c>
      <c r="T38" s="28"/>
    </row>
    <row r="39" spans="2:20" ht="16.5" thickBot="1">
      <c r="B39" s="79"/>
      <c r="C39" s="502" t="s">
        <v>39</v>
      </c>
      <c r="D39" s="503">
        <v>39441.607000000004</v>
      </c>
      <c r="E39" s="504">
        <v>179030.462</v>
      </c>
      <c r="F39" s="505">
        <v>21101.317999999999</v>
      </c>
      <c r="G39" s="506" t="s">
        <v>39</v>
      </c>
      <c r="H39" s="507">
        <v>42664.483999999997</v>
      </c>
      <c r="I39" s="508">
        <v>196689.04</v>
      </c>
      <c r="J39" s="509">
        <v>20075.607</v>
      </c>
      <c r="K39" s="79"/>
      <c r="L39" s="303" t="s">
        <v>39</v>
      </c>
      <c r="M39" s="304">
        <v>97205.748999999996</v>
      </c>
      <c r="N39" s="305">
        <v>440914.41899999999</v>
      </c>
      <c r="O39" s="286">
        <v>71335.248000000007</v>
      </c>
      <c r="P39" s="306" t="s">
        <v>39</v>
      </c>
      <c r="Q39" s="304">
        <v>121889.561</v>
      </c>
      <c r="R39" s="285">
        <v>562667.94099999999</v>
      </c>
      <c r="S39" s="286">
        <v>95402.535000000003</v>
      </c>
      <c r="T39" s="28"/>
    </row>
    <row r="40" spans="2:20" ht="15.75">
      <c r="B40" s="79"/>
      <c r="C40" s="510" t="s">
        <v>40</v>
      </c>
      <c r="D40" s="511">
        <v>23589.580999999998</v>
      </c>
      <c r="E40" s="512">
        <v>106965.861</v>
      </c>
      <c r="F40" s="513">
        <v>16180.082</v>
      </c>
      <c r="G40" s="514" t="s">
        <v>40</v>
      </c>
      <c r="H40" s="515">
        <v>29213.465</v>
      </c>
      <c r="I40" s="516">
        <v>134490.69399999999</v>
      </c>
      <c r="J40" s="517">
        <v>17358.708999999999</v>
      </c>
      <c r="K40" s="79"/>
      <c r="L40" s="307" t="s">
        <v>70</v>
      </c>
      <c r="M40" s="308">
        <v>23698.089</v>
      </c>
      <c r="N40" s="309">
        <v>107597.16099999999</v>
      </c>
      <c r="O40" s="310">
        <v>18891.293000000001</v>
      </c>
      <c r="P40" s="307" t="s">
        <v>70</v>
      </c>
      <c r="Q40" s="311">
        <v>22715.205000000002</v>
      </c>
      <c r="R40" s="312">
        <v>104889.004</v>
      </c>
      <c r="S40" s="293">
        <v>17351.170999999998</v>
      </c>
      <c r="T40" s="28"/>
    </row>
    <row r="41" spans="2:20" ht="15.75">
      <c r="B41" s="79"/>
      <c r="C41" s="518" t="s">
        <v>53</v>
      </c>
      <c r="D41" s="519">
        <v>8091.223</v>
      </c>
      <c r="E41" s="520">
        <v>36763.839999999997</v>
      </c>
      <c r="F41" s="521">
        <v>1052.4780000000001</v>
      </c>
      <c r="G41" s="522" t="s">
        <v>53</v>
      </c>
      <c r="H41" s="523">
        <v>5326.241</v>
      </c>
      <c r="I41" s="524">
        <v>24623.547999999999</v>
      </c>
      <c r="J41" s="525">
        <v>583.423</v>
      </c>
      <c r="K41" s="79"/>
      <c r="L41" s="313" t="s">
        <v>40</v>
      </c>
      <c r="M41" s="314">
        <v>18576.356</v>
      </c>
      <c r="N41" s="315">
        <v>84245.910999999993</v>
      </c>
      <c r="O41" s="316">
        <v>7291.6750000000002</v>
      </c>
      <c r="P41" s="313" t="s">
        <v>40</v>
      </c>
      <c r="Q41" s="317">
        <v>17312.198</v>
      </c>
      <c r="R41" s="318">
        <v>79729.770999999993</v>
      </c>
      <c r="S41" s="299">
        <v>10693.781000000001</v>
      </c>
      <c r="T41" s="28"/>
    </row>
    <row r="42" spans="2:20" ht="15.75">
      <c r="B42" s="79"/>
      <c r="C42" s="518" t="s">
        <v>48</v>
      </c>
      <c r="D42" s="519">
        <v>2548.259</v>
      </c>
      <c r="E42" s="520">
        <v>11649.6</v>
      </c>
      <c r="F42" s="521">
        <v>697.96</v>
      </c>
      <c r="G42" s="526" t="s">
        <v>48</v>
      </c>
      <c r="H42" s="527">
        <v>4221.4210000000003</v>
      </c>
      <c r="I42" s="528">
        <v>19503.226999999999</v>
      </c>
      <c r="J42" s="529">
        <v>725.71699999999998</v>
      </c>
      <c r="K42" s="79"/>
      <c r="L42" s="313" t="s">
        <v>50</v>
      </c>
      <c r="M42" s="314">
        <v>12454.898999999999</v>
      </c>
      <c r="N42" s="315">
        <v>56541.506999999998</v>
      </c>
      <c r="O42" s="316">
        <v>12101.041999999999</v>
      </c>
      <c r="P42" s="313" t="s">
        <v>42</v>
      </c>
      <c r="Q42" s="317">
        <v>16250.599</v>
      </c>
      <c r="R42" s="318">
        <v>75179.475000000006</v>
      </c>
      <c r="S42" s="299">
        <v>15009.873</v>
      </c>
      <c r="T42" s="28"/>
    </row>
    <row r="43" spans="2:20" ht="15.75">
      <c r="B43" s="79"/>
      <c r="C43" s="518" t="s">
        <v>70</v>
      </c>
      <c r="D43" s="519">
        <v>2544.5149999999999</v>
      </c>
      <c r="E43" s="520">
        <v>11539.967000000001</v>
      </c>
      <c r="F43" s="521">
        <v>2712.9679999999998</v>
      </c>
      <c r="G43" s="526" t="s">
        <v>50</v>
      </c>
      <c r="H43" s="527">
        <v>1228.875</v>
      </c>
      <c r="I43" s="528">
        <v>5681.7740000000003</v>
      </c>
      <c r="J43" s="529">
        <v>80.11</v>
      </c>
      <c r="K43" s="79"/>
      <c r="L43" s="313" t="s">
        <v>42</v>
      </c>
      <c r="M43" s="314">
        <v>11011.025</v>
      </c>
      <c r="N43" s="315">
        <v>49851.96</v>
      </c>
      <c r="O43" s="316">
        <v>10435.972</v>
      </c>
      <c r="P43" s="313" t="s">
        <v>50</v>
      </c>
      <c r="Q43" s="317">
        <v>15845.058000000001</v>
      </c>
      <c r="R43" s="318">
        <v>72902.86</v>
      </c>
      <c r="S43" s="299">
        <v>12410.2</v>
      </c>
      <c r="T43" s="28"/>
    </row>
    <row r="44" spans="2:20" ht="15.75">
      <c r="B44" s="79"/>
      <c r="C44" s="518" t="s">
        <v>45</v>
      </c>
      <c r="D44" s="519">
        <v>942.71699999999998</v>
      </c>
      <c r="E44" s="520">
        <v>4287.442</v>
      </c>
      <c r="F44" s="521">
        <v>136.904</v>
      </c>
      <c r="G44" s="526" t="s">
        <v>221</v>
      </c>
      <c r="H44" s="527">
        <v>951.36400000000003</v>
      </c>
      <c r="I44" s="528">
        <v>4381.4719999999998</v>
      </c>
      <c r="J44" s="529">
        <v>94.864999999999995</v>
      </c>
      <c r="K44" s="79"/>
      <c r="L44" s="313" t="s">
        <v>47</v>
      </c>
      <c r="M44" s="314">
        <v>6170.0919999999996</v>
      </c>
      <c r="N44" s="315">
        <v>27952.628000000001</v>
      </c>
      <c r="O44" s="316">
        <v>727.47900000000004</v>
      </c>
      <c r="P44" s="313" t="s">
        <v>45</v>
      </c>
      <c r="Q44" s="317">
        <v>10822.197</v>
      </c>
      <c r="R44" s="318">
        <v>49876.671000000002</v>
      </c>
      <c r="S44" s="299">
        <v>13466.442999999999</v>
      </c>
      <c r="T44" s="28"/>
    </row>
    <row r="45" spans="2:20" ht="15.75">
      <c r="B45" s="79"/>
      <c r="C45" s="518" t="s">
        <v>67</v>
      </c>
      <c r="D45" s="519">
        <v>620.51499999999999</v>
      </c>
      <c r="E45" s="520">
        <v>2801.511</v>
      </c>
      <c r="F45" s="521">
        <v>205.28200000000001</v>
      </c>
      <c r="G45" s="526" t="s">
        <v>70</v>
      </c>
      <c r="H45" s="527">
        <v>764.02300000000002</v>
      </c>
      <c r="I45" s="528">
        <v>3552.9679999999998</v>
      </c>
      <c r="J45" s="529">
        <v>1093.5719999999999</v>
      </c>
      <c r="K45" s="79"/>
      <c r="L45" s="313" t="s">
        <v>43</v>
      </c>
      <c r="M45" s="314">
        <v>6079.3440000000001</v>
      </c>
      <c r="N45" s="315">
        <v>27596.021000000001</v>
      </c>
      <c r="O45" s="316">
        <v>1523.299</v>
      </c>
      <c r="P45" s="313" t="s">
        <v>48</v>
      </c>
      <c r="Q45" s="317">
        <v>9252.9390000000003</v>
      </c>
      <c r="R45" s="318">
        <v>42807.313000000002</v>
      </c>
      <c r="S45" s="299">
        <v>15378.602000000001</v>
      </c>
      <c r="T45" s="28"/>
    </row>
    <row r="46" spans="2:20" ht="15.75">
      <c r="B46" s="79"/>
      <c r="C46" s="518" t="s">
        <v>50</v>
      </c>
      <c r="D46" s="530">
        <v>592.24</v>
      </c>
      <c r="E46" s="531">
        <v>2697.364</v>
      </c>
      <c r="F46" s="532">
        <v>68.051000000000002</v>
      </c>
      <c r="G46" s="533" t="s">
        <v>67</v>
      </c>
      <c r="H46" s="534">
        <v>388.69200000000001</v>
      </c>
      <c r="I46" s="535">
        <v>1810.915</v>
      </c>
      <c r="J46" s="536">
        <v>106.78100000000001</v>
      </c>
      <c r="K46" s="79"/>
      <c r="L46" s="313" t="s">
        <v>45</v>
      </c>
      <c r="M46" s="314">
        <v>4809.5420000000004</v>
      </c>
      <c r="N46" s="315">
        <v>21766.493999999999</v>
      </c>
      <c r="O46" s="316">
        <v>9356.375</v>
      </c>
      <c r="P46" s="313" t="s">
        <v>47</v>
      </c>
      <c r="Q46" s="317">
        <v>8401.8520000000008</v>
      </c>
      <c r="R46" s="318">
        <v>38783.076999999997</v>
      </c>
      <c r="S46" s="299">
        <v>889.49699999999996</v>
      </c>
      <c r="T46" s="28"/>
    </row>
    <row r="47" spans="2:20" ht="15.75">
      <c r="B47" s="79"/>
      <c r="C47" s="518" t="s">
        <v>42</v>
      </c>
      <c r="D47" s="519">
        <v>222.011</v>
      </c>
      <c r="E47" s="520">
        <v>1008.652</v>
      </c>
      <c r="F47" s="521">
        <v>12.794</v>
      </c>
      <c r="G47" s="526" t="s">
        <v>42</v>
      </c>
      <c r="H47" s="527">
        <v>195.16200000000001</v>
      </c>
      <c r="I47" s="537">
        <v>900.16200000000003</v>
      </c>
      <c r="J47" s="529">
        <v>12.936</v>
      </c>
      <c r="K47" s="79"/>
      <c r="L47" s="313" t="s">
        <v>41</v>
      </c>
      <c r="M47" s="314">
        <v>4212.4830000000002</v>
      </c>
      <c r="N47" s="315">
        <v>19109.611000000001</v>
      </c>
      <c r="O47" s="316">
        <v>263.24799999999999</v>
      </c>
      <c r="P47" s="313" t="s">
        <v>41</v>
      </c>
      <c r="Q47" s="317">
        <v>6673.4219999999996</v>
      </c>
      <c r="R47" s="318">
        <v>30800.89</v>
      </c>
      <c r="S47" s="299">
        <v>74.573999999999998</v>
      </c>
      <c r="T47" s="28"/>
    </row>
    <row r="48" spans="2:20" ht="15.75">
      <c r="B48" s="79"/>
      <c r="C48" s="518" t="s">
        <v>63</v>
      </c>
      <c r="D48" s="519">
        <v>210.44800000000001</v>
      </c>
      <c r="E48" s="520">
        <v>952.41099999999994</v>
      </c>
      <c r="F48" s="521">
        <v>28.576000000000001</v>
      </c>
      <c r="G48" s="526" t="s">
        <v>51</v>
      </c>
      <c r="H48" s="527">
        <v>91.1</v>
      </c>
      <c r="I48" s="537">
        <v>423.67099999999999</v>
      </c>
      <c r="J48" s="529">
        <v>10.7</v>
      </c>
      <c r="K48" s="79"/>
      <c r="L48" s="313" t="s">
        <v>48</v>
      </c>
      <c r="M48" s="314">
        <v>4069.0810000000001</v>
      </c>
      <c r="N48" s="315">
        <v>18434.395</v>
      </c>
      <c r="O48" s="316">
        <v>4711.78</v>
      </c>
      <c r="P48" s="313" t="s">
        <v>44</v>
      </c>
      <c r="Q48" s="317">
        <v>5150.8320000000003</v>
      </c>
      <c r="R48" s="318">
        <v>23976.416000000001</v>
      </c>
      <c r="S48" s="299">
        <v>1668.3409999999999</v>
      </c>
      <c r="T48" s="28"/>
    </row>
    <row r="49" spans="2:20" ht="15.75">
      <c r="B49" s="79"/>
      <c r="C49" s="518" t="s">
        <v>44</v>
      </c>
      <c r="D49" s="519">
        <v>26.032</v>
      </c>
      <c r="E49" s="520">
        <v>118.389</v>
      </c>
      <c r="F49" s="521">
        <v>1.105</v>
      </c>
      <c r="G49" s="526" t="s">
        <v>225</v>
      </c>
      <c r="H49" s="527">
        <v>81.671000000000006</v>
      </c>
      <c r="I49" s="537">
        <v>380.50599999999997</v>
      </c>
      <c r="J49" s="529">
        <v>2.5369999999999999</v>
      </c>
      <c r="K49" s="79"/>
      <c r="L49" s="319" t="s">
        <v>44</v>
      </c>
      <c r="M49" s="320">
        <v>2794.6619999999998</v>
      </c>
      <c r="N49" s="321">
        <v>12709.806</v>
      </c>
      <c r="O49" s="322">
        <v>140.37200000000001</v>
      </c>
      <c r="P49" s="313" t="s">
        <v>43</v>
      </c>
      <c r="Q49" s="317">
        <v>3825.5070000000001</v>
      </c>
      <c r="R49" s="318">
        <v>17668.297999999999</v>
      </c>
      <c r="S49" s="299">
        <v>1461.87</v>
      </c>
      <c r="T49" s="28"/>
    </row>
    <row r="50" spans="2:20" ht="15.75">
      <c r="B50" s="79"/>
      <c r="C50" s="518" t="s">
        <v>221</v>
      </c>
      <c r="D50" s="519">
        <v>21.466000000000001</v>
      </c>
      <c r="E50" s="520">
        <v>98.266999999999996</v>
      </c>
      <c r="F50" s="521">
        <v>0.70499999999999996</v>
      </c>
      <c r="G50" s="526" t="s">
        <v>250</v>
      </c>
      <c r="H50" s="527">
        <v>58.274999999999999</v>
      </c>
      <c r="I50" s="537">
        <v>271.50299999999999</v>
      </c>
      <c r="J50" s="529">
        <v>0.375</v>
      </c>
      <c r="K50" s="79"/>
      <c r="L50" s="323" t="s">
        <v>46</v>
      </c>
      <c r="M50" s="320">
        <v>865.77599999999995</v>
      </c>
      <c r="N50" s="321">
        <v>3925.2190000000001</v>
      </c>
      <c r="O50" s="322">
        <v>424.25299999999999</v>
      </c>
      <c r="P50" s="313" t="s">
        <v>49</v>
      </c>
      <c r="Q50" s="317">
        <v>2182.511</v>
      </c>
      <c r="R50" s="318">
        <v>10069.51</v>
      </c>
      <c r="S50" s="299">
        <v>711.37400000000002</v>
      </c>
      <c r="T50" s="28"/>
    </row>
    <row r="51" spans="2:20" ht="16.5" thickBot="1">
      <c r="B51" s="79"/>
      <c r="C51" s="538" t="s">
        <v>43</v>
      </c>
      <c r="D51" s="539">
        <v>17.407</v>
      </c>
      <c r="E51" s="540">
        <v>78.326999999999998</v>
      </c>
      <c r="F51" s="541">
        <v>0.61799999999999999</v>
      </c>
      <c r="G51" s="542" t="s">
        <v>44</v>
      </c>
      <c r="H51" s="543">
        <v>44.572000000000003</v>
      </c>
      <c r="I51" s="544">
        <v>206.602</v>
      </c>
      <c r="J51" s="545">
        <v>1.179</v>
      </c>
      <c r="K51" s="79"/>
      <c r="L51" s="323" t="s">
        <v>51</v>
      </c>
      <c r="M51" s="320">
        <v>552.99900000000002</v>
      </c>
      <c r="N51" s="321">
        <v>2510.7289999999998</v>
      </c>
      <c r="O51" s="322">
        <v>206.48099999999999</v>
      </c>
      <c r="P51" s="313" t="s">
        <v>225</v>
      </c>
      <c r="Q51" s="317">
        <v>1227.595</v>
      </c>
      <c r="R51" s="318">
        <v>5641.5389999999998</v>
      </c>
      <c r="S51" s="299">
        <v>1220.1769999999999</v>
      </c>
      <c r="T51" s="28"/>
    </row>
    <row r="52" spans="2:20" ht="15.75">
      <c r="B52" s="79"/>
      <c r="C52" s="302" t="s">
        <v>65</v>
      </c>
      <c r="D52" s="79"/>
      <c r="E52" s="79"/>
      <c r="F52" s="79"/>
      <c r="G52" s="79"/>
      <c r="H52" s="79"/>
      <c r="I52" s="79"/>
      <c r="J52" s="79"/>
      <c r="K52" s="79"/>
      <c r="L52" s="323" t="s">
        <v>225</v>
      </c>
      <c r="M52" s="320">
        <v>539.49900000000002</v>
      </c>
      <c r="N52" s="321">
        <v>2446.9299999999998</v>
      </c>
      <c r="O52" s="322">
        <v>772.84400000000005</v>
      </c>
      <c r="P52" s="313" t="s">
        <v>66</v>
      </c>
      <c r="Q52" s="317">
        <v>695.99</v>
      </c>
      <c r="R52" s="318">
        <v>3245.6970000000001</v>
      </c>
      <c r="S52" s="299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4" t="s">
        <v>66</v>
      </c>
      <c r="M53" s="325">
        <v>509.92399999999998</v>
      </c>
      <c r="N53" s="326">
        <v>2311.39</v>
      </c>
      <c r="O53" s="327">
        <v>1381.874</v>
      </c>
      <c r="P53" s="328" t="s">
        <v>67</v>
      </c>
      <c r="Q53" s="329">
        <v>611.09900000000005</v>
      </c>
      <c r="R53" s="330">
        <v>2844.9560000000001</v>
      </c>
      <c r="S53" s="331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2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5" t="s">
        <v>227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2"/>
      <c r="B3" s="333"/>
      <c r="C3" s="334" t="s">
        <v>167</v>
      </c>
      <c r="D3" s="334" t="s">
        <v>168</v>
      </c>
      <c r="E3" s="334" t="s">
        <v>169</v>
      </c>
      <c r="F3" s="334" t="s">
        <v>170</v>
      </c>
      <c r="G3" s="334" t="s">
        <v>171</v>
      </c>
      <c r="H3" s="334" t="s">
        <v>172</v>
      </c>
      <c r="I3" s="334" t="s">
        <v>173</v>
      </c>
      <c r="J3" s="334" t="s">
        <v>174</v>
      </c>
      <c r="K3" s="334" t="s">
        <v>175</v>
      </c>
      <c r="L3" s="334" t="s">
        <v>176</v>
      </c>
      <c r="M3" s="334" t="s">
        <v>177</v>
      </c>
      <c r="N3" s="335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6" t="s">
        <v>83</v>
      </c>
      <c r="B4" s="337" t="s">
        <v>71</v>
      </c>
      <c r="C4" s="338">
        <v>110</v>
      </c>
      <c r="D4" s="338">
        <v>119.81</v>
      </c>
      <c r="E4" s="338">
        <v>125.04</v>
      </c>
      <c r="F4" s="338">
        <v>118.21</v>
      </c>
      <c r="G4" s="338">
        <v>117</v>
      </c>
      <c r="H4" s="338">
        <v>129.28</v>
      </c>
      <c r="I4" s="338">
        <v>132</v>
      </c>
      <c r="J4" s="338">
        <v>130.9</v>
      </c>
      <c r="K4" s="338">
        <v>127.09</v>
      </c>
      <c r="L4" s="338">
        <v>122.37</v>
      </c>
      <c r="M4" s="338">
        <v>127</v>
      </c>
      <c r="N4" s="339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0"/>
      <c r="B5" s="341" t="s">
        <v>74</v>
      </c>
      <c r="C5" s="342">
        <v>176</v>
      </c>
      <c r="D5" s="342">
        <v>178.47</v>
      </c>
      <c r="E5" s="342">
        <v>177.62</v>
      </c>
      <c r="F5" s="342">
        <v>180.74</v>
      </c>
      <c r="G5" s="342">
        <v>182</v>
      </c>
      <c r="H5" s="342">
        <v>185</v>
      </c>
      <c r="I5" s="342">
        <v>178.24</v>
      </c>
      <c r="J5" s="342">
        <v>183.65</v>
      </c>
      <c r="K5" s="342">
        <v>183.79</v>
      </c>
      <c r="L5" s="342">
        <v>181.64</v>
      </c>
      <c r="M5" s="342">
        <v>183</v>
      </c>
      <c r="N5" s="343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4" t="s">
        <v>84</v>
      </c>
      <c r="B6" s="345" t="s">
        <v>71</v>
      </c>
      <c r="C6" s="346">
        <v>124</v>
      </c>
      <c r="D6" s="346">
        <v>131.80000000000001</v>
      </c>
      <c r="E6" s="346">
        <v>133</v>
      </c>
      <c r="F6" s="346">
        <v>125</v>
      </c>
      <c r="G6" s="346">
        <v>129.85</v>
      </c>
      <c r="H6" s="346">
        <v>137.62</v>
      </c>
      <c r="I6" s="346">
        <v>140</v>
      </c>
      <c r="J6" s="346">
        <v>142</v>
      </c>
      <c r="K6" s="346">
        <v>131</v>
      </c>
      <c r="L6" s="346">
        <v>118</v>
      </c>
      <c r="M6" s="346">
        <v>114</v>
      </c>
      <c r="N6" s="34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0"/>
      <c r="B7" s="341" t="s">
        <v>74</v>
      </c>
      <c r="C7" s="342">
        <v>183</v>
      </c>
      <c r="D7" s="342">
        <v>183.32</v>
      </c>
      <c r="E7" s="342">
        <v>185</v>
      </c>
      <c r="F7" s="342">
        <v>185</v>
      </c>
      <c r="G7" s="342">
        <v>186.88</v>
      </c>
      <c r="H7" s="342">
        <v>191</v>
      </c>
      <c r="I7" s="342">
        <v>189</v>
      </c>
      <c r="J7" s="342">
        <v>190</v>
      </c>
      <c r="K7" s="342">
        <v>188</v>
      </c>
      <c r="L7" s="342">
        <v>186</v>
      </c>
      <c r="M7" s="342">
        <v>186</v>
      </c>
      <c r="N7" s="343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4" t="s">
        <v>112</v>
      </c>
      <c r="B8" s="345" t="s">
        <v>71</v>
      </c>
      <c r="C8" s="346">
        <v>110.82</v>
      </c>
      <c r="D8" s="346">
        <v>126.54</v>
      </c>
      <c r="E8" s="346">
        <v>132</v>
      </c>
      <c r="F8" s="346">
        <v>132</v>
      </c>
      <c r="G8" s="346">
        <v>127.92</v>
      </c>
      <c r="H8" s="346">
        <v>127.92</v>
      </c>
      <c r="I8" s="346">
        <v>133</v>
      </c>
      <c r="J8" s="346">
        <v>127</v>
      </c>
      <c r="K8" s="346">
        <v>122</v>
      </c>
      <c r="L8" s="346">
        <v>110</v>
      </c>
      <c r="M8" s="346">
        <v>119</v>
      </c>
      <c r="N8" s="34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0"/>
      <c r="B9" s="341" t="s">
        <v>74</v>
      </c>
      <c r="C9" s="342">
        <v>184</v>
      </c>
      <c r="D9" s="342">
        <v>184</v>
      </c>
      <c r="E9" s="342">
        <v>185</v>
      </c>
      <c r="F9" s="342">
        <v>190</v>
      </c>
      <c r="G9" s="342">
        <v>192</v>
      </c>
      <c r="H9" s="342">
        <v>194</v>
      </c>
      <c r="I9" s="342">
        <v>193</v>
      </c>
      <c r="J9" s="342">
        <v>194</v>
      </c>
      <c r="K9" s="342">
        <v>193</v>
      </c>
      <c r="L9" s="342">
        <v>189</v>
      </c>
      <c r="M9" s="342">
        <v>189</v>
      </c>
      <c r="N9" s="343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6" t="s">
        <v>114</v>
      </c>
      <c r="B10" s="337" t="s">
        <v>71</v>
      </c>
      <c r="C10" s="348">
        <v>127.119</v>
      </c>
      <c r="D10" s="349">
        <v>125.9618</v>
      </c>
      <c r="E10" s="349">
        <v>124.7718</v>
      </c>
      <c r="F10" s="349">
        <v>85.493700000000004</v>
      </c>
      <c r="G10" s="349">
        <v>96.702699999999993</v>
      </c>
      <c r="H10" s="349">
        <v>116.25109999999999</v>
      </c>
      <c r="I10" s="349">
        <v>115.6664</v>
      </c>
      <c r="J10" s="349">
        <v>109.0454</v>
      </c>
      <c r="K10" s="349">
        <v>111.6836</v>
      </c>
      <c r="L10" s="350">
        <v>98.619799999999998</v>
      </c>
      <c r="M10" s="350">
        <v>88.79</v>
      </c>
      <c r="N10" s="351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0"/>
      <c r="B11" s="341" t="s">
        <v>74</v>
      </c>
      <c r="C11" s="352">
        <v>187.1773</v>
      </c>
      <c r="D11" s="353">
        <v>191.3912</v>
      </c>
      <c r="E11" s="353">
        <v>194.12020000000001</v>
      </c>
      <c r="F11" s="353">
        <v>181.20060000000001</v>
      </c>
      <c r="G11" s="353">
        <v>175.95419999999999</v>
      </c>
      <c r="H11" s="353">
        <v>180.5719</v>
      </c>
      <c r="I11" s="353">
        <v>184.6703</v>
      </c>
      <c r="J11" s="353">
        <v>186.31299999999999</v>
      </c>
      <c r="K11" s="353">
        <v>185.65010000000001</v>
      </c>
      <c r="L11" s="353">
        <v>181.8614</v>
      </c>
      <c r="M11" s="353">
        <v>178.08189999999999</v>
      </c>
      <c r="N11" s="354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6" t="s">
        <v>183</v>
      </c>
      <c r="B12" s="337" t="s">
        <v>71</v>
      </c>
      <c r="C12" s="348">
        <v>107.8231</v>
      </c>
      <c r="D12" s="349">
        <v>124.5466</v>
      </c>
      <c r="E12" s="349">
        <v>130.55529999999999</v>
      </c>
      <c r="F12" s="349">
        <v>132.203</v>
      </c>
      <c r="G12" s="349">
        <v>139.24600000000001</v>
      </c>
      <c r="H12" s="349">
        <v>151.52420000000001</v>
      </c>
      <c r="I12" s="349">
        <v>157.1773</v>
      </c>
      <c r="J12" s="349">
        <v>154.14330000000001</v>
      </c>
      <c r="K12" s="349">
        <v>138.3032</v>
      </c>
      <c r="L12" s="410">
        <v>121.806</v>
      </c>
      <c r="M12" s="349">
        <v>125.05119999999999</v>
      </c>
      <c r="N12" s="411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0"/>
      <c r="B13" s="341" t="s">
        <v>74</v>
      </c>
      <c r="C13" s="352">
        <v>180.0949</v>
      </c>
      <c r="D13" s="353">
        <v>184.87559999999999</v>
      </c>
      <c r="E13" s="353">
        <v>190.46559999999999</v>
      </c>
      <c r="F13" s="353">
        <v>193.89250000000001</v>
      </c>
      <c r="G13" s="353">
        <v>197.88499999999999</v>
      </c>
      <c r="H13" s="353">
        <v>202.89879999999999</v>
      </c>
      <c r="I13" s="353">
        <v>206.1319</v>
      </c>
      <c r="J13" s="353">
        <v>204.8886</v>
      </c>
      <c r="K13" s="353">
        <v>199.2456</v>
      </c>
      <c r="L13" s="353">
        <v>196.65100000000001</v>
      </c>
      <c r="M13" s="353">
        <v>199.59700000000001</v>
      </c>
      <c r="N13" s="412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6" t="s">
        <v>218</v>
      </c>
      <c r="B14" s="337" t="s">
        <v>71</v>
      </c>
      <c r="C14" s="355">
        <v>160</v>
      </c>
      <c r="D14" s="356">
        <v>174.17</v>
      </c>
      <c r="E14" s="356">
        <v>200</v>
      </c>
      <c r="F14" s="356">
        <v>219</v>
      </c>
      <c r="G14" s="356">
        <v>206</v>
      </c>
      <c r="H14" s="356">
        <v>197.5</v>
      </c>
      <c r="I14" s="356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0"/>
      <c r="B15" s="341" t="s">
        <v>74</v>
      </c>
      <c r="C15" s="357">
        <v>219</v>
      </c>
      <c r="D15" s="358">
        <v>225</v>
      </c>
      <c r="E15" s="358">
        <v>242</v>
      </c>
      <c r="F15" s="358">
        <v>259</v>
      </c>
      <c r="G15" s="358">
        <v>262</v>
      </c>
      <c r="H15" s="358">
        <v>260</v>
      </c>
      <c r="I15" s="358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 thickBot="1">
      <c r="A14" s="123"/>
      <c r="B14" s="124"/>
      <c r="C14" s="124"/>
      <c r="D14" s="125" t="s">
        <v>35</v>
      </c>
      <c r="E14" s="124"/>
      <c r="F14" s="126"/>
    </row>
    <row r="15" spans="1:7" ht="16.5" customHeight="1" thickBot="1">
      <c r="A15" s="118"/>
      <c r="B15" s="119" t="s">
        <v>7</v>
      </c>
      <c r="C15" s="120" t="s">
        <v>31</v>
      </c>
      <c r="D15" s="120" t="s">
        <v>32</v>
      </c>
      <c r="E15" s="120" t="s">
        <v>33</v>
      </c>
      <c r="F15" s="120" t="s">
        <v>34</v>
      </c>
    </row>
    <row r="16" spans="1:7" ht="16.5" customHeight="1">
      <c r="A16" s="121" t="s">
        <v>214</v>
      </c>
      <c r="B16" s="122">
        <v>6.23</v>
      </c>
      <c r="C16" s="122">
        <v>6.13</v>
      </c>
      <c r="D16" s="122">
        <v>6.38</v>
      </c>
      <c r="E16" s="122">
        <v>6.36</v>
      </c>
      <c r="F16" s="122">
        <v>6.29</v>
      </c>
    </row>
    <row r="17" spans="1:10" ht="18.75" customHeight="1">
      <c r="A17" s="121" t="s">
        <v>217</v>
      </c>
      <c r="B17" s="122">
        <v>6.6870000000000003</v>
      </c>
      <c r="C17" s="122">
        <v>6.5869999999999997</v>
      </c>
      <c r="D17" s="122">
        <v>6.7359999999999998</v>
      </c>
      <c r="E17" s="122">
        <v>6.95</v>
      </c>
      <c r="F17" s="122">
        <v>6.76</v>
      </c>
      <c r="I17" s="32"/>
    </row>
    <row r="18" spans="1:10" ht="16.5" customHeight="1">
      <c r="A18" s="121" t="s">
        <v>219</v>
      </c>
      <c r="B18" s="122">
        <v>7.2750000000000004</v>
      </c>
      <c r="C18" s="122">
        <v>7.26</v>
      </c>
      <c r="D18" s="122">
        <v>7.33</v>
      </c>
      <c r="E18" s="122">
        <v>7.51</v>
      </c>
      <c r="F18" s="122">
        <v>7.25</v>
      </c>
      <c r="J18" t="s">
        <v>147</v>
      </c>
    </row>
    <row r="19" spans="1:10" ht="17.25" customHeight="1">
      <c r="A19" s="121" t="s">
        <v>224</v>
      </c>
      <c r="B19" s="122">
        <v>8.2100000000000009</v>
      </c>
      <c r="C19" s="122">
        <v>8.16</v>
      </c>
      <c r="D19" s="122">
        <v>8.32</v>
      </c>
      <c r="E19" s="122">
        <v>8.3000000000000007</v>
      </c>
      <c r="F19" s="122">
        <v>8.1999999999999993</v>
      </c>
    </row>
    <row r="20" spans="1:10" ht="18" customHeight="1">
      <c r="A20" s="121" t="s">
        <v>226</v>
      </c>
      <c r="B20" s="122">
        <v>8.56</v>
      </c>
      <c r="C20" s="122">
        <v>8.65</v>
      </c>
      <c r="D20" s="122">
        <v>8.5399999999999991</v>
      </c>
      <c r="E20" s="122">
        <v>8.73</v>
      </c>
      <c r="F20" s="122">
        <v>8.44</v>
      </c>
    </row>
    <row r="21" spans="1:10" ht="18" customHeight="1">
      <c r="A21" s="121" t="s">
        <v>240</v>
      </c>
      <c r="B21" s="122">
        <v>8.61</v>
      </c>
      <c r="C21" s="122">
        <v>8.43</v>
      </c>
      <c r="D21" s="122">
        <v>8.66</v>
      </c>
      <c r="E21" s="122">
        <v>8.8000000000000007</v>
      </c>
      <c r="F21" s="122">
        <v>8.7789999999999999</v>
      </c>
    </row>
    <row r="22" spans="1:10" ht="17.25" customHeight="1">
      <c r="A22" s="121" t="s">
        <v>242</v>
      </c>
      <c r="B22" s="122">
        <v>8.61</v>
      </c>
      <c r="C22" s="122">
        <v>8.44</v>
      </c>
      <c r="D22" s="122">
        <v>8.69</v>
      </c>
      <c r="E22" s="122">
        <v>8.83</v>
      </c>
      <c r="F22" s="122">
        <v>8.7799999999999994</v>
      </c>
    </row>
    <row r="23" spans="1:10" ht="15.75">
      <c r="A23" s="121" t="s">
        <v>243</v>
      </c>
      <c r="B23" s="122">
        <v>8.5500000000000007</v>
      </c>
      <c r="C23" s="122">
        <v>8.26</v>
      </c>
      <c r="D23" s="122">
        <v>8.66</v>
      </c>
      <c r="E23" s="122">
        <v>8.93</v>
      </c>
      <c r="F23" s="122">
        <v>8.86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O2" sqref="O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256</v>
      </c>
      <c r="E3" s="171"/>
      <c r="F3" s="79"/>
      <c r="G3" s="79"/>
      <c r="H3" s="79"/>
    </row>
    <row r="4" spans="2:11" ht="16.5" thickBot="1">
      <c r="B4" s="549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0"/>
      <c r="C5" s="189">
        <v>44822</v>
      </c>
      <c r="D5" s="190">
        <v>44815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11.48</v>
      </c>
      <c r="D6" s="193">
        <v>11.85</v>
      </c>
      <c r="E6" s="55">
        <f>(($C6-D6)/D6)</f>
        <v>-3.1223628691983057E-2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21.94</v>
      </c>
      <c r="D7" s="193">
        <v>22</v>
      </c>
      <c r="E7" s="55">
        <f>(($C7-D7)/D7)</f>
        <v>-2.7272727272726689E-3</v>
      </c>
      <c r="F7" s="194" t="s">
        <v>202</v>
      </c>
      <c r="G7" s="79"/>
      <c r="H7" s="79"/>
    </row>
    <row r="9" spans="2:11">
      <c r="B9" s="3"/>
      <c r="C9" s="547"/>
    </row>
    <row r="10" spans="2:11">
      <c r="B10" s="3"/>
      <c r="C10" s="547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1" sqref="T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257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9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8"/>
      <c r="C3" s="399"/>
      <c r="D3" s="400"/>
      <c r="E3" s="401" t="s">
        <v>9</v>
      </c>
      <c r="F3" s="402"/>
      <c r="G3" s="403"/>
      <c r="H3" s="401" t="s">
        <v>10</v>
      </c>
      <c r="I3" s="402"/>
      <c r="J3" s="403"/>
      <c r="K3" s="401" t="s">
        <v>11</v>
      </c>
      <c r="L3" s="402"/>
      <c r="M3" s="404"/>
      <c r="N3" s="405" t="s">
        <v>12</v>
      </c>
      <c r="O3" s="403"/>
      <c r="P3" s="404"/>
    </row>
    <row r="4" spans="1:19" ht="39" thickBot="1">
      <c r="A4" s="406"/>
      <c r="B4" s="420" t="s">
        <v>255</v>
      </c>
      <c r="C4" s="418" t="s">
        <v>246</v>
      </c>
      <c r="D4" s="419" t="s">
        <v>13</v>
      </c>
      <c r="E4" s="420" t="s">
        <v>255</v>
      </c>
      <c r="F4" s="418" t="s">
        <v>246</v>
      </c>
      <c r="G4" s="419" t="s">
        <v>13</v>
      </c>
      <c r="H4" s="420" t="s">
        <v>255</v>
      </c>
      <c r="I4" s="418" t="s">
        <v>246</v>
      </c>
      <c r="J4" s="419" t="s">
        <v>13</v>
      </c>
      <c r="K4" s="420" t="s">
        <v>255</v>
      </c>
      <c r="L4" s="418" t="s">
        <v>246</v>
      </c>
      <c r="M4" s="419" t="s">
        <v>13</v>
      </c>
      <c r="N4" s="420" t="s">
        <v>255</v>
      </c>
      <c r="O4" s="418" t="s">
        <v>246</v>
      </c>
      <c r="P4" s="421" t="s">
        <v>13</v>
      </c>
    </row>
    <row r="5" spans="1:19" ht="29.25" customHeight="1">
      <c r="A5" s="407" t="s">
        <v>14</v>
      </c>
      <c r="B5" s="464">
        <v>10103.425999999999</v>
      </c>
      <c r="C5" s="422">
        <v>10133.203</v>
      </c>
      <c r="D5" s="423">
        <v>-0.2938557532105105</v>
      </c>
      <c r="E5" s="424">
        <v>10400</v>
      </c>
      <c r="F5" s="425">
        <v>9701.1880000000001</v>
      </c>
      <c r="G5" s="426">
        <v>7.2033651960976313</v>
      </c>
      <c r="H5" s="424">
        <v>10288.56</v>
      </c>
      <c r="I5" s="425">
        <v>10145.741</v>
      </c>
      <c r="J5" s="426">
        <v>1.4076744123470086</v>
      </c>
      <c r="K5" s="427" t="s">
        <v>116</v>
      </c>
      <c r="L5" s="428" t="s">
        <v>116</v>
      </c>
      <c r="M5" s="429" t="s">
        <v>116</v>
      </c>
      <c r="N5" s="424">
        <v>9848.5759999999991</v>
      </c>
      <c r="O5" s="425">
        <v>10130.716</v>
      </c>
      <c r="P5" s="430">
        <v>-2.7849956508503566</v>
      </c>
    </row>
    <row r="6" spans="1:19" ht="21.75" customHeight="1">
      <c r="A6" s="203" t="s">
        <v>15</v>
      </c>
      <c r="B6" s="465">
        <v>9747.3649999999998</v>
      </c>
      <c r="C6" s="431">
        <v>9166.3029999999999</v>
      </c>
      <c r="D6" s="432">
        <v>6.3391096715873338</v>
      </c>
      <c r="E6" s="433">
        <v>9419.8819999999996</v>
      </c>
      <c r="F6" s="434">
        <v>9445.4140000000007</v>
      </c>
      <c r="G6" s="435">
        <v>-0.27031107371260871</v>
      </c>
      <c r="H6" s="433">
        <v>9790.2990000000009</v>
      </c>
      <c r="I6" s="434">
        <v>9165.5040000000008</v>
      </c>
      <c r="J6" s="435">
        <v>6.8168100739468347</v>
      </c>
      <c r="K6" s="433">
        <v>9623.5550000000003</v>
      </c>
      <c r="L6" s="434">
        <v>9087.5290000000005</v>
      </c>
      <c r="M6" s="436">
        <v>5.8984791135191958</v>
      </c>
      <c r="N6" s="433">
        <v>10080.724</v>
      </c>
      <c r="O6" s="434">
        <v>9006.9359999999997</v>
      </c>
      <c r="P6" s="436">
        <v>11.921790051578034</v>
      </c>
    </row>
    <row r="7" spans="1:19" ht="21.75" customHeight="1">
      <c r="A7" s="203" t="s">
        <v>16</v>
      </c>
      <c r="B7" s="465">
        <v>14753.147999999999</v>
      </c>
      <c r="C7" s="431">
        <v>14636.888000000001</v>
      </c>
      <c r="D7" s="432">
        <v>0.79429452490173047</v>
      </c>
      <c r="E7" s="433">
        <v>13817.776</v>
      </c>
      <c r="F7" s="434">
        <v>13682.365</v>
      </c>
      <c r="G7" s="435">
        <v>0.98967539602985344</v>
      </c>
      <c r="H7" s="433">
        <v>13260</v>
      </c>
      <c r="I7" s="434">
        <v>12910</v>
      </c>
      <c r="J7" s="435">
        <v>2.7110766847405112</v>
      </c>
      <c r="K7" s="433" t="s">
        <v>116</v>
      </c>
      <c r="L7" s="434" t="s">
        <v>116</v>
      </c>
      <c r="M7" s="436" t="s">
        <v>116</v>
      </c>
      <c r="N7" s="433">
        <v>16145.814</v>
      </c>
      <c r="O7" s="434">
        <v>16215.242</v>
      </c>
      <c r="P7" s="436">
        <v>-0.42816505606268396</v>
      </c>
    </row>
    <row r="8" spans="1:19" ht="21.75" customHeight="1">
      <c r="A8" s="203" t="s">
        <v>17</v>
      </c>
      <c r="B8" s="465">
        <v>6982.0309999999999</v>
      </c>
      <c r="C8" s="431">
        <v>6667.7</v>
      </c>
      <c r="D8" s="432">
        <v>4.7142342936844805</v>
      </c>
      <c r="E8" s="433">
        <v>6749.86</v>
      </c>
      <c r="F8" s="434">
        <v>6459.1490000000003</v>
      </c>
      <c r="G8" s="435">
        <v>4.5007631810320419</v>
      </c>
      <c r="H8" s="433">
        <v>7006.7950000000001</v>
      </c>
      <c r="I8" s="434">
        <v>6635.25</v>
      </c>
      <c r="J8" s="435">
        <v>5.5995629403564307</v>
      </c>
      <c r="K8" s="433">
        <v>7089.5860000000002</v>
      </c>
      <c r="L8" s="434">
        <v>6776.54</v>
      </c>
      <c r="M8" s="436">
        <v>4.6195551121959033</v>
      </c>
      <c r="N8" s="433">
        <v>6983.7190000000001</v>
      </c>
      <c r="O8" s="434">
        <v>6852.6390000000001</v>
      </c>
      <c r="P8" s="436">
        <v>1.9128397103655967</v>
      </c>
      <c r="R8" t="s">
        <v>163</v>
      </c>
    </row>
    <row r="9" spans="1:19" ht="21.75" customHeight="1">
      <c r="A9" s="203" t="s">
        <v>18</v>
      </c>
      <c r="B9" s="465">
        <v>8065.6450000000004</v>
      </c>
      <c r="C9" s="431">
        <v>7957.8280000000004</v>
      </c>
      <c r="D9" s="432">
        <v>1.3548546161088175</v>
      </c>
      <c r="E9" s="433">
        <v>8993.5409999999993</v>
      </c>
      <c r="F9" s="434">
        <v>8513.3539999999994</v>
      </c>
      <c r="G9" s="435">
        <v>5.6403974273829087</v>
      </c>
      <c r="H9" s="433">
        <v>7812.2089999999998</v>
      </c>
      <c r="I9" s="434">
        <v>7779.67</v>
      </c>
      <c r="J9" s="435">
        <v>0.41825681552044963</v>
      </c>
      <c r="K9" s="433">
        <v>7005.2659999999996</v>
      </c>
      <c r="L9" s="434">
        <v>6539.2929999999997</v>
      </c>
      <c r="M9" s="436">
        <v>7.1257397397547413</v>
      </c>
      <c r="N9" s="433">
        <v>8360.0490000000009</v>
      </c>
      <c r="O9" s="434">
        <v>8427.1450000000004</v>
      </c>
      <c r="P9" s="436">
        <v>-0.79618898215231304</v>
      </c>
    </row>
    <row r="10" spans="1:19" ht="21.75" customHeight="1">
      <c r="A10" s="203" t="s">
        <v>19</v>
      </c>
      <c r="B10" s="465">
        <v>21381.671999999999</v>
      </c>
      <c r="C10" s="431">
        <v>21153.145</v>
      </c>
      <c r="D10" s="432">
        <v>1.080345263080257</v>
      </c>
      <c r="E10" s="433">
        <v>20990.959999999999</v>
      </c>
      <c r="F10" s="434">
        <v>20544.931</v>
      </c>
      <c r="G10" s="435">
        <v>2.1709929325145878</v>
      </c>
      <c r="H10" s="433">
        <v>21463.955999999998</v>
      </c>
      <c r="I10" s="434">
        <v>21251.866999999998</v>
      </c>
      <c r="J10" s="435">
        <v>0.99797820116227887</v>
      </c>
      <c r="K10" s="433">
        <v>20231.34</v>
      </c>
      <c r="L10" s="434">
        <v>20203.542000000001</v>
      </c>
      <c r="M10" s="436">
        <v>0.13758973550280867</v>
      </c>
      <c r="N10" s="433">
        <v>21751.215</v>
      </c>
      <c r="O10" s="434">
        <v>21507.757000000001</v>
      </c>
      <c r="P10" s="436">
        <v>1.1319543920828132</v>
      </c>
    </row>
    <row r="11" spans="1:19" ht="21.75" customHeight="1">
      <c r="A11" s="203" t="s">
        <v>20</v>
      </c>
      <c r="B11" s="465">
        <v>9764.9660000000003</v>
      </c>
      <c r="C11" s="431">
        <v>8644.5630000000001</v>
      </c>
      <c r="D11" s="432">
        <v>12.960782401608967</v>
      </c>
      <c r="E11" s="433">
        <v>9001.1679999999997</v>
      </c>
      <c r="F11" s="434">
        <v>8433.5370000000003</v>
      </c>
      <c r="G11" s="435">
        <v>6.7306398252595487</v>
      </c>
      <c r="H11" s="433" t="s">
        <v>116</v>
      </c>
      <c r="I11" s="434" t="s">
        <v>116</v>
      </c>
      <c r="J11" s="435" t="s">
        <v>116</v>
      </c>
      <c r="K11" s="433">
        <v>9760</v>
      </c>
      <c r="L11" s="434">
        <v>10070</v>
      </c>
      <c r="M11" s="436">
        <v>-3.0784508440913605</v>
      </c>
      <c r="N11" s="433">
        <v>8834.4179999999997</v>
      </c>
      <c r="O11" s="434">
        <v>8834.2369999999992</v>
      </c>
      <c r="P11" s="436">
        <v>2.048847002865044E-3</v>
      </c>
      <c r="S11" t="s">
        <v>165</v>
      </c>
    </row>
    <row r="12" spans="1:19" ht="21.75" customHeight="1">
      <c r="A12" s="203" t="s">
        <v>21</v>
      </c>
      <c r="B12" s="465">
        <v>8987.1170000000002</v>
      </c>
      <c r="C12" s="431">
        <v>8572.9120000000003</v>
      </c>
      <c r="D12" s="432">
        <v>4.8315554854639817</v>
      </c>
      <c r="E12" s="433">
        <v>8570.4330000000009</v>
      </c>
      <c r="F12" s="434">
        <v>8527.27</v>
      </c>
      <c r="G12" s="435">
        <v>0.50617606807337479</v>
      </c>
      <c r="H12" s="433">
        <v>9046.6239999999998</v>
      </c>
      <c r="I12" s="434">
        <v>8503.1290000000008</v>
      </c>
      <c r="J12" s="435">
        <v>6.3917059237840439</v>
      </c>
      <c r="K12" s="433">
        <v>9353.4120000000003</v>
      </c>
      <c r="L12" s="434">
        <v>9216.6630000000005</v>
      </c>
      <c r="M12" s="436">
        <v>1.4837148759805994</v>
      </c>
      <c r="N12" s="433">
        <v>9012.6299999999992</v>
      </c>
      <c r="O12" s="434">
        <v>8859.8639999999996</v>
      </c>
      <c r="P12" s="436">
        <v>1.7242476859689901</v>
      </c>
    </row>
    <row r="13" spans="1:19" ht="21.75" customHeight="1">
      <c r="A13" s="203" t="s">
        <v>22</v>
      </c>
      <c r="B13" s="465">
        <v>10220.25</v>
      </c>
      <c r="C13" s="431">
        <v>9555.4159999999993</v>
      </c>
      <c r="D13" s="432">
        <v>6.9576667305745854</v>
      </c>
      <c r="E13" s="433">
        <v>9810.8279999999995</v>
      </c>
      <c r="F13" s="434">
        <v>9520.0480000000007</v>
      </c>
      <c r="G13" s="435">
        <v>3.0543963643880661</v>
      </c>
      <c r="H13" s="433">
        <v>10450.92</v>
      </c>
      <c r="I13" s="434">
        <v>9669.5580000000009</v>
      </c>
      <c r="J13" s="435">
        <v>8.0806382256562195</v>
      </c>
      <c r="K13" s="433">
        <v>9315.5689999999995</v>
      </c>
      <c r="L13" s="434">
        <v>9226.09</v>
      </c>
      <c r="M13" s="436">
        <v>0.96984746517754927</v>
      </c>
      <c r="N13" s="433">
        <v>9221.5220000000008</v>
      </c>
      <c r="O13" s="434">
        <v>9147.6689999999999</v>
      </c>
      <c r="P13" s="436">
        <v>0.80734228577795042</v>
      </c>
    </row>
    <row r="14" spans="1:19" ht="21.75" customHeight="1">
      <c r="A14" s="203" t="s">
        <v>23</v>
      </c>
      <c r="B14" s="465">
        <v>25410.5</v>
      </c>
      <c r="C14" s="431">
        <v>25152.323</v>
      </c>
      <c r="D14" s="432">
        <v>1.0264538985126728</v>
      </c>
      <c r="E14" s="433">
        <v>25370.297999999999</v>
      </c>
      <c r="F14" s="434">
        <v>25187.884999999998</v>
      </c>
      <c r="G14" s="435">
        <v>0.72420927759516318</v>
      </c>
      <c r="H14" s="433">
        <v>25170</v>
      </c>
      <c r="I14" s="434">
        <v>25070</v>
      </c>
      <c r="J14" s="435">
        <v>0.39888312724371761</v>
      </c>
      <c r="K14" s="433">
        <v>25172</v>
      </c>
      <c r="L14" s="434">
        <v>24650</v>
      </c>
      <c r="M14" s="436">
        <v>2.1176470588235294</v>
      </c>
      <c r="N14" s="433">
        <v>25652.018</v>
      </c>
      <c r="O14" s="434">
        <v>25165.951000000001</v>
      </c>
      <c r="P14" s="436">
        <v>1.9314469777041172</v>
      </c>
    </row>
    <row r="15" spans="1:19" ht="21.75" customHeight="1">
      <c r="A15" s="203" t="s">
        <v>24</v>
      </c>
      <c r="B15" s="465">
        <v>10889.927</v>
      </c>
      <c r="C15" s="431">
        <v>10818.598</v>
      </c>
      <c r="D15" s="432">
        <v>0.65931833311487986</v>
      </c>
      <c r="E15" s="433">
        <v>10591.67</v>
      </c>
      <c r="F15" s="434">
        <v>10514.215</v>
      </c>
      <c r="G15" s="435">
        <v>0.73666935667569977</v>
      </c>
      <c r="H15" s="433">
        <v>11310</v>
      </c>
      <c r="I15" s="434">
        <v>11310</v>
      </c>
      <c r="J15" s="435">
        <v>0</v>
      </c>
      <c r="K15" s="433">
        <v>10398</v>
      </c>
      <c r="L15" s="434">
        <v>10118</v>
      </c>
      <c r="M15" s="436">
        <v>2.7673453251630757</v>
      </c>
      <c r="N15" s="433">
        <v>11133.653</v>
      </c>
      <c r="O15" s="434">
        <v>10863.239</v>
      </c>
      <c r="P15" s="436">
        <v>2.4892575777813661</v>
      </c>
    </row>
    <row r="16" spans="1:19" ht="21.75" customHeight="1">
      <c r="A16" s="206" t="s">
        <v>25</v>
      </c>
      <c r="B16" s="465">
        <v>16978.791000000001</v>
      </c>
      <c r="C16" s="431">
        <v>16991.079000000002</v>
      </c>
      <c r="D16" s="432">
        <v>-7.232030408428132E-2</v>
      </c>
      <c r="E16" s="433">
        <v>16637.04</v>
      </c>
      <c r="F16" s="434">
        <v>16345.507</v>
      </c>
      <c r="G16" s="435">
        <v>1.7835665788770043</v>
      </c>
      <c r="H16" s="433">
        <v>15900</v>
      </c>
      <c r="I16" s="434">
        <v>15890</v>
      </c>
      <c r="J16" s="435">
        <v>6.293266205160479E-2</v>
      </c>
      <c r="K16" s="433">
        <v>14660</v>
      </c>
      <c r="L16" s="434">
        <v>14466</v>
      </c>
      <c r="M16" s="436">
        <v>1.3410756256048666</v>
      </c>
      <c r="N16" s="433">
        <v>19307.428</v>
      </c>
      <c r="O16" s="434">
        <v>19279.924999999999</v>
      </c>
      <c r="P16" s="436">
        <v>0.14265096985595438</v>
      </c>
    </row>
    <row r="17" spans="1:21" ht="21.75" customHeight="1">
      <c r="A17" s="206" t="s">
        <v>26</v>
      </c>
      <c r="B17" s="465">
        <v>9576.8639999999996</v>
      </c>
      <c r="C17" s="431">
        <v>9492.1540000000005</v>
      </c>
      <c r="D17" s="432">
        <v>0.89242125654513327</v>
      </c>
      <c r="E17" s="433">
        <v>9814.4599999999991</v>
      </c>
      <c r="F17" s="434">
        <v>9724.1650000000009</v>
      </c>
      <c r="G17" s="435">
        <v>0.92856301800718355</v>
      </c>
      <c r="H17" s="433">
        <v>9560</v>
      </c>
      <c r="I17" s="434">
        <v>9770</v>
      </c>
      <c r="J17" s="435">
        <v>-2.1494370522006143</v>
      </c>
      <c r="K17" s="433">
        <v>8021</v>
      </c>
      <c r="L17" s="434">
        <v>7855</v>
      </c>
      <c r="M17" s="436">
        <v>2.1133036282622535</v>
      </c>
      <c r="N17" s="433">
        <v>10011.93</v>
      </c>
      <c r="O17" s="434">
        <v>9613.9220000000005</v>
      </c>
      <c r="P17" s="436">
        <v>4.1399129304356723</v>
      </c>
      <c r="U17" t="s">
        <v>164</v>
      </c>
    </row>
    <row r="18" spans="1:21" ht="21.75" customHeight="1">
      <c r="A18" s="206" t="s">
        <v>27</v>
      </c>
      <c r="B18" s="465">
        <v>4682.9799999999996</v>
      </c>
      <c r="C18" s="431">
        <v>4638.4430000000002</v>
      </c>
      <c r="D18" s="432">
        <v>0.96017133335473459</v>
      </c>
      <c r="E18" s="433">
        <v>4432.53</v>
      </c>
      <c r="F18" s="434">
        <v>4596.473</v>
      </c>
      <c r="G18" s="435">
        <v>-3.5667129992931583</v>
      </c>
      <c r="H18" s="433">
        <v>4804.232</v>
      </c>
      <c r="I18" s="434">
        <v>4735.4279999999999</v>
      </c>
      <c r="J18" s="435">
        <v>1.4529626466710104</v>
      </c>
      <c r="K18" s="433">
        <v>6500.6949999999997</v>
      </c>
      <c r="L18" s="434">
        <v>6623.7240000000002</v>
      </c>
      <c r="M18" s="436">
        <v>-1.8573992515388691</v>
      </c>
      <c r="N18" s="433">
        <v>4116.7290000000003</v>
      </c>
      <c r="O18" s="434">
        <v>4098.7349999999997</v>
      </c>
      <c r="P18" s="436">
        <v>0.43901350050687832</v>
      </c>
    </row>
    <row r="19" spans="1:21" ht="21.75" customHeight="1" thickBot="1">
      <c r="A19" s="208" t="s">
        <v>28</v>
      </c>
      <c r="B19" s="466">
        <v>7822.8450000000003</v>
      </c>
      <c r="C19" s="437">
        <v>7555.4189999999999</v>
      </c>
      <c r="D19" s="438">
        <v>3.5395257364283887</v>
      </c>
      <c r="E19" s="439">
        <v>8243.4599999999991</v>
      </c>
      <c r="F19" s="440">
        <v>7982.3559999999998</v>
      </c>
      <c r="G19" s="441">
        <v>3.2710142218663183</v>
      </c>
      <c r="H19" s="439">
        <v>8200</v>
      </c>
      <c r="I19" s="440">
        <v>8220</v>
      </c>
      <c r="J19" s="441">
        <v>-0.24330900243309003</v>
      </c>
      <c r="K19" s="439">
        <v>7145</v>
      </c>
      <c r="L19" s="440">
        <v>7081</v>
      </c>
      <c r="M19" s="442">
        <v>0.90382714305889</v>
      </c>
      <c r="N19" s="439">
        <v>6909.7870000000003</v>
      </c>
      <c r="O19" s="440">
        <v>6524.424</v>
      </c>
      <c r="P19" s="442">
        <v>5.9064677586864418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M22" sqref="M2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6.5" thickBot="1">
      <c r="A13" s="181"/>
      <c r="B13" s="170"/>
      <c r="C13" s="170"/>
      <c r="D13" s="173" t="s">
        <v>35</v>
      </c>
      <c r="E13" s="170"/>
      <c r="F13" s="182"/>
    </row>
    <row r="14" spans="1:7" ht="16.5" thickBot="1">
      <c r="A14" s="183"/>
      <c r="B14" s="184" t="s">
        <v>7</v>
      </c>
      <c r="C14" s="176" t="s">
        <v>31</v>
      </c>
      <c r="D14" s="176" t="s">
        <v>32</v>
      </c>
      <c r="E14" s="176" t="s">
        <v>33</v>
      </c>
      <c r="F14" s="176" t="s">
        <v>34</v>
      </c>
    </row>
    <row r="15" spans="1:7" ht="15.75">
      <c r="A15" s="178" t="s">
        <v>214</v>
      </c>
      <c r="B15" s="179">
        <v>10.98</v>
      </c>
      <c r="C15" s="179" t="s">
        <v>119</v>
      </c>
      <c r="D15" s="179" t="s">
        <v>119</v>
      </c>
      <c r="E15" s="180" t="s">
        <v>119</v>
      </c>
      <c r="F15" s="179" t="s">
        <v>119</v>
      </c>
    </row>
    <row r="16" spans="1:7" ht="15.75">
      <c r="A16" s="178" t="s">
        <v>217</v>
      </c>
      <c r="B16" s="179">
        <v>11.89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219</v>
      </c>
      <c r="B17" s="179">
        <v>11.558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224</v>
      </c>
      <c r="B18" s="179">
        <v>12.77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226</v>
      </c>
      <c r="B19" s="179">
        <v>14.55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240</v>
      </c>
      <c r="B20" s="179">
        <v>15.03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242</v>
      </c>
      <c r="B21" s="179">
        <v>13.92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243</v>
      </c>
      <c r="B22" s="179">
        <v>14.23</v>
      </c>
      <c r="C22" s="179" t="s">
        <v>119</v>
      </c>
      <c r="D22" s="179" t="s">
        <v>119</v>
      </c>
      <c r="E22" s="180" t="s">
        <v>119</v>
      </c>
      <c r="F22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O11" sqref="O11"/>
    </sheetView>
  </sheetViews>
  <sheetFormatPr defaultRowHeight="12.75"/>
  <cols>
    <col min="8" max="8" width="10" customWidth="1"/>
    <col min="9" max="10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251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3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4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102"/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7">
        <v>21919.5</v>
      </c>
      <c r="J19" s="467">
        <v>21774.5</v>
      </c>
      <c r="K19" s="97"/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4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102"/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4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102"/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102"/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102"/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102"/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8">
        <v>10134.4</v>
      </c>
      <c r="J61" s="468">
        <v>10492.7</v>
      </c>
      <c r="K61" s="79"/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F9" sqref="F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6"/>
      <c r="F4" s="79"/>
      <c r="G4" s="79"/>
      <c r="H4" s="79"/>
      <c r="I4" s="79"/>
    </row>
    <row r="5" spans="2:12" ht="19.5" customHeight="1">
      <c r="B5" s="171"/>
      <c r="C5" s="79"/>
      <c r="D5" s="79"/>
      <c r="E5" s="396"/>
      <c r="F5" s="79"/>
      <c r="G5" s="79"/>
      <c r="H5" s="79"/>
      <c r="I5" s="79"/>
    </row>
    <row r="6" spans="2:12" ht="15.75" customHeight="1">
      <c r="B6" s="554" t="s">
        <v>258</v>
      </c>
      <c r="C6" s="554"/>
      <c r="D6" s="554"/>
      <c r="E6" s="554"/>
      <c r="F6" s="554"/>
      <c r="G6" s="554"/>
      <c r="H6" s="554"/>
      <c r="I6" s="554"/>
    </row>
    <row r="7" spans="2:12" ht="19.5" customHeight="1" thickBot="1">
      <c r="B7" s="555" t="s">
        <v>182</v>
      </c>
      <c r="C7" s="555"/>
      <c r="D7" s="555"/>
      <c r="E7" s="555"/>
      <c r="F7" s="555"/>
      <c r="G7" s="555"/>
      <c r="H7" s="555"/>
      <c r="I7" s="555"/>
      <c r="K7" s="6"/>
    </row>
    <row r="8" spans="2:12" ht="16.5" thickBot="1">
      <c r="B8" s="549" t="s">
        <v>149</v>
      </c>
      <c r="C8" s="556" t="s">
        <v>150</v>
      </c>
      <c r="D8" s="557"/>
      <c r="E8" s="557"/>
      <c r="F8" s="557"/>
      <c r="G8" s="558"/>
      <c r="H8" s="556" t="s">
        <v>151</v>
      </c>
      <c r="I8" s="558"/>
    </row>
    <row r="9" spans="2:12" ht="48" thickBot="1">
      <c r="B9" s="550"/>
      <c r="C9" s="46">
        <v>44822</v>
      </c>
      <c r="D9" s="46">
        <v>44815</v>
      </c>
      <c r="E9" s="47">
        <v>44458</v>
      </c>
      <c r="F9" s="48">
        <v>44794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1"/>
      <c r="C10" s="552"/>
      <c r="D10" s="552"/>
      <c r="E10" s="552"/>
      <c r="F10" s="552"/>
      <c r="G10" s="552"/>
      <c r="H10" s="552"/>
      <c r="I10" s="553"/>
      <c r="L10" s="2"/>
    </row>
    <row r="11" spans="2:12" ht="19.5" customHeight="1" thickBot="1">
      <c r="B11" s="51" t="s">
        <v>154</v>
      </c>
      <c r="C11" s="52">
        <v>6.1070000000000002</v>
      </c>
      <c r="D11" s="53">
        <v>6.0880000000000001</v>
      </c>
      <c r="E11" s="54">
        <v>3.99</v>
      </c>
      <c r="F11" s="53">
        <v>6.07</v>
      </c>
      <c r="G11" s="55">
        <f>(($C11-F11)/F11)</f>
        <v>6.0955518945634132E-3</v>
      </c>
      <c r="H11" s="55">
        <f>(($C11-D11)/D11)</f>
        <v>3.1208935611038318E-3</v>
      </c>
      <c r="I11" s="56">
        <f>(($C11-E11)/E11)</f>
        <v>0.53057644110275681</v>
      </c>
    </row>
    <row r="12" spans="2:12" ht="16.5" thickBot="1">
      <c r="B12" s="51" t="s">
        <v>155</v>
      </c>
      <c r="C12" s="57">
        <v>8.4740000000000002</v>
      </c>
      <c r="D12" s="58">
        <v>8.34</v>
      </c>
      <c r="E12" s="59">
        <v>4.8</v>
      </c>
      <c r="F12" s="58">
        <v>8.4700000000000006</v>
      </c>
      <c r="G12" s="55">
        <f t="shared" ref="G12:G14" si="0">(($C12-F12)/F12)</f>
        <v>4.7225501770951114E-4</v>
      </c>
      <c r="H12" s="55">
        <f>(($C12-D12)/D12)</f>
        <v>1.6067146282973663E-2</v>
      </c>
      <c r="I12" s="56">
        <f t="shared" ref="I12:I14" si="1">(($C12-E12)/E12)</f>
        <v>0.76541666666666675</v>
      </c>
    </row>
    <row r="13" spans="2:12" ht="16.5" thickBot="1">
      <c r="B13" s="51" t="s">
        <v>156</v>
      </c>
      <c r="C13" s="60">
        <v>8.74</v>
      </c>
      <c r="D13" s="61">
        <v>8.7070000000000007</v>
      </c>
      <c r="E13" s="59">
        <v>4.95</v>
      </c>
      <c r="F13" s="61">
        <v>8.61</v>
      </c>
      <c r="G13" s="55">
        <f t="shared" si="0"/>
        <v>1.5098722415795678E-2</v>
      </c>
      <c r="H13" s="55">
        <f>(($C13-D13)/D13)</f>
        <v>3.7900539795566179E-3</v>
      </c>
      <c r="I13" s="56">
        <f t="shared" si="1"/>
        <v>0.76565656565656559</v>
      </c>
    </row>
    <row r="14" spans="2:12" ht="16.5" thickBot="1">
      <c r="B14" s="51" t="s">
        <v>157</v>
      </c>
      <c r="C14" s="60">
        <v>7.39</v>
      </c>
      <c r="D14" s="61">
        <v>7.4020000000000001</v>
      </c>
      <c r="E14" s="62">
        <v>4.97</v>
      </c>
      <c r="F14" s="61">
        <v>7.37</v>
      </c>
      <c r="G14" s="55">
        <f t="shared" si="0"/>
        <v>2.7137042062414618E-3</v>
      </c>
      <c r="H14" s="55">
        <f>(($C14-D14)/D14)</f>
        <v>-1.6211834639287294E-3</v>
      </c>
      <c r="I14" s="56">
        <f t="shared" si="1"/>
        <v>0.48692152917505033</v>
      </c>
    </row>
    <row r="15" spans="2:12" ht="19.5" customHeight="1" thickBot="1">
      <c r="B15" s="551"/>
      <c r="C15" s="552"/>
      <c r="D15" s="552"/>
      <c r="E15" s="552"/>
      <c r="F15" s="552"/>
      <c r="G15" s="552"/>
      <c r="H15" s="552"/>
      <c r="I15" s="553"/>
    </row>
    <row r="16" spans="2:12" ht="48" thickBot="1">
      <c r="B16" s="63" t="s">
        <v>158</v>
      </c>
      <c r="C16" s="64">
        <v>10.1</v>
      </c>
      <c r="D16" s="65">
        <v>10.132999999999999</v>
      </c>
      <c r="E16" s="65">
        <v>6.1959999999999997</v>
      </c>
      <c r="F16" s="65">
        <v>10.130000000000001</v>
      </c>
      <c r="G16" s="66">
        <f>(($C16-F16)/F16)</f>
        <v>-2.9615004935835275E-3</v>
      </c>
      <c r="H16" s="55">
        <f>(($C16-D16)/D16)</f>
        <v>-3.2566860751997904E-3</v>
      </c>
      <c r="I16" s="67">
        <f>(($C16-E16)/E16)</f>
        <v>0.63008392511297617</v>
      </c>
    </row>
    <row r="17" spans="2:9" ht="48" thickBot="1">
      <c r="B17" s="63" t="s">
        <v>159</v>
      </c>
      <c r="C17" s="64">
        <v>9.75</v>
      </c>
      <c r="D17" s="65">
        <v>9.1660000000000004</v>
      </c>
      <c r="E17" s="65">
        <v>5.3</v>
      </c>
      <c r="F17" s="65">
        <v>9.35</v>
      </c>
      <c r="G17" s="66">
        <f t="shared" ref="G17:G22" si="2">(($C17-F17)/F17)</f>
        <v>4.2780748663101643E-2</v>
      </c>
      <c r="H17" s="55">
        <f>(($C17-D17)/D17)</f>
        <v>6.3713724634518826E-2</v>
      </c>
      <c r="I17" s="67">
        <f t="shared" ref="I17" si="3">(($C17-E17)/E17)</f>
        <v>0.839622641509434</v>
      </c>
    </row>
    <row r="18" spans="2:9" ht="16.5" thickBot="1">
      <c r="B18" s="68" t="s">
        <v>160</v>
      </c>
      <c r="C18" s="69">
        <v>6.98</v>
      </c>
      <c r="D18" s="65">
        <v>6.6680000000000001</v>
      </c>
      <c r="E18" s="65">
        <v>4.1399999999999997</v>
      </c>
      <c r="F18" s="70">
        <v>6.92</v>
      </c>
      <c r="G18" s="66">
        <f t="shared" si="2"/>
        <v>8.6705202312139448E-3</v>
      </c>
      <c r="H18" s="71">
        <f>(($C18-D18)/D18)</f>
        <v>4.6790641871625717E-2</v>
      </c>
      <c r="I18" s="67">
        <f t="shared" ref="H18:I23" si="4">(($C18-E18)/E18)</f>
        <v>0.68599033816425148</v>
      </c>
    </row>
    <row r="19" spans="2:9" ht="16.5" thickBot="1">
      <c r="B19" s="63" t="s">
        <v>103</v>
      </c>
      <c r="C19" s="69">
        <v>21.38</v>
      </c>
      <c r="D19" s="65">
        <v>21.15</v>
      </c>
      <c r="E19" s="65">
        <v>14.16</v>
      </c>
      <c r="F19" s="70">
        <v>21.4</v>
      </c>
      <c r="G19" s="66">
        <f>(($C19-F19)/F19)</f>
        <v>-9.3457943925231654E-4</v>
      </c>
      <c r="H19" s="72">
        <f>(($C19-D19)/D19)</f>
        <v>1.0874704491725789E-2</v>
      </c>
      <c r="I19" s="67">
        <f t="shared" si="4"/>
        <v>0.50988700564971745</v>
      </c>
    </row>
    <row r="20" spans="2:9" ht="31.5" customHeight="1" thickBot="1">
      <c r="B20" s="68" t="s">
        <v>107</v>
      </c>
      <c r="C20" s="69">
        <v>25.41</v>
      </c>
      <c r="D20" s="65">
        <v>25.15</v>
      </c>
      <c r="E20" s="65">
        <v>14.92</v>
      </c>
      <c r="F20" s="65">
        <v>24.86</v>
      </c>
      <c r="G20" s="66">
        <f>(($C20-F20)/F20)</f>
        <v>2.2123893805309762E-2</v>
      </c>
      <c r="H20" s="72">
        <f>(($C20-D20)/D20)</f>
        <v>1.0337972166998074E-2</v>
      </c>
      <c r="I20" s="67">
        <f t="shared" si="4"/>
        <v>0.70308310991957101</v>
      </c>
    </row>
    <row r="21" spans="2:9" ht="19.5" customHeight="1" thickBot="1">
      <c r="B21" s="68" t="s">
        <v>161</v>
      </c>
      <c r="C21" s="69">
        <v>10.89</v>
      </c>
      <c r="D21" s="65">
        <v>10.82</v>
      </c>
      <c r="E21" s="65">
        <v>7.04</v>
      </c>
      <c r="F21" s="70">
        <v>10.67</v>
      </c>
      <c r="G21" s="66">
        <f t="shared" si="2"/>
        <v>2.0618556701030986E-2</v>
      </c>
      <c r="H21" s="71">
        <f t="shared" si="4"/>
        <v>6.4695009242144441E-3</v>
      </c>
      <c r="I21" s="67">
        <f t="shared" si="4"/>
        <v>0.54687500000000011</v>
      </c>
    </row>
    <row r="22" spans="2:9" ht="15.75" customHeight="1" thickBot="1">
      <c r="B22" s="68" t="s">
        <v>108</v>
      </c>
      <c r="C22" s="69">
        <v>16.978999999999999</v>
      </c>
      <c r="D22" s="65">
        <v>16.989999999999998</v>
      </c>
      <c r="E22" s="65">
        <v>9.14</v>
      </c>
      <c r="F22" s="70">
        <v>16.899999999999999</v>
      </c>
      <c r="G22" s="66">
        <f t="shared" si="2"/>
        <v>4.674556213017789E-3</v>
      </c>
      <c r="H22" s="71">
        <f t="shared" si="4"/>
        <v>-6.474396703943045E-4</v>
      </c>
      <c r="I22" s="67">
        <f t="shared" si="4"/>
        <v>0.85765864332603914</v>
      </c>
    </row>
    <row r="23" spans="2:9" ht="16.5" thickBot="1">
      <c r="B23" s="68" t="s">
        <v>109</v>
      </c>
      <c r="C23" s="69">
        <v>9.577</v>
      </c>
      <c r="D23" s="65">
        <v>9.49</v>
      </c>
      <c r="E23" s="73">
        <v>5.75</v>
      </c>
      <c r="F23" s="65">
        <v>9.3800000000000008</v>
      </c>
      <c r="G23" s="66">
        <f>(($C23-F23)/F23)</f>
        <v>2.1002132196161958E-2</v>
      </c>
      <c r="H23" s="71">
        <f t="shared" si="4"/>
        <v>9.1675447839831125E-3</v>
      </c>
      <c r="I23" s="67">
        <f t="shared" si="4"/>
        <v>0.66556521739130436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257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60" t="s">
        <v>223</v>
      </c>
      <c r="C3" s="361"/>
      <c r="D3" s="362"/>
      <c r="E3" s="362"/>
      <c r="F3" s="362"/>
      <c r="G3" s="362"/>
      <c r="H3" s="361"/>
      <c r="I3" s="361"/>
      <c r="J3" s="361"/>
      <c r="K3" s="362"/>
      <c r="L3" s="362"/>
      <c r="M3" s="362"/>
      <c r="N3" s="170"/>
      <c r="O3" s="170"/>
      <c r="P3" s="170"/>
      <c r="Q3" s="363"/>
    </row>
    <row r="4" spans="2:17" ht="19.5" thickBot="1">
      <c r="B4" s="443" t="s">
        <v>6</v>
      </c>
      <c r="C4" s="444" t="s">
        <v>7</v>
      </c>
      <c r="D4" s="445"/>
      <c r="E4" s="446"/>
      <c r="F4" s="447" t="s">
        <v>8</v>
      </c>
      <c r="G4" s="448"/>
      <c r="H4" s="448"/>
      <c r="I4" s="448"/>
      <c r="J4" s="448"/>
      <c r="K4" s="448"/>
      <c r="L4" s="448"/>
      <c r="M4" s="448"/>
      <c r="N4" s="448"/>
      <c r="O4" s="448"/>
      <c r="P4" s="449"/>
      <c r="Q4" s="450"/>
    </row>
    <row r="5" spans="2:17" ht="18.75">
      <c r="B5" s="451"/>
      <c r="C5" s="452"/>
      <c r="D5" s="453"/>
      <c r="E5" s="454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5"/>
      <c r="C6" s="420" t="s">
        <v>255</v>
      </c>
      <c r="D6" s="418" t="s">
        <v>246</v>
      </c>
      <c r="E6" s="419" t="s">
        <v>13</v>
      </c>
      <c r="F6" s="420" t="s">
        <v>255</v>
      </c>
      <c r="G6" s="418" t="s">
        <v>246</v>
      </c>
      <c r="H6" s="419" t="s">
        <v>13</v>
      </c>
      <c r="I6" s="420" t="s">
        <v>255</v>
      </c>
      <c r="J6" s="418" t="s">
        <v>246</v>
      </c>
      <c r="K6" s="419" t="s">
        <v>13</v>
      </c>
      <c r="L6" s="420" t="s">
        <v>255</v>
      </c>
      <c r="M6" s="418" t="s">
        <v>246</v>
      </c>
      <c r="N6" s="419" t="s">
        <v>13</v>
      </c>
      <c r="O6" s="420" t="s">
        <v>255</v>
      </c>
      <c r="P6" s="418" t="s">
        <v>246</v>
      </c>
      <c r="Q6" s="421" t="s">
        <v>13</v>
      </c>
    </row>
    <row r="7" spans="2:17" ht="15.75" customHeight="1">
      <c r="B7" s="202" t="s">
        <v>14</v>
      </c>
      <c r="C7" s="424">
        <v>10070.769</v>
      </c>
      <c r="D7" s="425">
        <v>10122.01</v>
      </c>
      <c r="E7" s="426">
        <v>-0.50623344572866447</v>
      </c>
      <c r="F7" s="424">
        <v>10400</v>
      </c>
      <c r="G7" s="425">
        <v>9701.1880000000001</v>
      </c>
      <c r="H7" s="426">
        <v>7.2033651960976313</v>
      </c>
      <c r="I7" s="427">
        <v>10403.028</v>
      </c>
      <c r="J7" s="428">
        <v>10113.26</v>
      </c>
      <c r="K7" s="429">
        <v>2.8652284228824336</v>
      </c>
      <c r="L7" s="427" t="s">
        <v>116</v>
      </c>
      <c r="M7" s="428" t="s">
        <v>116</v>
      </c>
      <c r="N7" s="429" t="s">
        <v>116</v>
      </c>
      <c r="O7" s="456">
        <v>9848.5759999999991</v>
      </c>
      <c r="P7" s="425">
        <v>10142.716</v>
      </c>
      <c r="Q7" s="430">
        <v>-2.9000121860850805</v>
      </c>
    </row>
    <row r="8" spans="2:17" ht="16.5" customHeight="1">
      <c r="B8" s="203" t="s">
        <v>15</v>
      </c>
      <c r="C8" s="433">
        <v>9774.6689999999999</v>
      </c>
      <c r="D8" s="434">
        <v>9145.5969999999998</v>
      </c>
      <c r="E8" s="435">
        <v>6.8784137328596495</v>
      </c>
      <c r="F8" s="433">
        <v>10011.852000000001</v>
      </c>
      <c r="G8" s="434">
        <v>9204.8410000000003</v>
      </c>
      <c r="H8" s="435">
        <v>8.7672454092362955</v>
      </c>
      <c r="I8" s="433">
        <v>9781.8739999999998</v>
      </c>
      <c r="J8" s="434">
        <v>9151.75</v>
      </c>
      <c r="K8" s="436">
        <v>6.8852842352555497</v>
      </c>
      <c r="L8" s="433">
        <v>9636.1309999999994</v>
      </c>
      <c r="M8" s="434">
        <v>9200</v>
      </c>
      <c r="N8" s="436">
        <v>4.7405543478260803</v>
      </c>
      <c r="O8" s="457">
        <v>9744.9670000000006</v>
      </c>
      <c r="P8" s="434">
        <v>8762.2739999999994</v>
      </c>
      <c r="Q8" s="436">
        <v>11.215045318144595</v>
      </c>
    </row>
    <row r="9" spans="2:17" ht="17.25" customHeight="1">
      <c r="B9" s="203" t="s">
        <v>16</v>
      </c>
      <c r="C9" s="433">
        <v>14753.147999999999</v>
      </c>
      <c r="D9" s="434">
        <v>14636.888000000001</v>
      </c>
      <c r="E9" s="435">
        <v>0.79429452490173047</v>
      </c>
      <c r="F9" s="433">
        <v>13817.776</v>
      </c>
      <c r="G9" s="434">
        <v>13682.365</v>
      </c>
      <c r="H9" s="435">
        <v>0.98967539602985344</v>
      </c>
      <c r="I9" s="433">
        <v>13260</v>
      </c>
      <c r="J9" s="434">
        <v>12910</v>
      </c>
      <c r="K9" s="436">
        <v>2.7110766847405112</v>
      </c>
      <c r="L9" s="433" t="s">
        <v>116</v>
      </c>
      <c r="M9" s="434" t="s">
        <v>116</v>
      </c>
      <c r="N9" s="436" t="s">
        <v>116</v>
      </c>
      <c r="O9" s="457">
        <v>16145.814</v>
      </c>
      <c r="P9" s="434">
        <v>16215.242</v>
      </c>
      <c r="Q9" s="436">
        <v>-0.42816505606268396</v>
      </c>
    </row>
    <row r="10" spans="2:17" ht="15.75" customHeight="1">
      <c r="B10" s="203" t="s">
        <v>17</v>
      </c>
      <c r="C10" s="433">
        <v>6941.6459999999997</v>
      </c>
      <c r="D10" s="434">
        <v>6558.2190000000001</v>
      </c>
      <c r="E10" s="435">
        <v>5.8465110725945513</v>
      </c>
      <c r="F10" s="433">
        <v>6740.5860000000002</v>
      </c>
      <c r="G10" s="434">
        <v>6443.82</v>
      </c>
      <c r="H10" s="435">
        <v>4.6054359060309036</v>
      </c>
      <c r="I10" s="433">
        <v>6955.4309999999996</v>
      </c>
      <c r="J10" s="434">
        <v>6502.3810000000003</v>
      </c>
      <c r="K10" s="436">
        <v>6.9674477702859807</v>
      </c>
      <c r="L10" s="433">
        <v>7046.2219999999998</v>
      </c>
      <c r="M10" s="434">
        <v>6736.9</v>
      </c>
      <c r="N10" s="436">
        <v>4.5914589796493956</v>
      </c>
      <c r="O10" s="457">
        <v>6966.6809999999996</v>
      </c>
      <c r="P10" s="434">
        <v>6772.3819999999996</v>
      </c>
      <c r="Q10" s="436">
        <v>2.8689905560554614</v>
      </c>
    </row>
    <row r="11" spans="2:17" ht="16.5" customHeight="1">
      <c r="B11" s="203" t="s">
        <v>18</v>
      </c>
      <c r="C11" s="433">
        <v>7782.7209999999995</v>
      </c>
      <c r="D11" s="434">
        <v>7701.1970000000001</v>
      </c>
      <c r="E11" s="435">
        <v>1.0585886843304935</v>
      </c>
      <c r="F11" s="433">
        <v>8993.5409999999993</v>
      </c>
      <c r="G11" s="434">
        <v>8518.4359999999997</v>
      </c>
      <c r="H11" s="435">
        <v>5.5773735929928874</v>
      </c>
      <c r="I11" s="433">
        <v>7333.7820000000002</v>
      </c>
      <c r="J11" s="434">
        <v>7398.7240000000002</v>
      </c>
      <c r="K11" s="436">
        <v>-0.87774594646320092</v>
      </c>
      <c r="L11" s="433">
        <v>7038.1130000000003</v>
      </c>
      <c r="M11" s="434">
        <v>6552.7060000000001</v>
      </c>
      <c r="N11" s="436">
        <v>7.4077335378697011</v>
      </c>
      <c r="O11" s="457">
        <v>8249.8870000000006</v>
      </c>
      <c r="P11" s="434">
        <v>8287.9169999999995</v>
      </c>
      <c r="Q11" s="436">
        <v>-0.45886077285762922</v>
      </c>
    </row>
    <row r="12" spans="2:17" ht="17.25" customHeight="1">
      <c r="B12" s="203" t="s">
        <v>19</v>
      </c>
      <c r="C12" s="433">
        <v>20886.366999999998</v>
      </c>
      <c r="D12" s="434">
        <v>20773.066999999999</v>
      </c>
      <c r="E12" s="435">
        <v>0.54541777581519035</v>
      </c>
      <c r="F12" s="433">
        <v>20819.418000000001</v>
      </c>
      <c r="G12" s="434">
        <v>20390.044999999998</v>
      </c>
      <c r="H12" s="435">
        <v>2.1057972162396075</v>
      </c>
      <c r="I12" s="433">
        <v>20913.062000000002</v>
      </c>
      <c r="J12" s="434">
        <v>20865.142</v>
      </c>
      <c r="K12" s="436">
        <v>0.22966534327924482</v>
      </c>
      <c r="L12" s="433">
        <v>20183.322</v>
      </c>
      <c r="M12" s="434">
        <v>20170.052</v>
      </c>
      <c r="N12" s="436">
        <v>6.5790608769875442E-2</v>
      </c>
      <c r="O12" s="457">
        <v>21128.6</v>
      </c>
      <c r="P12" s="434">
        <v>20929.166000000001</v>
      </c>
      <c r="Q12" s="436">
        <v>0.95289989099421102</v>
      </c>
    </row>
    <row r="13" spans="2:17" ht="15" customHeight="1">
      <c r="B13" s="203" t="s">
        <v>20</v>
      </c>
      <c r="C13" s="433">
        <v>9757.875</v>
      </c>
      <c r="D13" s="434">
        <v>8628.5580000000009</v>
      </c>
      <c r="E13" s="435">
        <v>13.088131296098362</v>
      </c>
      <c r="F13" s="433">
        <v>9001.0139999999992</v>
      </c>
      <c r="G13" s="434">
        <v>8433.5370000000003</v>
      </c>
      <c r="H13" s="435">
        <v>6.7288137824023178</v>
      </c>
      <c r="I13" s="433" t="s">
        <v>116</v>
      </c>
      <c r="J13" s="434" t="s">
        <v>116</v>
      </c>
      <c r="K13" s="436" t="s">
        <v>116</v>
      </c>
      <c r="L13" s="433">
        <v>9760</v>
      </c>
      <c r="M13" s="434">
        <v>10070</v>
      </c>
      <c r="N13" s="436">
        <v>-3.0784508440913605</v>
      </c>
      <c r="O13" s="457">
        <v>8370</v>
      </c>
      <c r="P13" s="434" t="s">
        <v>116</v>
      </c>
      <c r="Q13" s="436" t="s">
        <v>116</v>
      </c>
    </row>
    <row r="14" spans="2:17" ht="15" customHeight="1">
      <c r="B14" s="203" t="s">
        <v>21</v>
      </c>
      <c r="C14" s="433">
        <v>8566.9650000000001</v>
      </c>
      <c r="D14" s="434">
        <v>8300.9419999999991</v>
      </c>
      <c r="E14" s="435">
        <v>3.2047326676900174</v>
      </c>
      <c r="F14" s="433">
        <v>8573.3160000000007</v>
      </c>
      <c r="G14" s="434">
        <v>8353.8140000000003</v>
      </c>
      <c r="H14" s="435">
        <v>2.6275662828978521</v>
      </c>
      <c r="I14" s="433">
        <v>8568.1</v>
      </c>
      <c r="J14" s="434">
        <v>8249.3610000000008</v>
      </c>
      <c r="K14" s="436">
        <v>3.8638022993538477</v>
      </c>
      <c r="L14" s="433">
        <v>9338.4619999999995</v>
      </c>
      <c r="M14" s="434">
        <v>9316.6669999999995</v>
      </c>
      <c r="N14" s="436">
        <v>0.23393559091464872</v>
      </c>
      <c r="O14" s="457">
        <v>8516.73</v>
      </c>
      <c r="P14" s="434">
        <v>8511.1419999999998</v>
      </c>
      <c r="Q14" s="436">
        <v>6.5655114202062881E-2</v>
      </c>
    </row>
    <row r="15" spans="2:17" ht="16.5" customHeight="1">
      <c r="B15" s="203" t="s">
        <v>22</v>
      </c>
      <c r="C15" s="433">
        <v>10091.608</v>
      </c>
      <c r="D15" s="434">
        <v>9366.75</v>
      </c>
      <c r="E15" s="435">
        <v>7.7386286598873699</v>
      </c>
      <c r="F15" s="433">
        <v>9850.2099999999991</v>
      </c>
      <c r="G15" s="434">
        <v>9599.9599999999991</v>
      </c>
      <c r="H15" s="435">
        <v>2.606781694923729</v>
      </c>
      <c r="I15" s="433">
        <v>10498.534</v>
      </c>
      <c r="J15" s="434">
        <v>9498.6470000000008</v>
      </c>
      <c r="K15" s="436">
        <v>10.526625528877942</v>
      </c>
      <c r="L15" s="433">
        <v>9274.7170000000006</v>
      </c>
      <c r="M15" s="434">
        <v>9273.3330000000005</v>
      </c>
      <c r="N15" s="436">
        <v>1.4924515274066127E-2</v>
      </c>
      <c r="O15" s="457">
        <v>9004.4850000000006</v>
      </c>
      <c r="P15" s="434">
        <v>8921.1530000000002</v>
      </c>
      <c r="Q15" s="436">
        <v>0.93409450549721917</v>
      </c>
    </row>
    <row r="16" spans="2:17" ht="15" customHeight="1">
      <c r="B16" s="203" t="s">
        <v>23</v>
      </c>
      <c r="C16" s="433">
        <v>25480.27</v>
      </c>
      <c r="D16" s="434">
        <v>25173.870999999999</v>
      </c>
      <c r="E16" s="435">
        <v>1.2171310483000459</v>
      </c>
      <c r="F16" s="433">
        <v>25526.039000000001</v>
      </c>
      <c r="G16" s="434">
        <v>25214.678</v>
      </c>
      <c r="H16" s="435">
        <v>1.2348402783489869</v>
      </c>
      <c r="I16" s="433">
        <v>25170</v>
      </c>
      <c r="J16" s="434">
        <v>25070</v>
      </c>
      <c r="K16" s="436">
        <v>0.39888312724371761</v>
      </c>
      <c r="L16" s="433">
        <v>25172</v>
      </c>
      <c r="M16" s="434">
        <v>24650</v>
      </c>
      <c r="N16" s="436">
        <v>2.1176470588235294</v>
      </c>
      <c r="O16" s="457">
        <v>25683.902999999998</v>
      </c>
      <c r="P16" s="434">
        <v>25207.646000000001</v>
      </c>
      <c r="Q16" s="436">
        <v>1.8893354817819867</v>
      </c>
    </row>
    <row r="17" spans="2:17" ht="15.75" customHeight="1">
      <c r="B17" s="203" t="s">
        <v>24</v>
      </c>
      <c r="C17" s="433">
        <v>10884.448</v>
      </c>
      <c r="D17" s="434">
        <v>10821.694</v>
      </c>
      <c r="E17" s="435">
        <v>0.57989072690468624</v>
      </c>
      <c r="F17" s="433">
        <v>10585.993</v>
      </c>
      <c r="G17" s="434">
        <v>10514.215</v>
      </c>
      <c r="H17" s="435">
        <v>0.68267578701786347</v>
      </c>
      <c r="I17" s="433">
        <v>11310</v>
      </c>
      <c r="J17" s="434">
        <v>11310</v>
      </c>
      <c r="K17" s="436">
        <v>0</v>
      </c>
      <c r="L17" s="458">
        <v>10398</v>
      </c>
      <c r="M17" s="459">
        <v>10118</v>
      </c>
      <c r="N17" s="460">
        <v>2.7673453251630757</v>
      </c>
      <c r="O17" s="457">
        <v>11141.562</v>
      </c>
      <c r="P17" s="434">
        <v>10885.715</v>
      </c>
      <c r="Q17" s="436">
        <v>2.3503003707151962</v>
      </c>
    </row>
    <row r="18" spans="2:17" ht="18.75" customHeight="1">
      <c r="B18" s="206" t="s">
        <v>25</v>
      </c>
      <c r="C18" s="433">
        <v>16921.433000000001</v>
      </c>
      <c r="D18" s="434">
        <v>16980.431</v>
      </c>
      <c r="E18" s="435">
        <v>-0.34744701120954818</v>
      </c>
      <c r="F18" s="433">
        <v>16458.553</v>
      </c>
      <c r="G18" s="434">
        <v>16229.977999999999</v>
      </c>
      <c r="H18" s="435">
        <v>1.4083506459466595</v>
      </c>
      <c r="I18" s="433">
        <v>15900</v>
      </c>
      <c r="J18" s="434">
        <v>15890</v>
      </c>
      <c r="K18" s="436">
        <v>6.293266205160479E-2</v>
      </c>
      <c r="L18" s="433">
        <v>14660</v>
      </c>
      <c r="M18" s="434">
        <v>14466</v>
      </c>
      <c r="N18" s="436">
        <v>1.3410756256048666</v>
      </c>
      <c r="O18" s="457">
        <v>19633.866000000002</v>
      </c>
      <c r="P18" s="434">
        <v>19547.447</v>
      </c>
      <c r="Q18" s="436">
        <v>0.44209865359912054</v>
      </c>
    </row>
    <row r="19" spans="2:17" ht="18" customHeight="1">
      <c r="B19" s="206" t="s">
        <v>26</v>
      </c>
      <c r="C19" s="433">
        <v>9572.92</v>
      </c>
      <c r="D19" s="434">
        <v>9488.1689999999999</v>
      </c>
      <c r="E19" s="435">
        <v>0.89322818765138146</v>
      </c>
      <c r="F19" s="433">
        <v>9814.4599999999991</v>
      </c>
      <c r="G19" s="434">
        <v>9724.1650000000009</v>
      </c>
      <c r="H19" s="435">
        <v>0.92856301800718355</v>
      </c>
      <c r="I19" s="433">
        <v>9560</v>
      </c>
      <c r="J19" s="434">
        <v>9770</v>
      </c>
      <c r="K19" s="436">
        <v>-2.1494370522006143</v>
      </c>
      <c r="L19" s="433">
        <v>8021</v>
      </c>
      <c r="M19" s="434">
        <v>7855</v>
      </c>
      <c r="N19" s="436">
        <v>2.1133036282622535</v>
      </c>
      <c r="O19" s="457">
        <v>10000.843999999999</v>
      </c>
      <c r="P19" s="434">
        <v>9599.9439999999995</v>
      </c>
      <c r="Q19" s="436">
        <v>4.1760660270518208</v>
      </c>
    </row>
    <row r="20" spans="2:17" ht="22.5" customHeight="1">
      <c r="B20" s="206" t="s">
        <v>27</v>
      </c>
      <c r="C20" s="433">
        <v>4649.0110000000004</v>
      </c>
      <c r="D20" s="434">
        <v>4603.3710000000001</v>
      </c>
      <c r="E20" s="435">
        <v>0.99144735455822119</v>
      </c>
      <c r="F20" s="433">
        <v>4432.53</v>
      </c>
      <c r="G20" s="434">
        <v>4596.473</v>
      </c>
      <c r="H20" s="435">
        <v>-3.5667129992931583</v>
      </c>
      <c r="I20" s="433">
        <v>4766.5230000000001</v>
      </c>
      <c r="J20" s="434">
        <v>4694.3190000000004</v>
      </c>
      <c r="K20" s="436">
        <v>1.5381144741122135</v>
      </c>
      <c r="L20" s="424">
        <v>6774.0739999999996</v>
      </c>
      <c r="M20" s="425">
        <v>6866.2749999999996</v>
      </c>
      <c r="N20" s="430">
        <v>-1.3428096020039981</v>
      </c>
      <c r="O20" s="457">
        <v>4075.009</v>
      </c>
      <c r="P20" s="434">
        <v>4034.0349999999999</v>
      </c>
      <c r="Q20" s="436">
        <v>1.015707597975728</v>
      </c>
    </row>
    <row r="21" spans="2:17" ht="18" customHeight="1" thickBot="1">
      <c r="B21" s="208" t="s">
        <v>28</v>
      </c>
      <c r="C21" s="439">
        <v>7985.0249999999996</v>
      </c>
      <c r="D21" s="440">
        <v>7838.741</v>
      </c>
      <c r="E21" s="441">
        <v>1.8661670286082885</v>
      </c>
      <c r="F21" s="439">
        <v>8173.058</v>
      </c>
      <c r="G21" s="440">
        <v>7926.5169999999998</v>
      </c>
      <c r="H21" s="441">
        <v>3.1103320664044523</v>
      </c>
      <c r="I21" s="439">
        <v>8200</v>
      </c>
      <c r="J21" s="440">
        <v>8220</v>
      </c>
      <c r="K21" s="442">
        <v>-0.24330900243309003</v>
      </c>
      <c r="L21" s="439">
        <v>7145</v>
      </c>
      <c r="M21" s="440">
        <v>7081</v>
      </c>
      <c r="N21" s="442">
        <v>0.90382714305889</v>
      </c>
      <c r="O21" s="461">
        <v>7110.0540000000001</v>
      </c>
      <c r="P21" s="440">
        <v>6783.55</v>
      </c>
      <c r="Q21" s="442">
        <v>4.8131730436128564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2022-09-22T12:21:48Z</dcterms:modified>
</cp:coreProperties>
</file>