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Z" sheetId="1" r:id="rId1"/>
  </sheets>
  <definedNames>
    <definedName name="_xlnm.Print_Area" localSheetId="0">'BZ'!$B$1:$L$34</definedName>
    <definedName name="_xlnm.Print_Titles" localSheetId="0">'BZ'!$8:$11</definedName>
  </definedNames>
  <calcPr fullCalcOnLoad="1"/>
</workbook>
</file>

<file path=xl/sharedStrings.xml><?xml version="1.0" encoding="utf-8"?>
<sst xmlns="http://schemas.openxmlformats.org/spreadsheetml/2006/main" count="44" uniqueCount="44">
  <si>
    <t>Ogółem</t>
  </si>
  <si>
    <t>Prowadzenie i nadzór nad postępowaniem przygotowawczym, udział w postępowaniu przed sądami i Trybunałami, działalność pozakarna</t>
  </si>
  <si>
    <t>Realizacja zadań Prokuratora Generalnego</t>
  </si>
  <si>
    <t>Zwalczanie przestępczości zorganizowanej</t>
  </si>
  <si>
    <t>Udział w postępowaniu przed TK, SN, NSA</t>
  </si>
  <si>
    <t>Koordynacja, monitoring i nadzór nad postępowaniem przygotowawczym</t>
  </si>
  <si>
    <t xml:space="preserve">Uposażenia dla prokuratorów w stanie spoczynku oraz dodatki do tych uposażeń </t>
  </si>
  <si>
    <t xml:space="preserve">Uposażenie rodzinne oraz dodatki do tych uposażeń </t>
  </si>
  <si>
    <t>13.</t>
  </si>
  <si>
    <t>Zabezpieczenie społeczne i wspieranie rodziny</t>
  </si>
  <si>
    <t xml:space="preserve">13.2. </t>
  </si>
  <si>
    <t>Świadczenia społeczne</t>
  </si>
  <si>
    <t>z tego:</t>
  </si>
  <si>
    <t>w tym :</t>
  </si>
  <si>
    <t>Wydatki majątkowe</t>
  </si>
  <si>
    <t>Nazwa funkcji/zadania/podzadania/działania</t>
  </si>
  <si>
    <t>2.</t>
  </si>
  <si>
    <t>Bezpieczeństwo wewnętrzne i porządek publiczny</t>
  </si>
  <si>
    <t>Realizacja zadań w zakresie postępowania karnego i pozakarnego</t>
  </si>
  <si>
    <t>Uposażenia dla sędziów i prokuratorów w stanie spoczynku i uposażenia rodzinne</t>
  </si>
  <si>
    <t>13.2.6.</t>
  </si>
  <si>
    <t xml:space="preserve">13.2.6.2. </t>
  </si>
  <si>
    <t xml:space="preserve">13.2.6.3. </t>
  </si>
  <si>
    <t>2.2.</t>
  </si>
  <si>
    <t>2.2.1.</t>
  </si>
  <si>
    <t>2.2.1.1.</t>
  </si>
  <si>
    <t xml:space="preserve">2.2.1.2. </t>
  </si>
  <si>
    <t>2.2.2.</t>
  </si>
  <si>
    <t xml:space="preserve">2.2.2.1. </t>
  </si>
  <si>
    <t xml:space="preserve">2.2.2.2. </t>
  </si>
  <si>
    <t xml:space="preserve">Funkcja/zadanie/podzadanie/działanie/nr </t>
  </si>
  <si>
    <t>Pozostałe wydatki</t>
  </si>
  <si>
    <t>Budżet Środków Europejskich</t>
  </si>
  <si>
    <t>współfinansowanie projektów z udziałem środków UE</t>
  </si>
  <si>
    <t>Część budżetowa</t>
  </si>
  <si>
    <t>Budżet Państwa i Budżet Unii Europejskiej</t>
  </si>
  <si>
    <t>w tym, wydatki majatkowe                   z czwartą cyfrą 0,3,4</t>
  </si>
  <si>
    <t>Dział klasyfikacji budżetowej</t>
  </si>
  <si>
    <t>Ogółem (5+10)</t>
  </si>
  <si>
    <t>Budżet państwa (6+8)</t>
  </si>
  <si>
    <t xml:space="preserve">Strzeżenie praworządności i czuwanie nad ściganiem przestępstw przez prokuraturę </t>
  </si>
  <si>
    <t>Plan wydatków w układzie zadaniowym na 2021 rok</t>
  </si>
  <si>
    <t>Toruń, dnia 17.02.2021r.</t>
  </si>
  <si>
    <t>Prokuratura Okręgowa w Toruniu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</si>
</sst>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,Bold"/>
      <family val="0"/>
    </font>
    <font>
      <sz val="10"/>
      <color indexed="8"/>
      <name val="Arial"/>
      <family val="2"/>
    </font>
    <font>
      <sz val="10"/>
      <name val="Arial PL"/>
      <family val="0"/>
    </font>
    <font>
      <i/>
      <sz val="8"/>
      <name val="Arial PL"/>
      <family val="0"/>
    </font>
    <font>
      <i/>
      <sz val="8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0" xfId="55" applyFont="1" applyAlignment="1">
      <alignment horizontal="left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0" xfId="55" applyFont="1" applyAlignment="1">
      <alignment horizontal="left"/>
      <protection/>
    </xf>
    <xf numFmtId="0" fontId="28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20" borderId="10" xfId="0" applyNumberFormat="1" applyFont="1" applyFill="1" applyBorder="1" applyAlignment="1">
      <alignment horizontal="center" vertical="center" wrapText="1"/>
    </xf>
    <xf numFmtId="3" fontId="0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textRotation="180" wrapText="1"/>
    </xf>
    <xf numFmtId="0" fontId="0" fillId="0" borderId="11" xfId="0" applyBorder="1" applyAlignment="1">
      <alignment horizontal="center" vertical="center" textRotation="180" wrapText="1"/>
    </xf>
    <xf numFmtId="0" fontId="0" fillId="0" borderId="17" xfId="0" applyBorder="1" applyAlignment="1">
      <alignment horizontal="center" vertical="center" textRotation="180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textRotation="180" wrapText="1"/>
    </xf>
    <xf numFmtId="0" fontId="0" fillId="0" borderId="17" xfId="0" applyFont="1" applyFill="1" applyBorder="1" applyAlignment="1">
      <alignment horizontal="center" vertical="center" textRotation="180" wrapText="1"/>
    </xf>
    <xf numFmtId="0" fontId="0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5" xfId="54"/>
    <cellStyle name="Normalny_RZ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31"/>
  <sheetViews>
    <sheetView tabSelected="1" zoomScaleSheetLayoutView="70" zoomScalePageLayoutView="0" workbookViewId="0" topLeftCell="B1">
      <selection activeCell="B3" sqref="B3:L3"/>
    </sheetView>
  </sheetViews>
  <sheetFormatPr defaultColWidth="9.140625" defaultRowHeight="12.75"/>
  <cols>
    <col min="1" max="1" width="0.13671875" style="4" customWidth="1"/>
    <col min="2" max="2" width="13.140625" style="2" customWidth="1"/>
    <col min="3" max="3" width="9.00390625" style="2" customWidth="1"/>
    <col min="4" max="4" width="8.28125" style="2" customWidth="1"/>
    <col min="5" max="5" width="51.57421875" style="7" customWidth="1"/>
    <col min="6" max="6" width="16.00390625" style="1" customWidth="1"/>
    <col min="7" max="7" width="14.140625" style="1" customWidth="1"/>
    <col min="8" max="8" width="12.28125" style="3" customWidth="1"/>
    <col min="9" max="9" width="13.00390625" style="3" customWidth="1"/>
    <col min="10" max="10" width="14.140625" style="3" customWidth="1"/>
    <col min="11" max="11" width="17.00390625" style="3" customWidth="1"/>
    <col min="12" max="12" width="15.57421875" style="6" customWidth="1"/>
    <col min="13" max="16384" width="9.140625" style="4" customWidth="1"/>
  </cols>
  <sheetData>
    <row r="1" spans="2:12" ht="12.75">
      <c r="B1" s="60"/>
      <c r="C1" s="60"/>
      <c r="D1" s="60"/>
      <c r="E1" s="60"/>
      <c r="L1" s="21"/>
    </row>
    <row r="2" spans="2:12" ht="5.25" customHeight="1">
      <c r="B2" s="61"/>
      <c r="C2" s="61"/>
      <c r="D2" s="61"/>
      <c r="E2" s="61"/>
      <c r="L2" s="5"/>
    </row>
    <row r="3" spans="2:12" ht="12" customHeight="1"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6.75" customHeight="1" hidden="1"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</row>
    <row r="5" spans="2:12" ht="12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12.75">
      <c r="B6" s="49" t="s">
        <v>43</v>
      </c>
      <c r="C6" s="49"/>
      <c r="D6" s="49"/>
      <c r="E6" s="49"/>
      <c r="F6" s="49"/>
      <c r="G6" s="49"/>
      <c r="H6" s="59"/>
      <c r="I6" s="59"/>
      <c r="J6" s="59"/>
      <c r="K6" s="59"/>
      <c r="L6" s="59"/>
    </row>
    <row r="7" spans="2:6" ht="12.75">
      <c r="B7" s="65"/>
      <c r="C7" s="65"/>
      <c r="D7" s="65"/>
      <c r="E7" s="65"/>
      <c r="F7" s="3"/>
    </row>
    <row r="8" spans="2:12" s="9" customFormat="1" ht="22.5" customHeight="1">
      <c r="B8" s="56" t="s">
        <v>30</v>
      </c>
      <c r="C8" s="56" t="s">
        <v>34</v>
      </c>
      <c r="D8" s="56" t="s">
        <v>37</v>
      </c>
      <c r="E8" s="50" t="s">
        <v>15</v>
      </c>
      <c r="F8" s="46" t="s">
        <v>35</v>
      </c>
      <c r="G8" s="46"/>
      <c r="H8" s="46"/>
      <c r="I8" s="46"/>
      <c r="J8" s="46"/>
      <c r="K8" s="46"/>
      <c r="L8" s="46"/>
    </row>
    <row r="9" spans="2:12" s="9" customFormat="1" ht="12.75" customHeight="1">
      <c r="B9" s="66"/>
      <c r="C9" s="57"/>
      <c r="D9" s="57"/>
      <c r="E9" s="53"/>
      <c r="F9" s="52" t="s">
        <v>38</v>
      </c>
      <c r="G9" s="45" t="s">
        <v>39</v>
      </c>
      <c r="H9" s="45" t="s">
        <v>12</v>
      </c>
      <c r="I9" s="68"/>
      <c r="J9" s="54" t="s">
        <v>31</v>
      </c>
      <c r="K9" s="8" t="s">
        <v>13</v>
      </c>
      <c r="L9" s="50" t="s">
        <v>32</v>
      </c>
    </row>
    <row r="10" spans="2:12" s="9" customFormat="1" ht="66" customHeight="1">
      <c r="B10" s="67"/>
      <c r="C10" s="58"/>
      <c r="D10" s="58"/>
      <c r="E10" s="53"/>
      <c r="F10" s="53"/>
      <c r="G10" s="46"/>
      <c r="H10" s="10" t="s">
        <v>14</v>
      </c>
      <c r="I10" s="10" t="s">
        <v>36</v>
      </c>
      <c r="J10" s="55"/>
      <c r="K10" s="11" t="s">
        <v>33</v>
      </c>
      <c r="L10" s="51"/>
    </row>
    <row r="11" spans="2:12" s="9" customFormat="1" ht="12.75">
      <c r="B11" s="12">
        <v>1</v>
      </c>
      <c r="C11" s="41">
        <v>2</v>
      </c>
      <c r="D11" s="43">
        <v>3</v>
      </c>
      <c r="E11" s="44"/>
      <c r="F11" s="8">
        <v>4</v>
      </c>
      <c r="G11" s="12">
        <v>5</v>
      </c>
      <c r="H11" s="8">
        <v>6</v>
      </c>
      <c r="I11" s="12">
        <v>7</v>
      </c>
      <c r="J11" s="12">
        <v>8</v>
      </c>
      <c r="K11" s="8">
        <v>9</v>
      </c>
      <c r="L11" s="8">
        <v>10</v>
      </c>
    </row>
    <row r="12" spans="2:12" s="9" customFormat="1" ht="16.5" customHeight="1">
      <c r="B12" s="47" t="s">
        <v>0</v>
      </c>
      <c r="C12" s="48"/>
      <c r="D12" s="48"/>
      <c r="E12" s="48"/>
      <c r="F12" s="42">
        <f aca="true" t="shared" si="0" ref="F12:F25">G12+L12</f>
        <v>36741</v>
      </c>
      <c r="G12" s="28">
        <f>H12+J12</f>
        <v>36741</v>
      </c>
      <c r="H12" s="24">
        <f>H13+H21</f>
        <v>0</v>
      </c>
      <c r="I12" s="24">
        <f>I13+I21</f>
        <v>0</v>
      </c>
      <c r="J12" s="31">
        <v>36741</v>
      </c>
      <c r="K12" s="12">
        <f>K13+K21</f>
        <v>0</v>
      </c>
      <c r="L12" s="12">
        <f>L13+L21</f>
        <v>0</v>
      </c>
    </row>
    <row r="13" spans="2:12" s="9" customFormat="1" ht="32.25" customHeight="1">
      <c r="B13" s="37" t="s">
        <v>16</v>
      </c>
      <c r="C13" s="37">
        <v>88</v>
      </c>
      <c r="D13" s="37">
        <v>755</v>
      </c>
      <c r="E13" s="38" t="s">
        <v>17</v>
      </c>
      <c r="F13" s="36">
        <f t="shared" si="0"/>
        <v>29926</v>
      </c>
      <c r="G13" s="36">
        <f>H13+J13</f>
        <v>29926</v>
      </c>
      <c r="H13" s="39">
        <f>SUM(H14)</f>
        <v>0</v>
      </c>
      <c r="I13" s="39">
        <f>SUM(I14)</f>
        <v>0</v>
      </c>
      <c r="J13" s="36">
        <v>29926</v>
      </c>
      <c r="K13" s="39">
        <f>SUM(K14)</f>
        <v>0</v>
      </c>
      <c r="L13" s="39">
        <f>SUM(L14)</f>
        <v>0</v>
      </c>
    </row>
    <row r="14" spans="2:12" s="9" customFormat="1" ht="27" customHeight="1">
      <c r="B14" s="25" t="s">
        <v>23</v>
      </c>
      <c r="C14" s="25">
        <v>88</v>
      </c>
      <c r="D14" s="25"/>
      <c r="E14" s="26" t="s">
        <v>40</v>
      </c>
      <c r="F14" s="35">
        <f t="shared" si="0"/>
        <v>29926</v>
      </c>
      <c r="G14" s="33">
        <f>H14+J14</f>
        <v>29926</v>
      </c>
      <c r="H14" s="27">
        <f>SUM(H15+H18)</f>
        <v>0</v>
      </c>
      <c r="I14" s="27">
        <f>SUM(I15+I18)</f>
        <v>0</v>
      </c>
      <c r="J14" s="35">
        <v>29926</v>
      </c>
      <c r="K14" s="27">
        <f>SUM(K15+K18)</f>
        <v>0</v>
      </c>
      <c r="L14" s="27">
        <f>SUM(L15+L18)</f>
        <v>0</v>
      </c>
    </row>
    <row r="15" spans="2:12" s="9" customFormat="1" ht="27" customHeight="1">
      <c r="B15" s="14" t="s">
        <v>24</v>
      </c>
      <c r="C15" s="14">
        <v>88</v>
      </c>
      <c r="D15" s="14"/>
      <c r="E15" s="15" t="s">
        <v>18</v>
      </c>
      <c r="F15" s="34">
        <f t="shared" si="0"/>
        <v>29926</v>
      </c>
      <c r="G15" s="28">
        <f>H15+J15</f>
        <v>29926</v>
      </c>
      <c r="H15" s="13">
        <f>SUM(H16:H17)</f>
        <v>0</v>
      </c>
      <c r="I15" s="13">
        <f>SUM(I16:I17)</f>
        <v>0</v>
      </c>
      <c r="J15" s="34">
        <v>29926</v>
      </c>
      <c r="K15" s="13">
        <f>SUM(K16:K17)</f>
        <v>0</v>
      </c>
      <c r="L15" s="13">
        <f>SUM(L16:L17)</f>
        <v>0</v>
      </c>
    </row>
    <row r="16" spans="2:12" s="9" customFormat="1" ht="36" customHeight="1">
      <c r="B16" s="14" t="s">
        <v>25</v>
      </c>
      <c r="C16" s="14">
        <v>88</v>
      </c>
      <c r="D16" s="14"/>
      <c r="E16" s="16" t="s">
        <v>1</v>
      </c>
      <c r="F16" s="28">
        <f t="shared" si="0"/>
        <v>29926</v>
      </c>
      <c r="G16" s="28">
        <f>H16+J16</f>
        <v>29926</v>
      </c>
      <c r="H16" s="19">
        <v>0</v>
      </c>
      <c r="I16" s="19">
        <v>0</v>
      </c>
      <c r="J16" s="28">
        <v>29926</v>
      </c>
      <c r="K16" s="19">
        <v>0</v>
      </c>
      <c r="L16" s="19">
        <v>0</v>
      </c>
    </row>
    <row r="17" spans="2:12" s="9" customFormat="1" ht="18" customHeight="1">
      <c r="B17" s="14" t="s">
        <v>26</v>
      </c>
      <c r="C17" s="14">
        <v>88</v>
      </c>
      <c r="D17" s="14"/>
      <c r="E17" s="16" t="s">
        <v>3</v>
      </c>
      <c r="F17" s="19">
        <f t="shared" si="0"/>
        <v>0</v>
      </c>
      <c r="G17" s="19">
        <f>H17+I17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2" s="9" customFormat="1" ht="18" customHeight="1">
      <c r="B18" s="14" t="s">
        <v>27</v>
      </c>
      <c r="C18" s="14">
        <v>88</v>
      </c>
      <c r="D18" s="14"/>
      <c r="E18" s="16" t="s">
        <v>2</v>
      </c>
      <c r="F18" s="19">
        <f t="shared" si="0"/>
        <v>0</v>
      </c>
      <c r="G18" s="19">
        <f>H18+I18</f>
        <v>0</v>
      </c>
      <c r="H18" s="19">
        <f>SUM(H19:H20)</f>
        <v>0</v>
      </c>
      <c r="I18" s="19">
        <f>SUM(I19:I20)</f>
        <v>0</v>
      </c>
      <c r="J18" s="19">
        <v>0</v>
      </c>
      <c r="K18" s="19">
        <f>SUM(K19:K20)</f>
        <v>0</v>
      </c>
      <c r="L18" s="19">
        <f>SUM(L19:L20)</f>
        <v>0</v>
      </c>
    </row>
    <row r="19" spans="2:12" s="9" customFormat="1" ht="18" customHeight="1">
      <c r="B19" s="14" t="s">
        <v>28</v>
      </c>
      <c r="C19" s="14">
        <v>88</v>
      </c>
      <c r="D19" s="14"/>
      <c r="E19" s="16" t="s">
        <v>4</v>
      </c>
      <c r="F19" s="19">
        <f t="shared" si="0"/>
        <v>0</v>
      </c>
      <c r="G19" s="19">
        <f>H19+I19</f>
        <v>0</v>
      </c>
      <c r="H19" s="20">
        <v>0</v>
      </c>
      <c r="I19" s="20"/>
      <c r="J19" s="20">
        <v>0</v>
      </c>
      <c r="K19" s="20">
        <v>0</v>
      </c>
      <c r="L19" s="20">
        <v>0</v>
      </c>
    </row>
    <row r="20" spans="2:12" s="9" customFormat="1" ht="27" customHeight="1">
      <c r="B20" s="14" t="s">
        <v>29</v>
      </c>
      <c r="C20" s="14">
        <v>88</v>
      </c>
      <c r="D20" s="14"/>
      <c r="E20" s="16" t="s">
        <v>5</v>
      </c>
      <c r="F20" s="19">
        <f t="shared" si="0"/>
        <v>0</v>
      </c>
      <c r="G20" s="19">
        <f>H20+I20</f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2:12" s="9" customFormat="1" ht="30.75" customHeight="1">
      <c r="B21" s="39" t="s">
        <v>8</v>
      </c>
      <c r="C21" s="39">
        <v>88</v>
      </c>
      <c r="D21" s="39">
        <v>753</v>
      </c>
      <c r="E21" s="40" t="s">
        <v>9</v>
      </c>
      <c r="F21" s="36">
        <f t="shared" si="0"/>
        <v>6815</v>
      </c>
      <c r="G21" s="36">
        <f>H21+J21</f>
        <v>6815</v>
      </c>
      <c r="H21" s="36">
        <f aca="true" t="shared" si="1" ref="H21:L22">SUM(H22)</f>
        <v>0</v>
      </c>
      <c r="I21" s="36">
        <f t="shared" si="1"/>
        <v>0</v>
      </c>
      <c r="J21" s="36">
        <v>6815</v>
      </c>
      <c r="K21" s="36">
        <f t="shared" si="1"/>
        <v>0</v>
      </c>
      <c r="L21" s="36">
        <f t="shared" si="1"/>
        <v>0</v>
      </c>
    </row>
    <row r="22" spans="2:12" s="9" customFormat="1" ht="18" customHeight="1">
      <c r="B22" s="29" t="s">
        <v>10</v>
      </c>
      <c r="C22" s="29">
        <v>88</v>
      </c>
      <c r="D22" s="29"/>
      <c r="E22" s="30" t="s">
        <v>11</v>
      </c>
      <c r="F22" s="33">
        <f t="shared" si="0"/>
        <v>6815</v>
      </c>
      <c r="G22" s="33">
        <f>H22+J22</f>
        <v>6815</v>
      </c>
      <c r="H22" s="33">
        <f t="shared" si="1"/>
        <v>0</v>
      </c>
      <c r="I22" s="33">
        <f t="shared" si="1"/>
        <v>0</v>
      </c>
      <c r="J22" s="33">
        <v>6815</v>
      </c>
      <c r="K22" s="33">
        <f t="shared" si="1"/>
        <v>0</v>
      </c>
      <c r="L22" s="33">
        <f t="shared" si="1"/>
        <v>0</v>
      </c>
    </row>
    <row r="23" spans="2:12" s="9" customFormat="1" ht="27" customHeight="1">
      <c r="B23" s="8" t="s">
        <v>20</v>
      </c>
      <c r="C23" s="8">
        <v>88</v>
      </c>
      <c r="D23" s="8"/>
      <c r="E23" s="17" t="s">
        <v>19</v>
      </c>
      <c r="F23" s="28">
        <f t="shared" si="0"/>
        <v>6815</v>
      </c>
      <c r="G23" s="28">
        <f>H23+J23</f>
        <v>6815</v>
      </c>
      <c r="H23" s="28">
        <f>SUM(H24:H25)</f>
        <v>0</v>
      </c>
      <c r="I23" s="28">
        <f>SUM(I24:I25)</f>
        <v>0</v>
      </c>
      <c r="J23" s="28">
        <v>6815</v>
      </c>
      <c r="K23" s="28">
        <f>SUM(K24:K25)</f>
        <v>0</v>
      </c>
      <c r="L23" s="28">
        <f>SUM(L24:L25)</f>
        <v>0</v>
      </c>
    </row>
    <row r="24" spans="2:12" s="9" customFormat="1" ht="27" customHeight="1">
      <c r="B24" s="8" t="s">
        <v>21</v>
      </c>
      <c r="C24" s="8">
        <v>88</v>
      </c>
      <c r="D24" s="8"/>
      <c r="E24" s="17" t="s">
        <v>6</v>
      </c>
      <c r="F24" s="28">
        <f t="shared" si="0"/>
        <v>5545</v>
      </c>
      <c r="G24" s="28">
        <f>H24+J24</f>
        <v>5545</v>
      </c>
      <c r="H24" s="32">
        <v>0</v>
      </c>
      <c r="I24" s="32">
        <v>0</v>
      </c>
      <c r="J24" s="32">
        <v>5545</v>
      </c>
      <c r="K24" s="32">
        <v>0</v>
      </c>
      <c r="L24" s="32">
        <v>0</v>
      </c>
    </row>
    <row r="25" spans="2:12" s="9" customFormat="1" ht="18" customHeight="1">
      <c r="B25" s="8" t="s">
        <v>22</v>
      </c>
      <c r="C25" s="8">
        <v>88</v>
      </c>
      <c r="D25" s="8"/>
      <c r="E25" s="17" t="s">
        <v>7</v>
      </c>
      <c r="F25" s="28">
        <f t="shared" si="0"/>
        <v>1270</v>
      </c>
      <c r="G25" s="28">
        <f>H25+J25</f>
        <v>1270</v>
      </c>
      <c r="H25" s="32">
        <v>0</v>
      </c>
      <c r="I25" s="32">
        <v>0</v>
      </c>
      <c r="J25" s="32">
        <v>1270</v>
      </c>
      <c r="K25" s="32">
        <v>0</v>
      </c>
      <c r="L25" s="32">
        <v>0</v>
      </c>
    </row>
    <row r="26" spans="2:5" ht="12" customHeight="1">
      <c r="B26" s="62"/>
      <c r="C26" s="62"/>
      <c r="D26" s="62"/>
      <c r="E26" s="62"/>
    </row>
    <row r="28" spans="2:5" ht="12.75">
      <c r="B28" s="22"/>
      <c r="C28" s="22"/>
      <c r="D28" s="22"/>
      <c r="E28" s="23"/>
    </row>
    <row r="29" spans="2:5" ht="12.75">
      <c r="B29" s="22" t="s">
        <v>42</v>
      </c>
      <c r="C29" s="22"/>
      <c r="D29" s="22"/>
      <c r="E29" s="23"/>
    </row>
    <row r="30" spans="2:4" ht="12.75">
      <c r="B30" s="18"/>
      <c r="C30" s="18"/>
      <c r="D30" s="18"/>
    </row>
    <row r="31" spans="2:4" ht="12.75">
      <c r="B31" s="18"/>
      <c r="C31" s="18"/>
      <c r="D31" s="18"/>
    </row>
  </sheetData>
  <sheetProtection/>
  <mergeCells count="19">
    <mergeCell ref="B1:E1"/>
    <mergeCell ref="B2:E2"/>
    <mergeCell ref="B26:E26"/>
    <mergeCell ref="B3:L3"/>
    <mergeCell ref="B4:L4"/>
    <mergeCell ref="F8:L8"/>
    <mergeCell ref="B7:E7"/>
    <mergeCell ref="B8:B10"/>
    <mergeCell ref="E8:E10"/>
    <mergeCell ref="H9:I9"/>
    <mergeCell ref="G9:G10"/>
    <mergeCell ref="B12:E12"/>
    <mergeCell ref="B5:L5"/>
    <mergeCell ref="L9:L10"/>
    <mergeCell ref="F9:F10"/>
    <mergeCell ref="J9:J10"/>
    <mergeCell ref="C8:C10"/>
    <mergeCell ref="D8:D10"/>
    <mergeCell ref="B6:L6"/>
  </mergeCells>
  <printOptions horizontalCentered="1"/>
  <pageMargins left="0.1968503937007874" right="0.1968503937007874" top="0" bottom="0.2362204724409449" header="0.5118110236220472" footer="0.11811023622047245"/>
  <pageSetup firstPageNumber="1" useFirstPageNumber="1" fitToHeight="0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Honorata Okurkowska</dc:creator>
  <cp:keywords/>
  <dc:description/>
  <cp:lastModifiedBy>Mariusz Sołtysiak</cp:lastModifiedBy>
  <cp:lastPrinted>2021-03-09T11:42:10Z</cp:lastPrinted>
  <dcterms:created xsi:type="dcterms:W3CDTF">2010-03-01T15:07:28Z</dcterms:created>
  <dcterms:modified xsi:type="dcterms:W3CDTF">2021-03-24T16:05:55Z</dcterms:modified>
  <cp:category/>
  <cp:version/>
  <cp:contentType/>
  <cp:contentStatus/>
</cp:coreProperties>
</file>