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bookViews>
    <workbookView xWindow="1500" yWindow="2835" windowWidth="25680" windowHeight="14265" xr2:uid="{00000000-000D-0000-FFFF-FFFF00000000}"/>
  </bookViews>
  <sheets>
    <sheet name="Kosztorys" sheetId="2" r:id="rId1"/>
    <sheet name="Arkusz1" sheetId="3" r:id="rId2"/>
  </sheets>
  <definedNames>
    <definedName name="_ftn1" localSheetId="0">Kosztorys!$B$32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2" l="1"/>
  <c r="N20" i="2"/>
  <c r="N18" i="2"/>
  <c r="K19" i="2"/>
  <c r="Q19" i="2" s="1"/>
  <c r="K17" i="2"/>
  <c r="Q17" i="2" s="1"/>
  <c r="I17" i="2"/>
  <c r="L17" i="2" s="1"/>
  <c r="I19" i="2"/>
  <c r="I21" i="2"/>
  <c r="K21" i="2" s="1"/>
  <c r="F24" i="2"/>
  <c r="H22" i="2"/>
  <c r="G22" i="2"/>
  <c r="F22" i="2"/>
  <c r="I22" i="2" s="1"/>
  <c r="G20" i="2"/>
  <c r="H20" i="2"/>
  <c r="F20" i="2"/>
  <c r="I20" i="2" s="1"/>
  <c r="H18" i="2"/>
  <c r="G18" i="2"/>
  <c r="F18" i="2"/>
  <c r="I18" i="2" s="1"/>
  <c r="F16" i="2"/>
  <c r="I9" i="2"/>
  <c r="Q21" i="2" l="1"/>
  <c r="K22" i="2"/>
  <c r="Q22" i="2" s="1"/>
  <c r="L21" i="2"/>
  <c r="M17" i="2"/>
  <c r="O17" i="2"/>
  <c r="O18" i="2" s="1"/>
  <c r="L18" i="2"/>
  <c r="R18" i="2" s="1"/>
  <c r="L19" i="2"/>
  <c r="K18" i="2"/>
  <c r="Q18" i="2" s="1"/>
  <c r="K20" i="2"/>
  <c r="Q20" i="2" s="1"/>
  <c r="H10" i="2"/>
  <c r="O21" i="2" l="1"/>
  <c r="O22" i="2" s="1"/>
  <c r="L22" i="2"/>
  <c r="R22" i="2" s="1"/>
  <c r="M21" i="2"/>
  <c r="R17" i="2"/>
  <c r="O19" i="2"/>
  <c r="O20" i="2" s="1"/>
  <c r="L20" i="2"/>
  <c r="M19" i="2"/>
  <c r="I11" i="2"/>
  <c r="K11" i="2" s="1"/>
  <c r="Q11" i="2" s="1"/>
  <c r="R21" i="2" l="1"/>
  <c r="R19" i="2"/>
  <c r="R20" i="2"/>
  <c r="N24" i="2"/>
  <c r="H24" i="2"/>
  <c r="G24" i="2"/>
  <c r="I23" i="2"/>
  <c r="N16" i="2"/>
  <c r="H16" i="2"/>
  <c r="G16" i="2"/>
  <c r="I15" i="2"/>
  <c r="K15" i="2" s="1"/>
  <c r="Q15" i="2" s="1"/>
  <c r="N14" i="2"/>
  <c r="H14" i="2"/>
  <c r="G14" i="2"/>
  <c r="F14" i="2"/>
  <c r="I13" i="2"/>
  <c r="N12" i="2"/>
  <c r="H12" i="2"/>
  <c r="H25" i="2" s="1"/>
  <c r="G12" i="2"/>
  <c r="F12" i="2"/>
  <c r="L11" i="2"/>
  <c r="N10" i="2"/>
  <c r="G10" i="2"/>
  <c r="G25" i="2" s="1"/>
  <c r="F10" i="2"/>
  <c r="F25" i="2" s="1"/>
  <c r="N25" i="2" l="1"/>
  <c r="O11" i="2"/>
  <c r="O12" i="2" s="1"/>
  <c r="R11" i="2"/>
  <c r="I24" i="2"/>
  <c r="I16" i="2"/>
  <c r="L15" i="2"/>
  <c r="K13" i="2"/>
  <c r="Q13" i="2" s="1"/>
  <c r="K16" i="2"/>
  <c r="Q16" i="2" s="1"/>
  <c r="K23" i="2"/>
  <c r="K9" i="2"/>
  <c r="K10" i="2" s="1"/>
  <c r="I14" i="2"/>
  <c r="I10" i="2"/>
  <c r="I25" i="2" s="1"/>
  <c r="I12" i="2"/>
  <c r="M11" i="2"/>
  <c r="Q10" i="2" l="1"/>
  <c r="L23" i="2"/>
  <c r="Q23" i="2"/>
  <c r="O23" i="2"/>
  <c r="O24" i="2" s="1"/>
  <c r="L16" i="2"/>
  <c r="O15" i="2"/>
  <c r="O16" i="2" s="1"/>
  <c r="L9" i="2"/>
  <c r="O9" i="2" s="1"/>
  <c r="O10" i="2" s="1"/>
  <c r="M15" i="2"/>
  <c r="K14" i="2"/>
  <c r="Q14" i="2" s="1"/>
  <c r="L13" i="2"/>
  <c r="K12" i="2"/>
  <c r="Q12" i="2" s="1"/>
  <c r="K24" i="2"/>
  <c r="Q24" i="2" s="1"/>
  <c r="Q9" i="2"/>
  <c r="R23" i="2" l="1"/>
  <c r="K25" i="2"/>
  <c r="Q25" i="2" s="1"/>
  <c r="R16" i="2"/>
  <c r="M23" i="2"/>
  <c r="O13" i="2"/>
  <c r="O14" i="2" s="1"/>
  <c r="R13" i="2"/>
  <c r="O25" i="2"/>
  <c r="R15" i="2"/>
  <c r="L24" i="2"/>
  <c r="R24" i="2" s="1"/>
  <c r="L12" i="2"/>
  <c r="R12" i="2" s="1"/>
  <c r="L14" i="2"/>
  <c r="M13" i="2"/>
  <c r="R9" i="2"/>
  <c r="L10" i="2"/>
  <c r="M9" i="2"/>
  <c r="R14" i="2" l="1"/>
  <c r="R10" i="2"/>
  <c r="L25" i="2"/>
  <c r="R25" i="2" s="1"/>
  <c r="H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5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A.6(RAZEM)/PLN we 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Kwota powinna być zgodna z kwotą wykazaną w polu A.7(RAZEM)/PLN we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</text>
    </comment>
  </commentList>
</comments>
</file>

<file path=xl/sharedStrings.xml><?xml version="1.0" encoding="utf-8"?>
<sst xmlns="http://schemas.openxmlformats.org/spreadsheetml/2006/main" count="45" uniqueCount="45">
  <si>
    <t>Nr zadania</t>
  </si>
  <si>
    <t>Rodzaj prac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</si>
  <si>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</si>
  <si>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</si>
  <si>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</si>
  <si>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</si>
  <si>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</si>
  <si>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</si>
  <si>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</si>
  <si>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</si>
  <si>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</si>
  <si>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</si>
  <si>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</si>
  <si>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</si>
  <si>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</si>
  <si>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</si>
  <si>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</si>
  <si>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</si>
  <si>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</si>
  <si>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</si>
  <si>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Pola uzupełniane przez Wnioskodawcę</t>
  </si>
  <si>
    <t>koszty 0 = 25%</t>
  </si>
  <si>
    <t>11=13+14</t>
  </si>
  <si>
    <t>Sprawdzanie poprawności danych</t>
  </si>
  <si>
    <t>PROZ</t>
  </si>
  <si>
    <t>BPRZ</t>
  </si>
  <si>
    <t>Rodzaj podmiotu</t>
  </si>
  <si>
    <t>OB</t>
  </si>
  <si>
    <t>H1. Zestawienie kosztów</t>
  </si>
  <si>
    <t>INNE</t>
  </si>
  <si>
    <t xml:space="preserve">Inne </t>
  </si>
  <si>
    <t>Rodzaj prac
(BPRZ / PROZ / INNE)</t>
  </si>
  <si>
    <t>Wnioskodawca /Wykonawca badań 
[1*]</t>
  </si>
  <si>
    <t>[2*] Należy wybrać: OB – Organizacja prowadząca badania i upowszechniająca wiedzę, Inne (Wnioskodawca – zrzeszenie branżowe).</t>
  </si>
  <si>
    <t xml:space="preserve">Rodzaj podmiotu
[2*]  </t>
  </si>
  <si>
    <t>[3*] Należy obliczyć wg wzoru: O = (W+Op)x stopa ryczałtu. Stopa ryczałtu =  25%. Dla poprawności wyliczeń należy wpisywać kwotę do maksymalnie 2 miejsc po przecinku.</t>
  </si>
  <si>
    <t>RAZEM koszty pośrednie (O)
[3*]</t>
  </si>
  <si>
    <t>Uwaga! Pola z nałożonymi formułami - wyliczają się automatycznie po warunkiem nie naruszenia poprawności formuły.</t>
  </si>
  <si>
    <t>** - należy powielić wiersze w tabeli w przypadku realizacji większej liczby zadań</t>
  </si>
  <si>
    <t>Suma dla zadania 6</t>
  </si>
  <si>
    <t>Suma dla zadania 7</t>
  </si>
  <si>
    <t>[1*] W przypadku, gdy dane zadanie jest realizowane przez więcej niż jeden podmiot, należy wypełnić oddzielnie dla każdego podmiotu (każdy podmiot w osobnym wierszu)</t>
  </si>
  <si>
    <t>**</t>
  </si>
  <si>
    <t>Suma dla zadania **</t>
  </si>
  <si>
    <t>Wzór nr 2.1 do Wniosku krajowego o dofinansowanie - Kosztorys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</si>
</sst>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/>
    </xf>
    <xf numFmtId="9" fontId="3" fillId="7" borderId="7" xfId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1" fillId="0" borderId="0" xfId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2" fillId="0" borderId="0" xfId="0" applyFont="1" applyFill="1" applyAlignment="1"/>
    <xf numFmtId="0" fontId="9" fillId="6" borderId="10" xfId="0" applyFont="1" applyFill="1" applyBorder="1" applyAlignment="1"/>
    <xf numFmtId="4" fontId="3" fillId="7" borderId="5" xfId="0" applyNumberFormat="1" applyFont="1" applyFill="1" applyBorder="1" applyAlignment="1" applyProtection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4" fontId="5" fillId="9" borderId="5" xfId="0" applyNumberFormat="1" applyFont="1" applyFill="1" applyBorder="1" applyAlignment="1" applyProtection="1">
      <alignment horizontal="center" vertical="center"/>
      <protection locked="0"/>
    </xf>
    <xf numFmtId="0" fontId="9" fillId="9" borderId="10" xfId="0" applyFont="1" applyFill="1" applyBorder="1" applyAlignment="1"/>
    <xf numFmtId="0" fontId="1" fillId="0" borderId="0" xfId="0" applyFont="1" applyFill="1" applyAlignment="1"/>
    <xf numFmtId="4" fontId="5" fillId="9" borderId="5" xfId="0" applyNumberFormat="1" applyFont="1" applyFill="1" applyBorder="1" applyAlignment="1">
      <alignment horizontal="center" vertical="center"/>
    </xf>
    <xf numFmtId="4" fontId="5" fillId="9" borderId="5" xfId="0" applyNumberFormat="1" applyFont="1" applyFill="1" applyBorder="1" applyAlignment="1" applyProtection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5" fillId="9" borderId="5" xfId="1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8" borderId="10" xfId="0" applyFont="1" applyFill="1" applyBorder="1" applyAlignment="1">
      <alignment horizontal="center" vertical="center"/>
    </xf>
    <xf numFmtId="0" fontId="9" fillId="8" borderId="10" xfId="0" quotePrefix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4" borderId="9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4" totalsRowShown="0">
  <autoFilter ref="B1:B4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3" totalsRowShown="0">
  <autoFilter ref="D1:D3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zoomScale="90" zoomScaleNormal="90" workbookViewId="0">
      <selection activeCell="B3" sqref="B3:O3"/>
    </sheetView>
  </sheetViews>
  <sheetFormatPr defaultRowHeight="15" x14ac:dyDescent="0.25"/>
  <cols>
    <col min="2" max="2" width="8.28515625" customWidth="1"/>
    <col min="3" max="3" width="12.28515625" customWidth="1"/>
    <col min="4" max="4" width="13.42578125" customWidth="1"/>
    <col min="5" max="5" width="11.71093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5" width="16.7109375" customWidth="1"/>
    <col min="16" max="16" width="13.7109375" customWidth="1"/>
    <col min="17" max="17" width="14.7109375" customWidth="1"/>
    <col min="18" max="18" width="14.42578125" customWidth="1"/>
  </cols>
  <sheetData>
    <row r="1" spans="2:18" x14ac:dyDescent="0.25">
      <c r="I1" s="53" t="s">
        <v>44</v>
      </c>
      <c r="J1" s="53"/>
      <c r="K1" s="53"/>
      <c r="L1" s="53"/>
      <c r="M1" s="53"/>
      <c r="N1" s="53"/>
      <c r="O1" s="53"/>
    </row>
    <row r="3" spans="2:18" ht="33.75" customHeight="1" x14ac:dyDescent="0.25">
      <c r="B3" s="54" t="s">
        <v>28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5" spans="2:18" ht="15.75" thickBot="1" x14ac:dyDescent="0.3"/>
    <row r="6" spans="2:18" ht="33" customHeight="1" thickBot="1" x14ac:dyDescent="0.3">
      <c r="B6" s="56" t="s">
        <v>0</v>
      </c>
      <c r="C6" s="56" t="s">
        <v>31</v>
      </c>
      <c r="D6" s="58" t="s">
        <v>32</v>
      </c>
      <c r="E6" s="59" t="s">
        <v>34</v>
      </c>
      <c r="F6" s="58" t="s">
        <v>2</v>
      </c>
      <c r="G6" s="58"/>
      <c r="H6" s="58"/>
      <c r="I6" s="58"/>
      <c r="J6" s="58"/>
      <c r="K6" s="58"/>
      <c r="L6" s="60" t="s">
        <v>3</v>
      </c>
      <c r="M6" s="60" t="s">
        <v>4</v>
      </c>
      <c r="N6" s="56" t="s">
        <v>5</v>
      </c>
      <c r="O6" s="56" t="s">
        <v>6</v>
      </c>
      <c r="Q6" s="42" t="s">
        <v>23</v>
      </c>
      <c r="R6" s="42"/>
    </row>
    <row r="7" spans="2:18" ht="34.5" thickBot="1" x14ac:dyDescent="0.3">
      <c r="B7" s="57"/>
      <c r="C7" s="57"/>
      <c r="D7" s="58"/>
      <c r="E7" s="59"/>
      <c r="F7" s="5" t="s">
        <v>7</v>
      </c>
      <c r="G7" s="5" t="s">
        <v>8</v>
      </c>
      <c r="H7" s="5" t="s">
        <v>9</v>
      </c>
      <c r="I7" s="5" t="s">
        <v>10</v>
      </c>
      <c r="J7" s="4" t="s">
        <v>11</v>
      </c>
      <c r="K7" s="5" t="s">
        <v>36</v>
      </c>
      <c r="L7" s="61"/>
      <c r="M7" s="61"/>
      <c r="N7" s="57"/>
      <c r="O7" s="57"/>
      <c r="Q7" s="51" t="s">
        <v>21</v>
      </c>
      <c r="R7" s="52" t="s">
        <v>22</v>
      </c>
    </row>
    <row r="8" spans="2:18" ht="15.75" thickBot="1" x14ac:dyDescent="0.3">
      <c r="B8" s="2">
        <v>1</v>
      </c>
      <c r="C8" s="3">
        <v>2</v>
      </c>
      <c r="D8" s="1">
        <v>3</v>
      </c>
      <c r="E8" s="1">
        <v>4</v>
      </c>
      <c r="F8" s="1">
        <v>5</v>
      </c>
      <c r="G8" s="3">
        <v>6</v>
      </c>
      <c r="H8" s="3">
        <v>7</v>
      </c>
      <c r="I8" s="3" t="s">
        <v>12</v>
      </c>
      <c r="J8" s="3">
        <v>9</v>
      </c>
      <c r="K8" s="3">
        <v>10</v>
      </c>
      <c r="L8" s="1" t="s">
        <v>13</v>
      </c>
      <c r="M8" s="3">
        <v>12</v>
      </c>
      <c r="N8" s="1">
        <v>13</v>
      </c>
      <c r="O8" s="1">
        <v>14</v>
      </c>
      <c r="Q8" s="51"/>
      <c r="R8" s="52"/>
    </row>
    <row r="9" spans="2:18" ht="15.75" thickBot="1" x14ac:dyDescent="0.3">
      <c r="B9" s="33">
        <v>1</v>
      </c>
      <c r="C9" s="19"/>
      <c r="D9" s="20"/>
      <c r="E9" s="20"/>
      <c r="F9" s="17"/>
      <c r="G9" s="18"/>
      <c r="H9" s="18"/>
      <c r="I9" s="38">
        <f>(F9+G9+H9)</f>
        <v>0</v>
      </c>
      <c r="J9" s="40">
        <v>0.25</v>
      </c>
      <c r="K9" s="39">
        <f>ROUND((I9-H9)*J9,2)</f>
        <v>0</v>
      </c>
      <c r="L9" s="8">
        <f>I9+K9</f>
        <v>0</v>
      </c>
      <c r="M9" s="41" t="e">
        <f>N9/L9</f>
        <v>#DIV/0!</v>
      </c>
      <c r="N9" s="17"/>
      <c r="O9" s="35">
        <f>L9-N9</f>
        <v>0</v>
      </c>
      <c r="P9" s="11"/>
      <c r="Q9" s="16" t="e">
        <f>K9/(F9+G9)</f>
        <v>#DIV/0!</v>
      </c>
      <c r="R9" t="b">
        <f>L9=N9+O9</f>
        <v>1</v>
      </c>
    </row>
    <row r="10" spans="2:18" ht="15.75" thickBot="1" x14ac:dyDescent="0.3">
      <c r="B10" s="45" t="s">
        <v>14</v>
      </c>
      <c r="C10" s="46"/>
      <c r="D10" s="46"/>
      <c r="E10" s="47"/>
      <c r="F10" s="9">
        <f>SUM(F9:F9)</f>
        <v>0</v>
      </c>
      <c r="G10" s="10">
        <f>SUM(G9:G9)</f>
        <v>0</v>
      </c>
      <c r="H10" s="10">
        <f>SUM(H9:H9)</f>
        <v>0</v>
      </c>
      <c r="I10" s="10">
        <f>(F10+G10+H10)</f>
        <v>0</v>
      </c>
      <c r="J10" s="7"/>
      <c r="K10" s="31">
        <f>SUM(K9:K9)</f>
        <v>0</v>
      </c>
      <c r="L10" s="9">
        <f>SUM(L9:L9)</f>
        <v>0</v>
      </c>
      <c r="M10" s="7"/>
      <c r="N10" s="9">
        <f>SUM(N9:N9)</f>
        <v>0</v>
      </c>
      <c r="O10" s="9">
        <f>SUM(O9:O9)</f>
        <v>0</v>
      </c>
      <c r="Q10" s="16" t="e">
        <f t="shared" ref="Q10:Q25" si="0">K10/(F10+G10)</f>
        <v>#DIV/0!</v>
      </c>
      <c r="R10" t="b">
        <f t="shared" ref="R10:R25" si="1">L10=N10+O10</f>
        <v>1</v>
      </c>
    </row>
    <row r="11" spans="2:18" ht="15.75" thickBot="1" x14ac:dyDescent="0.3">
      <c r="B11" s="33">
        <v>2</v>
      </c>
      <c r="C11" s="19"/>
      <c r="D11" s="20"/>
      <c r="E11" s="20"/>
      <c r="F11" s="17"/>
      <c r="G11" s="18"/>
      <c r="H11" s="18"/>
      <c r="I11" s="38">
        <f t="shared" ref="I11:I24" si="2">(F11+G11+H11)</f>
        <v>0</v>
      </c>
      <c r="J11" s="6">
        <v>0.25</v>
      </c>
      <c r="K11" s="39">
        <f>ROUND((I11-H11)*J11,2)</f>
        <v>0</v>
      </c>
      <c r="L11" s="8">
        <f t="shared" ref="L11" si="3">I11+K11</f>
        <v>0</v>
      </c>
      <c r="M11" s="41" t="e">
        <f>N11/L11</f>
        <v>#DIV/0!</v>
      </c>
      <c r="N11" s="17"/>
      <c r="O11" s="35">
        <f>L11-N11</f>
        <v>0</v>
      </c>
      <c r="Q11" s="16" t="e">
        <f t="shared" si="0"/>
        <v>#DIV/0!</v>
      </c>
      <c r="R11" t="b">
        <f t="shared" si="1"/>
        <v>1</v>
      </c>
    </row>
    <row r="12" spans="2:18" ht="15.75" thickBot="1" x14ac:dyDescent="0.3">
      <c r="B12" s="45" t="s">
        <v>15</v>
      </c>
      <c r="C12" s="46"/>
      <c r="D12" s="46"/>
      <c r="E12" s="47"/>
      <c r="F12" s="9">
        <f>SUM(F11:F11)</f>
        <v>0</v>
      </c>
      <c r="G12" s="10">
        <f>SUM(G11:G11)</f>
        <v>0</v>
      </c>
      <c r="H12" s="10">
        <f>SUM(H11:H11)</f>
        <v>0</v>
      </c>
      <c r="I12" s="10">
        <f t="shared" si="2"/>
        <v>0</v>
      </c>
      <c r="J12" s="7"/>
      <c r="K12" s="31">
        <f>SUM(K11:K11)</f>
        <v>0</v>
      </c>
      <c r="L12" s="9">
        <f>SUM(L11:L11)</f>
        <v>0</v>
      </c>
      <c r="M12" s="7"/>
      <c r="N12" s="9">
        <f>SUM(N11:N11)</f>
        <v>0</v>
      </c>
      <c r="O12" s="9">
        <f>SUM(O11:O11)</f>
        <v>0</v>
      </c>
      <c r="Q12" s="16" t="e">
        <f t="shared" si="0"/>
        <v>#DIV/0!</v>
      </c>
      <c r="R12" t="b">
        <f t="shared" si="1"/>
        <v>1</v>
      </c>
    </row>
    <row r="13" spans="2:18" ht="15.75" thickBot="1" x14ac:dyDescent="0.3">
      <c r="B13" s="33">
        <v>3</v>
      </c>
      <c r="C13" s="19"/>
      <c r="D13" s="20"/>
      <c r="E13" s="20"/>
      <c r="F13" s="17"/>
      <c r="G13" s="18"/>
      <c r="H13" s="18"/>
      <c r="I13" s="38">
        <f t="shared" si="2"/>
        <v>0</v>
      </c>
      <c r="J13" s="6">
        <v>0.25</v>
      </c>
      <c r="K13" s="39">
        <f t="shared" ref="K13:K23" si="4">ROUND((I13-H13)*J13,2)</f>
        <v>0</v>
      </c>
      <c r="L13" s="8">
        <f t="shared" ref="L13" si="5">I13+K13</f>
        <v>0</v>
      </c>
      <c r="M13" s="41" t="e">
        <f>N13/L13</f>
        <v>#DIV/0!</v>
      </c>
      <c r="N13" s="17"/>
      <c r="O13" s="35">
        <f>L13-N13</f>
        <v>0</v>
      </c>
      <c r="Q13" s="16" t="e">
        <f t="shared" si="0"/>
        <v>#DIV/0!</v>
      </c>
      <c r="R13" t="b">
        <f t="shared" si="1"/>
        <v>1</v>
      </c>
    </row>
    <row r="14" spans="2:18" ht="15.75" customHeight="1" thickBot="1" x14ac:dyDescent="0.3">
      <c r="B14" s="45" t="s">
        <v>17</v>
      </c>
      <c r="C14" s="46"/>
      <c r="D14" s="46"/>
      <c r="E14" s="47"/>
      <c r="F14" s="9">
        <f>SUM(F13:F13)</f>
        <v>0</v>
      </c>
      <c r="G14" s="10">
        <f>SUM(G13:G13)</f>
        <v>0</v>
      </c>
      <c r="H14" s="10">
        <f>SUM(H13:H13)</f>
        <v>0</v>
      </c>
      <c r="I14" s="10">
        <f t="shared" si="2"/>
        <v>0</v>
      </c>
      <c r="J14" s="7"/>
      <c r="K14" s="31">
        <f>SUM(K13:K13)</f>
        <v>0</v>
      </c>
      <c r="L14" s="9">
        <f>SUM(L13:L13)</f>
        <v>0</v>
      </c>
      <c r="M14" s="7"/>
      <c r="N14" s="9">
        <f>SUM(N13:N13)</f>
        <v>0</v>
      </c>
      <c r="O14" s="9">
        <f>SUM(O13:O13)</f>
        <v>0</v>
      </c>
      <c r="Q14" s="16" t="e">
        <f t="shared" si="0"/>
        <v>#DIV/0!</v>
      </c>
      <c r="R14" t="b">
        <f t="shared" si="1"/>
        <v>1</v>
      </c>
    </row>
    <row r="15" spans="2:18" ht="15.75" customHeight="1" thickBot="1" x14ac:dyDescent="0.3">
      <c r="B15" s="33">
        <v>4</v>
      </c>
      <c r="C15" s="19"/>
      <c r="D15" s="20"/>
      <c r="E15" s="20"/>
      <c r="F15" s="17"/>
      <c r="G15" s="18"/>
      <c r="H15" s="18"/>
      <c r="I15" s="38">
        <f t="shared" si="2"/>
        <v>0</v>
      </c>
      <c r="J15" s="6">
        <v>0.25</v>
      </c>
      <c r="K15" s="39">
        <f t="shared" si="4"/>
        <v>0</v>
      </c>
      <c r="L15" s="8">
        <f t="shared" ref="L15:L21" si="6">I15+K15</f>
        <v>0</v>
      </c>
      <c r="M15" s="41" t="e">
        <f>N15/L15</f>
        <v>#DIV/0!</v>
      </c>
      <c r="N15" s="17"/>
      <c r="O15" s="35">
        <f>L15-N15</f>
        <v>0</v>
      </c>
      <c r="Q15" s="16" t="e">
        <f t="shared" si="0"/>
        <v>#DIV/0!</v>
      </c>
      <c r="R15" t="b">
        <f t="shared" si="1"/>
        <v>1</v>
      </c>
    </row>
    <row r="16" spans="2:18" ht="15.75" customHeight="1" thickBot="1" x14ac:dyDescent="0.3">
      <c r="B16" s="45" t="s">
        <v>18</v>
      </c>
      <c r="C16" s="46"/>
      <c r="D16" s="46"/>
      <c r="E16" s="47"/>
      <c r="F16" s="9">
        <f>SUM(F15:F15)</f>
        <v>0</v>
      </c>
      <c r="G16" s="10">
        <f>SUM(G15:G15)</f>
        <v>0</v>
      </c>
      <c r="H16" s="10">
        <f>SUM(H15:H15)</f>
        <v>0</v>
      </c>
      <c r="I16" s="10">
        <f t="shared" si="2"/>
        <v>0</v>
      </c>
      <c r="J16" s="7"/>
      <c r="K16" s="31">
        <f>SUM(K15:K15)</f>
        <v>0</v>
      </c>
      <c r="L16" s="9">
        <f>SUM(L15:L15)</f>
        <v>0</v>
      </c>
      <c r="M16" s="7"/>
      <c r="N16" s="9">
        <f>SUM(N15:N15)</f>
        <v>0</v>
      </c>
      <c r="O16" s="9">
        <f>SUM(O15:O15)</f>
        <v>0</v>
      </c>
      <c r="Q16" s="16" t="e">
        <f t="shared" si="0"/>
        <v>#DIV/0!</v>
      </c>
      <c r="R16" t="b">
        <f t="shared" si="1"/>
        <v>1</v>
      </c>
    </row>
    <row r="17" spans="1:18" ht="15.75" customHeight="1" thickBot="1" x14ac:dyDescent="0.3">
      <c r="B17" s="33">
        <v>5</v>
      </c>
      <c r="C17" s="20"/>
      <c r="D17" s="20"/>
      <c r="E17" s="20"/>
      <c r="F17" s="17"/>
      <c r="G17" s="17"/>
      <c r="H17" s="17"/>
      <c r="I17" s="38">
        <f>(F17+G17+H17)</f>
        <v>0</v>
      </c>
      <c r="J17" s="6">
        <v>0.25</v>
      </c>
      <c r="K17" s="39">
        <f t="shared" si="4"/>
        <v>0</v>
      </c>
      <c r="L17" s="8">
        <f t="shared" si="6"/>
        <v>0</v>
      </c>
      <c r="M17" s="41" t="e">
        <f>N17/L17</f>
        <v>#DIV/0!</v>
      </c>
      <c r="N17" s="17"/>
      <c r="O17" s="35">
        <f>L17-N17</f>
        <v>0</v>
      </c>
      <c r="Q17" s="16" t="e">
        <f t="shared" si="0"/>
        <v>#DIV/0!</v>
      </c>
      <c r="R17" t="b">
        <f t="shared" si="1"/>
        <v>1</v>
      </c>
    </row>
    <row r="18" spans="1:18" ht="15.75" customHeight="1" thickBot="1" x14ac:dyDescent="0.3">
      <c r="B18" s="45" t="s">
        <v>19</v>
      </c>
      <c r="C18" s="46"/>
      <c r="D18" s="46"/>
      <c r="E18" s="47"/>
      <c r="F18" s="9">
        <f>SUM(F17:F17)</f>
        <v>0</v>
      </c>
      <c r="G18" s="9">
        <f>SUM(G17:G17)</f>
        <v>0</v>
      </c>
      <c r="H18" s="9">
        <f>SUM(H17:H17)</f>
        <v>0</v>
      </c>
      <c r="I18" s="10">
        <f>(F18+G18+H18)</f>
        <v>0</v>
      </c>
      <c r="J18" s="7"/>
      <c r="K18" s="31">
        <f>SUM(K17:K17)</f>
        <v>0</v>
      </c>
      <c r="L18" s="9">
        <f>SUM(L17:L17)</f>
        <v>0</v>
      </c>
      <c r="M18" s="7"/>
      <c r="N18" s="9">
        <f>SUM(N17:N17)</f>
        <v>0</v>
      </c>
      <c r="O18" s="9">
        <f>SUM(O17:O17)</f>
        <v>0</v>
      </c>
      <c r="Q18" s="16" t="e">
        <f t="shared" si="0"/>
        <v>#DIV/0!</v>
      </c>
      <c r="R18" t="b">
        <f t="shared" si="1"/>
        <v>1</v>
      </c>
    </row>
    <row r="19" spans="1:18" ht="15.75" customHeight="1" thickBot="1" x14ac:dyDescent="0.3">
      <c r="B19" s="33">
        <v>6</v>
      </c>
      <c r="C19" s="20"/>
      <c r="D19" s="20"/>
      <c r="E19" s="20"/>
      <c r="F19" s="17"/>
      <c r="G19" s="17"/>
      <c r="H19" s="17"/>
      <c r="I19" s="38">
        <f>(F19+G19+H19)</f>
        <v>0</v>
      </c>
      <c r="J19" s="6">
        <v>0.25</v>
      </c>
      <c r="K19" s="39">
        <f t="shared" si="4"/>
        <v>0</v>
      </c>
      <c r="L19" s="8">
        <f t="shared" si="6"/>
        <v>0</v>
      </c>
      <c r="M19" s="41" t="e">
        <f>N19/L19</f>
        <v>#DIV/0!</v>
      </c>
      <c r="N19" s="17"/>
      <c r="O19" s="35">
        <f>L19-N19</f>
        <v>0</v>
      </c>
      <c r="Q19" s="16" t="e">
        <f t="shared" si="0"/>
        <v>#DIV/0!</v>
      </c>
      <c r="R19" t="b">
        <f t="shared" si="1"/>
        <v>1</v>
      </c>
    </row>
    <row r="20" spans="1:18" ht="15.75" customHeight="1" thickBot="1" x14ac:dyDescent="0.3">
      <c r="B20" s="45" t="s">
        <v>39</v>
      </c>
      <c r="C20" s="46"/>
      <c r="D20" s="46"/>
      <c r="E20" s="47"/>
      <c r="F20" s="9">
        <f>SUM(F19:F19)</f>
        <v>0</v>
      </c>
      <c r="G20" s="9">
        <f t="shared" ref="G20:H20" si="7">SUM(G19:G19)</f>
        <v>0</v>
      </c>
      <c r="H20" s="9">
        <f t="shared" si="7"/>
        <v>0</v>
      </c>
      <c r="I20" s="10">
        <f t="shared" si="2"/>
        <v>0</v>
      </c>
      <c r="J20" s="7"/>
      <c r="K20" s="31">
        <f>SUM(K19:K19)</f>
        <v>0</v>
      </c>
      <c r="L20" s="9">
        <f>SUM(L19:L19)</f>
        <v>0</v>
      </c>
      <c r="M20" s="7"/>
      <c r="N20" s="9">
        <f>SUM(N19:N19)</f>
        <v>0</v>
      </c>
      <c r="O20" s="9">
        <f>SUM(O19:O19)</f>
        <v>0</v>
      </c>
      <c r="Q20" s="16" t="e">
        <f t="shared" si="0"/>
        <v>#DIV/0!</v>
      </c>
      <c r="R20" t="b">
        <f t="shared" si="1"/>
        <v>1</v>
      </c>
    </row>
    <row r="21" spans="1:18" ht="15.75" customHeight="1" thickBot="1" x14ac:dyDescent="0.3">
      <c r="B21" s="33">
        <v>7</v>
      </c>
      <c r="C21" s="20"/>
      <c r="D21" s="20"/>
      <c r="E21" s="20"/>
      <c r="F21" s="17"/>
      <c r="G21" s="17"/>
      <c r="H21" s="17"/>
      <c r="I21" s="38">
        <f t="shared" si="2"/>
        <v>0</v>
      </c>
      <c r="J21" s="6">
        <v>0.25</v>
      </c>
      <c r="K21" s="39">
        <f t="shared" si="4"/>
        <v>0</v>
      </c>
      <c r="L21" s="8">
        <f t="shared" si="6"/>
        <v>0</v>
      </c>
      <c r="M21" s="41" t="e">
        <f>N21/L21</f>
        <v>#DIV/0!</v>
      </c>
      <c r="N21" s="17"/>
      <c r="O21" s="35">
        <f>L21-N21</f>
        <v>0</v>
      </c>
      <c r="Q21" s="16" t="e">
        <f t="shared" si="0"/>
        <v>#DIV/0!</v>
      </c>
      <c r="R21" t="b">
        <f t="shared" si="1"/>
        <v>1</v>
      </c>
    </row>
    <row r="22" spans="1:18" ht="15.75" customHeight="1" thickBot="1" x14ac:dyDescent="0.3">
      <c r="B22" s="45" t="s">
        <v>40</v>
      </c>
      <c r="C22" s="46"/>
      <c r="D22" s="46"/>
      <c r="E22" s="47"/>
      <c r="F22" s="9">
        <f>SUM(F21:F21)</f>
        <v>0</v>
      </c>
      <c r="G22" s="9">
        <f>SUM(G21:G21)</f>
        <v>0</v>
      </c>
      <c r="H22" s="9">
        <f>SUM(H21:H21)</f>
        <v>0</v>
      </c>
      <c r="I22" s="10">
        <f t="shared" si="2"/>
        <v>0</v>
      </c>
      <c r="J22" s="7"/>
      <c r="K22" s="31">
        <f>SUM(K21:K21)</f>
        <v>0</v>
      </c>
      <c r="L22" s="9">
        <f>SUM(L21:L21)</f>
        <v>0</v>
      </c>
      <c r="M22" s="7"/>
      <c r="N22" s="9">
        <f>SUM(N21:N21)</f>
        <v>0</v>
      </c>
      <c r="O22" s="9">
        <f>SUM(O21:O21)</f>
        <v>0</v>
      </c>
      <c r="Q22" s="16" t="e">
        <f t="shared" si="0"/>
        <v>#DIV/0!</v>
      </c>
      <c r="R22" t="b">
        <f t="shared" si="1"/>
        <v>1</v>
      </c>
    </row>
    <row r="23" spans="1:18" ht="15.75" customHeight="1" thickBot="1" x14ac:dyDescent="0.3">
      <c r="B23" s="33" t="s">
        <v>42</v>
      </c>
      <c r="C23" s="19"/>
      <c r="D23" s="20"/>
      <c r="E23" s="20"/>
      <c r="F23" s="17"/>
      <c r="G23" s="18"/>
      <c r="H23" s="18"/>
      <c r="I23" s="38">
        <f t="shared" si="2"/>
        <v>0</v>
      </c>
      <c r="J23" s="6">
        <v>0.25</v>
      </c>
      <c r="K23" s="39">
        <f t="shared" si="4"/>
        <v>0</v>
      </c>
      <c r="L23" s="8">
        <f t="shared" ref="L23" si="8">I23+K23</f>
        <v>0</v>
      </c>
      <c r="M23" s="41" t="e">
        <f>N23/L23</f>
        <v>#DIV/0!</v>
      </c>
      <c r="N23" s="17"/>
      <c r="O23" s="35">
        <f>L23-N23</f>
        <v>0</v>
      </c>
      <c r="Q23" s="16" t="e">
        <f t="shared" si="0"/>
        <v>#DIV/0!</v>
      </c>
      <c r="R23" t="b">
        <f t="shared" si="1"/>
        <v>1</v>
      </c>
    </row>
    <row r="24" spans="1:18" ht="15.75" customHeight="1" thickBot="1" x14ac:dyDescent="0.3">
      <c r="B24" s="45" t="s">
        <v>43</v>
      </c>
      <c r="C24" s="46"/>
      <c r="D24" s="46"/>
      <c r="E24" s="47"/>
      <c r="F24" s="9">
        <f>SUM(F23:F23)</f>
        <v>0</v>
      </c>
      <c r="G24" s="10">
        <f>SUM(G23:G23)</f>
        <v>0</v>
      </c>
      <c r="H24" s="10">
        <f>SUM(H23:H23)</f>
        <v>0</v>
      </c>
      <c r="I24" s="10">
        <f t="shared" si="2"/>
        <v>0</v>
      </c>
      <c r="J24" s="7"/>
      <c r="K24" s="31">
        <f>SUM(K23:K23)</f>
        <v>0</v>
      </c>
      <c r="L24" s="9">
        <f>SUM(L23:L23)</f>
        <v>0</v>
      </c>
      <c r="M24" s="7"/>
      <c r="N24" s="9">
        <f>SUM(N23:N23)</f>
        <v>0</v>
      </c>
      <c r="O24" s="9">
        <f>SUM(O23:O23)</f>
        <v>0</v>
      </c>
      <c r="Q24" s="16" t="e">
        <f t="shared" si="0"/>
        <v>#DIV/0!</v>
      </c>
      <c r="R24" t="b">
        <f t="shared" si="1"/>
        <v>1</v>
      </c>
    </row>
    <row r="25" spans="1:18" ht="21" customHeight="1" thickBot="1" x14ac:dyDescent="0.3">
      <c r="B25" s="48" t="s">
        <v>16</v>
      </c>
      <c r="C25" s="49"/>
      <c r="D25" s="49"/>
      <c r="E25" s="50"/>
      <c r="F25" s="12">
        <f>F10+F12+F14+F16+F18+F20+F22+F24</f>
        <v>0</v>
      </c>
      <c r="G25" s="12">
        <f>G10+G12+G14+G16+G18+G20+G22+G24</f>
        <v>0</v>
      </c>
      <c r="H25" s="12">
        <f>H10+H12+H14+H16+H18+H20+H22+H24</f>
        <v>0</v>
      </c>
      <c r="I25" s="12">
        <f>I10+I12+I14+I16+I18+I20+I22+I24</f>
        <v>0</v>
      </c>
      <c r="J25" s="13"/>
      <c r="K25" s="32">
        <f>K10+K12+K14+K16+K18+K20+K22+K24</f>
        <v>0</v>
      </c>
      <c r="L25" s="14">
        <f>L10+L12+L14+L16+L18+L20+L22+L24</f>
        <v>0</v>
      </c>
      <c r="M25" s="13"/>
      <c r="N25" s="12">
        <f>N10+N12+N14+N16+N18+N20+N22+N24</f>
        <v>0</v>
      </c>
      <c r="O25" s="12">
        <f>O10+O12+O14+O16+O18+O20+O22+O24</f>
        <v>0</v>
      </c>
      <c r="Q25" s="16" t="e">
        <f t="shared" si="0"/>
        <v>#DIV/0!</v>
      </c>
      <c r="R25" t="b">
        <f t="shared" si="1"/>
        <v>1</v>
      </c>
    </row>
    <row r="26" spans="1:18" ht="16.5" customHeight="1" x14ac:dyDescent="0.25">
      <c r="A26" s="21"/>
      <c r="B26" s="22"/>
      <c r="C26" s="22"/>
      <c r="D26" s="22"/>
      <c r="E26" s="22"/>
      <c r="F26" s="23"/>
      <c r="G26" s="23"/>
      <c r="H26" s="27" t="e">
        <f>H25/L25</f>
        <v>#DIV/0!</v>
      </c>
      <c r="I26" s="23"/>
      <c r="J26" s="24"/>
      <c r="K26" s="24"/>
      <c r="L26" s="24"/>
      <c r="M26" s="24"/>
      <c r="N26" s="23"/>
      <c r="O26" s="23"/>
      <c r="P26" s="21"/>
      <c r="Q26" s="25"/>
      <c r="R26" s="21"/>
    </row>
    <row r="27" spans="1:18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6"/>
      <c r="M27" s="21"/>
      <c r="N27" s="21"/>
      <c r="O27" s="21"/>
      <c r="P27" s="21"/>
      <c r="Q27" s="21"/>
      <c r="R27" s="21"/>
    </row>
    <row r="28" spans="1:18" x14ac:dyDescent="0.25">
      <c r="B28" s="30"/>
      <c r="C28" s="29" t="s">
        <v>20</v>
      </c>
      <c r="D28" s="28"/>
      <c r="E28" s="28"/>
      <c r="F28" s="28"/>
      <c r="G28" s="28"/>
    </row>
    <row r="29" spans="1:18" x14ac:dyDescent="0.25">
      <c r="B29" s="36"/>
      <c r="C29" s="37" t="s">
        <v>37</v>
      </c>
      <c r="D29" s="28"/>
      <c r="E29" s="28"/>
      <c r="F29" s="28"/>
      <c r="G29" s="28"/>
    </row>
    <row r="30" spans="1:18" x14ac:dyDescent="0.25">
      <c r="B30" s="34"/>
      <c r="C30" s="29"/>
      <c r="D30" s="28"/>
      <c r="E30" s="28"/>
      <c r="F30" s="28"/>
      <c r="G30" s="28"/>
    </row>
    <row r="31" spans="1:18" s="21" customFormat="1" x14ac:dyDescent="0.25">
      <c r="B31" t="s">
        <v>41</v>
      </c>
      <c r="C31" s="29"/>
      <c r="D31" s="28"/>
      <c r="E31" s="28"/>
      <c r="F31" s="28"/>
      <c r="G31" s="28"/>
    </row>
    <row r="32" spans="1:18" ht="15" customHeight="1" x14ac:dyDescent="0.25">
      <c r="B32" s="43" t="s">
        <v>33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2:15" x14ac:dyDescent="0.25">
      <c r="B33" s="44" t="s">
        <v>35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2:15" x14ac:dyDescent="0.25">
      <c r="B34" t="s">
        <v>38</v>
      </c>
    </row>
  </sheetData>
  <mergeCells count="25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C6:C7"/>
    <mergeCell ref="Q6:R6"/>
    <mergeCell ref="B32:O32"/>
    <mergeCell ref="B33:O33"/>
    <mergeCell ref="B16:E16"/>
    <mergeCell ref="B24:E24"/>
    <mergeCell ref="B25:E25"/>
    <mergeCell ref="B14:E14"/>
    <mergeCell ref="B10:E10"/>
    <mergeCell ref="B12:E12"/>
    <mergeCell ref="B18:E18"/>
    <mergeCell ref="B20:E20"/>
    <mergeCell ref="B22:E22"/>
    <mergeCell ref="Q7:Q8"/>
    <mergeCell ref="R7:R8"/>
  </mergeCells>
  <conditionalFormatting sqref="Q9:Q26">
    <cfRule type="cellIs" dxfId="1" priority="2" operator="equal">
      <formula>0.25</formula>
    </cfRule>
  </conditionalFormatting>
  <conditionalFormatting sqref="H26">
    <cfRule type="cellIs" dxfId="0" priority="1" operator="greaterThan">
      <formula>0.7</formula>
    </cfRule>
  </conditionalFormatting>
  <pageMargins left="0.7" right="0.7" top="0.75" bottom="0.75" header="0.3" footer="0.3"/>
  <pageSetup paperSize="9" scale="35" orientation="landscape" r:id="rId1"/>
  <headerFooter>
    <oddFooter>&amp;C&amp;1#&amp;"Calibri"&amp;8&amp;K000000K1-Informacja Opublikowana (Public)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Arkusz1!$B$2:$B$4</xm:f>
          </x14:formula1>
          <xm:sqref>C9 C11 C13 C15 C23</xm:sqref>
        </x14:dataValidation>
        <x14:dataValidation type="list" allowBlank="1" showInputMessage="1" showErrorMessage="1" xr:uid="{00000000-0002-0000-0000-000001000000}">
          <x14:formula1>
            <xm:f>Arkusz1!$D$2:$D$3</xm:f>
          </x14:formula1>
          <xm:sqref>E9 E23 E15 E13 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H16" sqref="H16"/>
    </sheetView>
  </sheetViews>
  <sheetFormatPr defaultRowHeight="15" x14ac:dyDescent="0.25"/>
  <cols>
    <col min="2" max="2" width="13.28515625" customWidth="1"/>
    <col min="4" max="4" width="18.28515625" customWidth="1"/>
  </cols>
  <sheetData>
    <row r="1" spans="2:4" x14ac:dyDescent="0.25">
      <c r="B1" t="s">
        <v>1</v>
      </c>
      <c r="D1" t="s">
        <v>26</v>
      </c>
    </row>
    <row r="2" spans="2:4" x14ac:dyDescent="0.25">
      <c r="B2" t="s">
        <v>25</v>
      </c>
      <c r="D2" s="15" t="s">
        <v>27</v>
      </c>
    </row>
    <row r="3" spans="2:4" x14ac:dyDescent="0.25">
      <c r="B3" t="s">
        <v>24</v>
      </c>
      <c r="D3" s="15" t="s">
        <v>30</v>
      </c>
    </row>
    <row r="4" spans="2:4" x14ac:dyDescent="0.25">
      <c r="B4" t="s">
        <v>29</v>
      </c>
    </row>
  </sheetData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2023-12-13T08:19:43Z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2024-08-21T12:49:55Z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f97e33de-3a4a-49be-9d57-69fbffc62d19</vt:lpwstr>
  </property>
  <property fmtid="{D5CDD505-2E9C-101B-9397-08002B2CF9AE}" pid="8" name="MSIP_Label_46723740-be9a-4fd0-bd11-8f09a2f8d61a_ContentBits">
    <vt:lpwstr>0</vt:lpwstr>
  </property>
</Properties>
</file>