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pasiut\Desktop\ADM\Przetargi\Drogi ogólny\"/>
    </mc:Choice>
  </mc:AlternateContent>
  <xr:revisionPtr revIDLastSave="0" documentId="13_ncr:1_{384EE629-0548-4A5D-BBD1-36B2349AB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y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J24" i="11" s="1"/>
  <c r="H23" i="11"/>
  <c r="J23" i="11" s="1"/>
  <c r="K23" i="11" s="1"/>
  <c r="H22" i="11"/>
  <c r="H21" i="11"/>
  <c r="H20" i="11"/>
  <c r="J20" i="11" s="1"/>
  <c r="E25" i="11" l="1"/>
  <c r="K24" i="11"/>
  <c r="J22" i="11"/>
  <c r="K22" i="11" s="1"/>
  <c r="K20" i="11"/>
  <c r="J21" i="11"/>
  <c r="K21" i="11" s="1"/>
  <c r="E26" i="11" l="1"/>
</calcChain>
</file>

<file path=xl/sharedStrings.xml><?xml version="1.0" encoding="utf-8"?>
<sst xmlns="http://schemas.openxmlformats.org/spreadsheetml/2006/main" count="55" uniqueCount="53">
  <si>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</si>
  <si>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</si>
  <si>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</si>
  <si>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</si>
  <si>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</si>
  <si>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</si>
  <si>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</si>
  <si>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</si>
  <si>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</si>
  <si>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</si>
  <si>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</si>
  <si>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</si>
  <si>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</si>
  <si>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</si>
  <si>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</si>
  <si>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</si>
  <si>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</si>
  <si>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</si>
  <si>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</si>
  <si>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</si>
  <si>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</si>
  <si>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</si>
  <si>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</si>
  <si>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 xml:space="preserve">58-400 Kamienna Góra; Bohaterów Getta;33            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</si>
  <si>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</si>
  <si>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</si>
  <si>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</si>
  <si>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</si>
  <si>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</si>
  <si>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</si>
  <si>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</si>
  <si>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</si>
  <si>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</si>
  <si>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Nadleśnictwo Kamienna Góra</t>
  </si>
  <si>
    <t>GODZ M</t>
  </si>
  <si>
    <t>NAP.NAW</t>
  </si>
  <si>
    <t>Uzupełnienie ubytków w nawierzchni tłuczniowej dróg leśnych</t>
  </si>
  <si>
    <t>MB</t>
  </si>
  <si>
    <t>ODTW-ROW</t>
  </si>
  <si>
    <t>Odtwarzania rowów odwadniających</t>
  </si>
  <si>
    <t>PZEPUSTY</t>
  </si>
  <si>
    <t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</si>
  <si>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Dostawa, montaż wodospustów drewnianych</t>
  </si>
  <si>
    <t>Mb</t>
  </si>
  <si>
    <t>Prace godzinowe z zakresu utrzymania dróg leśnych i obiektów retencyjnych wykonane sprzętem mechanicznym</t>
  </si>
  <si>
    <t>WODOSP-1, WODOSP-2</t>
  </si>
  <si>
    <t>Wykonanie przepustów drogowych</t>
  </si>
  <si>
    <t>2. Wynagrodzenie zaoferowane w pkt 1 powyżej to suma wartości całkowitych brutto za poszczególne pozycje (prace)</t>
  </si>
  <si>
    <t>3. Informuję/my,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</si>
  <si>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Odpowiadając na ogłoszenie o przetargu nieograniczonym na „Roboty konserwacyjne z zakresu bieżącego utrzymania dróg leśnych, drogowych obiektów inżynierskich, obiektów melioracyjnych znajdujących się w zarządzie Nadleśnictwa Kamienna Góra  składam/my niniejszym ofertę:</t>
  </si>
  <si>
    <t xml:space="preserve">1. Za wykonanie przedmiotu zamówienia oferuję/my następujące wynagrodzenie brutto: …........................................................PLN 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</si>
  <si>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</si>
  <si>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Oświadczam/my,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Oświadczam/my, że uważam/my się za związanych niniejszą ofertą przez czas wskazany w specyfikacji warunków zamówienia.
6.  Następujące zakresy rzeczowe wchodzące w przedmiot zamówienia zamierzamy zlecić następującym podwykonawcom: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</si>
</sst>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7" x14ac:knownFonts="1">
    <font>
      <sz val="10"/>
      <color rgb="FF000000"/>
      <name val="Arial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i/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333333"/>
      <name val="Arial"/>
      <family val="2"/>
      <charset val="238"/>
    </font>
    <font>
      <sz val="7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4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39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4" fontId="6" fillId="2" borderId="1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/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" fontId="6" fillId="2" borderId="5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>
      <alignment horizontal="right" vertical="top"/>
    </xf>
    <xf numFmtId="49" fontId="2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B1C5-7ACF-4ADB-91A9-93DD7BCF6987}">
  <dimension ref="B1:M47"/>
  <sheetViews>
    <sheetView tabSelected="1" workbookViewId="0">
      <selection activeCell="T21" sqref="T21"/>
    </sheetView>
  </sheetViews>
  <sheetFormatPr defaultRowHeight="11.25" x14ac:dyDescent="0.2"/>
  <cols>
    <col min="1" max="1" width="0.140625" style="2" customWidth="1"/>
    <col min="2" max="2" width="4.140625" style="2" customWidth="1"/>
    <col min="3" max="3" width="8.42578125" style="2" customWidth="1"/>
    <col min="4" max="4" width="27" style="2" customWidth="1"/>
    <col min="5" max="5" width="5.42578125" style="2" customWidth="1"/>
    <col min="6" max="6" width="7.140625" style="2" customWidth="1"/>
    <col min="7" max="7" width="7.42578125" style="2" customWidth="1"/>
    <col min="8" max="8" width="8.42578125" style="2" customWidth="1"/>
    <col min="9" max="9" width="6.85546875" style="2" customWidth="1"/>
    <col min="10" max="10" width="9.5703125" style="2" customWidth="1"/>
    <col min="11" max="11" width="9" style="2" customWidth="1"/>
    <col min="12" max="12" width="3.5703125" style="2" customWidth="1"/>
    <col min="13" max="13" width="4.5703125" style="2" customWidth="1"/>
    <col min="14" max="14" width="0.140625" style="2" customWidth="1"/>
    <col min="15" max="16384" width="9.140625" style="2"/>
  </cols>
  <sheetData>
    <row r="1" spans="2:13" s="1" customFormat="1" ht="17.100000000000001" customHeight="1" x14ac:dyDescent="0.2">
      <c r="B1" s="14"/>
      <c r="C1" s="14"/>
      <c r="D1" s="14"/>
      <c r="H1" s="27" t="s">
        <v>17</v>
      </c>
      <c r="I1" s="27"/>
      <c r="J1" s="27"/>
      <c r="K1" s="27"/>
      <c r="L1" s="27"/>
      <c r="M1" s="12"/>
    </row>
    <row r="2" spans="2:13" s="1" customFormat="1" ht="9.75" customHeight="1" x14ac:dyDescent="0.2">
      <c r="B2" s="17"/>
      <c r="C2" s="17"/>
    </row>
    <row r="3" spans="2:13" s="1" customFormat="1" ht="17.25" customHeight="1" x14ac:dyDescent="0.2">
      <c r="B3" s="18"/>
      <c r="C3" s="18"/>
      <c r="D3" s="18"/>
    </row>
    <row r="4" spans="2:13" s="1" customFormat="1" ht="2.65" customHeight="1" x14ac:dyDescent="0.2">
      <c r="B4" s="17"/>
      <c r="C4" s="17"/>
    </row>
    <row r="5" spans="2:13" s="1" customFormat="1" ht="15.75" customHeight="1" x14ac:dyDescent="0.2">
      <c r="B5" s="18"/>
      <c r="C5" s="18"/>
      <c r="D5" s="18"/>
    </row>
    <row r="6" spans="2:13" s="1" customFormat="1" ht="5.25" customHeight="1" x14ac:dyDescent="0.2">
      <c r="B6" s="17"/>
      <c r="C6" s="17"/>
    </row>
    <row r="7" spans="2:13" s="1" customFormat="1" ht="12" customHeight="1" x14ac:dyDescent="0.2"/>
    <row r="8" spans="2:13" s="1" customFormat="1" ht="15" customHeight="1" x14ac:dyDescent="0.2">
      <c r="B8" s="12" t="s">
        <v>18</v>
      </c>
      <c r="C8" s="12"/>
    </row>
    <row r="9" spans="2:13" s="1" customFormat="1" ht="12.2" customHeight="1" x14ac:dyDescent="0.2">
      <c r="B9" s="12"/>
      <c r="C9" s="12"/>
      <c r="F9" s="15" t="s">
        <v>19</v>
      </c>
      <c r="G9" s="15"/>
      <c r="H9" s="15"/>
      <c r="I9" s="15"/>
      <c r="J9" s="15"/>
      <c r="K9" s="15"/>
      <c r="L9" s="15"/>
    </row>
    <row r="10" spans="2:13" s="1" customFormat="1" ht="12" customHeight="1" x14ac:dyDescent="0.2">
      <c r="F10" s="15"/>
      <c r="G10" s="15"/>
      <c r="H10" s="15"/>
      <c r="I10" s="15"/>
      <c r="J10" s="15"/>
      <c r="K10" s="15"/>
      <c r="L10" s="15"/>
    </row>
    <row r="11" spans="2:13" s="1" customFormat="1" ht="24" customHeight="1" x14ac:dyDescent="0.2">
      <c r="B11" s="28" t="s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2:13" s="1" customFormat="1" ht="13.5" customHeight="1" x14ac:dyDescent="0.2">
      <c r="B12" s="16" t="s">
        <v>21</v>
      </c>
      <c r="C12" s="16"/>
      <c r="D12" s="16"/>
      <c r="E12" s="16"/>
      <c r="F12" s="16"/>
      <c r="G12" s="16"/>
      <c r="H12" s="16"/>
    </row>
    <row r="13" spans="2:13" s="1" customFormat="1" ht="20.85" customHeight="1" x14ac:dyDescent="0.2">
      <c r="B13" s="16" t="s">
        <v>22</v>
      </c>
      <c r="C13" s="16"/>
      <c r="D13" s="16"/>
      <c r="E13" s="16"/>
      <c r="F13" s="16"/>
      <c r="G13" s="16"/>
      <c r="H13" s="16"/>
    </row>
    <row r="14" spans="2:13" s="1" customFormat="1" ht="20.85" customHeight="1" x14ac:dyDescent="0.2">
      <c r="B14" s="16" t="s">
        <v>33</v>
      </c>
      <c r="C14" s="16"/>
      <c r="D14" s="16"/>
      <c r="E14" s="16"/>
      <c r="F14" s="16"/>
      <c r="G14" s="16"/>
      <c r="H14" s="16"/>
    </row>
    <row r="15" spans="2:13" s="1" customFormat="1" ht="20.85" customHeight="1" x14ac:dyDescent="0.2">
      <c r="B15" s="16" t="s">
        <v>23</v>
      </c>
      <c r="C15" s="16"/>
      <c r="D15" s="16"/>
      <c r="E15" s="16"/>
      <c r="F15" s="16"/>
      <c r="G15" s="16"/>
      <c r="H15" s="16"/>
    </row>
    <row r="16" spans="2:13" s="1" customFormat="1" ht="36" customHeight="1" x14ac:dyDescent="0.2">
      <c r="B16" s="21" t="s">
        <v>49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2:13" s="1" customFormat="1" ht="13.5" customHeight="1" x14ac:dyDescent="0.2">
      <c r="B17" s="21" t="s">
        <v>50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2:13" s="1" customFormat="1" ht="21" customHeight="1" x14ac:dyDescent="0.2">
      <c r="B18" s="22" t="s">
        <v>47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3"/>
    </row>
    <row r="19" spans="2:13" s="1" customFormat="1" ht="45.4" customHeight="1" x14ac:dyDescent="0.2">
      <c r="B19" s="6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4" t="s">
        <v>6</v>
      </c>
      <c r="I19" s="3" t="s">
        <v>7</v>
      </c>
      <c r="J19" s="3" t="s">
        <v>8</v>
      </c>
      <c r="K19" s="33" t="s">
        <v>9</v>
      </c>
      <c r="L19" s="34"/>
    </row>
    <row r="20" spans="2:13" s="1" customFormat="1" ht="31.5" customHeight="1" x14ac:dyDescent="0.2">
      <c r="B20" s="7">
        <v>1</v>
      </c>
      <c r="C20" s="8" t="s">
        <v>34</v>
      </c>
      <c r="D20" s="5" t="s">
        <v>44</v>
      </c>
      <c r="E20" s="8" t="s">
        <v>10</v>
      </c>
      <c r="F20" s="9">
        <v>200</v>
      </c>
      <c r="G20" s="10">
        <v>0</v>
      </c>
      <c r="H20" s="11">
        <f>ROUND(F20* G20,2)</f>
        <v>0</v>
      </c>
      <c r="I20" s="7">
        <v>23</v>
      </c>
      <c r="J20" s="11">
        <f>ROUND(H20* I20/100,2)</f>
        <v>0</v>
      </c>
      <c r="K20" s="19">
        <f>ROUND(H20+ J20,2)</f>
        <v>0</v>
      </c>
      <c r="L20" s="20"/>
    </row>
    <row r="21" spans="2:13" s="1" customFormat="1" ht="19.7" customHeight="1" x14ac:dyDescent="0.2">
      <c r="B21" s="7">
        <v>2</v>
      </c>
      <c r="C21" s="8" t="s">
        <v>35</v>
      </c>
      <c r="D21" s="5" t="s">
        <v>36</v>
      </c>
      <c r="E21" s="8" t="s">
        <v>37</v>
      </c>
      <c r="F21" s="9">
        <v>2100</v>
      </c>
      <c r="G21" s="10">
        <v>0</v>
      </c>
      <c r="H21" s="11">
        <f>ROUND(F21* G21,2)</f>
        <v>0</v>
      </c>
      <c r="I21" s="7">
        <v>23</v>
      </c>
      <c r="J21" s="11">
        <f>ROUND(H21* I21/100,2)</f>
        <v>0</v>
      </c>
      <c r="K21" s="19">
        <f>ROUND(H21+ J21,2)</f>
        <v>0</v>
      </c>
      <c r="L21" s="20"/>
    </row>
    <row r="22" spans="2:13" s="1" customFormat="1" ht="19.7" customHeight="1" x14ac:dyDescent="0.2">
      <c r="B22" s="7">
        <v>3</v>
      </c>
      <c r="C22" s="8" t="s">
        <v>38</v>
      </c>
      <c r="D22" s="5" t="s">
        <v>39</v>
      </c>
      <c r="E22" s="8" t="s">
        <v>37</v>
      </c>
      <c r="F22" s="9">
        <v>3500</v>
      </c>
      <c r="G22" s="10">
        <v>0</v>
      </c>
      <c r="H22" s="11">
        <f>ROUND(F22* G22,2)</f>
        <v>0</v>
      </c>
      <c r="I22" s="7">
        <v>23</v>
      </c>
      <c r="J22" s="11">
        <f>ROUND(H22* I22/100,2)</f>
        <v>0</v>
      </c>
      <c r="K22" s="19">
        <f>ROUND(H22+ J22,2)</f>
        <v>0</v>
      </c>
      <c r="L22" s="20"/>
    </row>
    <row r="23" spans="2:13" s="1" customFormat="1" ht="23.25" customHeight="1" x14ac:dyDescent="0.2">
      <c r="B23" s="7">
        <v>4</v>
      </c>
      <c r="C23" s="5" t="s">
        <v>45</v>
      </c>
      <c r="D23" s="5" t="s">
        <v>42</v>
      </c>
      <c r="E23" s="8" t="s">
        <v>37</v>
      </c>
      <c r="F23" s="9">
        <v>200</v>
      </c>
      <c r="G23" s="10">
        <v>0</v>
      </c>
      <c r="H23" s="11">
        <f>ROUND(F23* G23,2)</f>
        <v>0</v>
      </c>
      <c r="I23" s="7">
        <v>23</v>
      </c>
      <c r="J23" s="11">
        <f>ROUND(H23* I23/100,2)</f>
        <v>0</v>
      </c>
      <c r="K23" s="19">
        <f>ROUND(H23+ J23,2)</f>
        <v>0</v>
      </c>
      <c r="L23" s="20"/>
    </row>
    <row r="24" spans="2:13" s="1" customFormat="1" ht="27" customHeight="1" x14ac:dyDescent="0.2">
      <c r="B24" s="7">
        <v>5</v>
      </c>
      <c r="C24" s="8" t="s">
        <v>40</v>
      </c>
      <c r="D24" s="5" t="s">
        <v>46</v>
      </c>
      <c r="E24" s="8" t="s">
        <v>43</v>
      </c>
      <c r="F24" s="9">
        <v>70</v>
      </c>
      <c r="G24" s="10">
        <v>0</v>
      </c>
      <c r="H24" s="11">
        <f>ROUND(F24* G24,2)</f>
        <v>0</v>
      </c>
      <c r="I24" s="7">
        <v>23</v>
      </c>
      <c r="J24" s="11">
        <f>ROUND(H24* I24/100,2)</f>
        <v>0</v>
      </c>
      <c r="K24" s="19">
        <f>ROUND(H24+ J24,2)</f>
        <v>0</v>
      </c>
      <c r="L24" s="20"/>
    </row>
    <row r="25" spans="2:13" s="1" customFormat="1" ht="21.4" customHeight="1" x14ac:dyDescent="0.2">
      <c r="B25" s="35" t="s">
        <v>11</v>
      </c>
      <c r="C25" s="35"/>
      <c r="D25" s="35"/>
      <c r="E25" s="36">
        <f>SUM(H20:H24)</f>
        <v>0</v>
      </c>
      <c r="F25" s="37"/>
      <c r="G25" s="37"/>
      <c r="H25" s="37"/>
      <c r="I25" s="37"/>
      <c r="J25" s="37"/>
      <c r="K25" s="37"/>
      <c r="L25" s="38"/>
    </row>
    <row r="26" spans="2:13" s="1" customFormat="1" ht="21.4" customHeight="1" x14ac:dyDescent="0.2">
      <c r="B26" s="35" t="s">
        <v>12</v>
      </c>
      <c r="C26" s="35"/>
      <c r="D26" s="35"/>
      <c r="E26" s="39">
        <f>SUM(K20:L24)</f>
        <v>0</v>
      </c>
      <c r="F26" s="40"/>
      <c r="G26" s="40"/>
      <c r="H26" s="40"/>
      <c r="I26" s="40"/>
      <c r="J26" s="40"/>
      <c r="K26" s="40"/>
      <c r="L26" s="41"/>
    </row>
    <row r="27" spans="2:13" s="1" customFormat="1" ht="51.75" customHeight="1" x14ac:dyDescent="0.2">
      <c r="B27" s="23" t="s">
        <v>48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3" s="1" customFormat="1" ht="69.75" customHeight="1" x14ac:dyDescent="0.2">
      <c r="B28" s="23" t="s">
        <v>51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3" s="1" customFormat="1" ht="86.25" customHeight="1" x14ac:dyDescent="0.2">
      <c r="B29" s="24" t="s">
        <v>52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2:13" s="1" customFormat="1" ht="37.9" customHeight="1" x14ac:dyDescent="0.2">
      <c r="B30" s="25" t="s">
        <v>13</v>
      </c>
      <c r="C30" s="25"/>
      <c r="D30" s="25"/>
      <c r="E30" s="26" t="s">
        <v>14</v>
      </c>
      <c r="F30" s="26"/>
      <c r="G30" s="26"/>
      <c r="H30" s="26"/>
      <c r="I30" s="26"/>
      <c r="J30" s="26"/>
      <c r="K30" s="26"/>
    </row>
    <row r="31" spans="2:13" s="1" customFormat="1" ht="28.7" customHeight="1" x14ac:dyDescent="0.2"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2:13" s="1" customFormat="1" ht="28.7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2" s="1" customFormat="1" ht="70.5" customHeight="1" x14ac:dyDescent="0.2">
      <c r="B33" s="23" t="s">
        <v>41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s="1" customFormat="1" ht="36.950000000000003" customHeight="1" x14ac:dyDescent="0.2">
      <c r="B34" s="30" t="s">
        <v>24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2" s="1" customFormat="1" ht="2.65" customHeight="1" x14ac:dyDescent="0.2"/>
    <row r="36" spans="2:12" s="1" customFormat="1" ht="37.9" customHeight="1" x14ac:dyDescent="0.2">
      <c r="B36" s="25" t="s">
        <v>15</v>
      </c>
      <c r="C36" s="25"/>
      <c r="D36" s="25"/>
      <c r="E36" s="31" t="s">
        <v>16</v>
      </c>
      <c r="F36" s="31"/>
      <c r="G36" s="31"/>
      <c r="H36" s="31"/>
      <c r="I36" s="31"/>
      <c r="J36" s="31"/>
      <c r="K36" s="31"/>
    </row>
    <row r="37" spans="2:12" s="1" customFormat="1" ht="28.7" customHeight="1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2:12" s="1" customFormat="1" ht="28.7" customHeight="1" x14ac:dyDescent="0.2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2" s="1" customFormat="1" ht="21.75" customHeight="1" x14ac:dyDescent="0.2">
      <c r="B39" s="23" t="s">
        <v>25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 s="1" customFormat="1" ht="40.5" customHeight="1" x14ac:dyDescent="0.2">
      <c r="B40" s="23" t="s">
        <v>26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2:12" s="1" customFormat="1" ht="42.75" customHeight="1" x14ac:dyDescent="0.2">
      <c r="B41" s="24" t="s">
        <v>27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2:12" s="1" customFormat="1" ht="34.5" customHeight="1" x14ac:dyDescent="0.2">
      <c r="B42" s="24" t="s">
        <v>28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s="1" customFormat="1" ht="101.25" customHeight="1" x14ac:dyDescent="0.2">
      <c r="B43" s="23" t="s">
        <v>29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 s="1" customFormat="1" ht="84.95" customHeight="1" x14ac:dyDescent="0.2">
      <c r="B44" s="23" t="s">
        <v>30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 s="1" customFormat="1" ht="30" customHeight="1" x14ac:dyDescent="0.2"/>
    <row r="46" spans="2:12" s="1" customFormat="1" ht="17.649999999999999" customHeight="1" x14ac:dyDescent="0.2">
      <c r="H46" s="32" t="s">
        <v>31</v>
      </c>
      <c r="I46" s="32"/>
    </row>
    <row r="47" spans="2:12" s="1" customFormat="1" ht="103.5" customHeight="1" x14ac:dyDescent="0.2">
      <c r="B47" s="24" t="s">
        <v>32</v>
      </c>
      <c r="C47" s="24"/>
      <c r="D47" s="24"/>
      <c r="E47" s="24"/>
      <c r="F47" s="24"/>
      <c r="G47" s="24"/>
      <c r="H47" s="24"/>
      <c r="I47" s="24"/>
    </row>
  </sheetData>
  <mergeCells count="50">
    <mergeCell ref="H46:I46"/>
    <mergeCell ref="B47:I47"/>
    <mergeCell ref="K19:L19"/>
    <mergeCell ref="B42:L42"/>
    <mergeCell ref="B43:L43"/>
    <mergeCell ref="B44:L44"/>
    <mergeCell ref="E37:K37"/>
    <mergeCell ref="B32:D32"/>
    <mergeCell ref="E32:K32"/>
    <mergeCell ref="B31:D31"/>
    <mergeCell ref="E31:K31"/>
    <mergeCell ref="B25:D25"/>
    <mergeCell ref="E25:L25"/>
    <mergeCell ref="B26:D26"/>
    <mergeCell ref="E26:L26"/>
    <mergeCell ref="B27:L27"/>
    <mergeCell ref="H1:L1"/>
    <mergeCell ref="B11:L11"/>
    <mergeCell ref="B39:L39"/>
    <mergeCell ref="B40:L40"/>
    <mergeCell ref="B41:L41"/>
    <mergeCell ref="B38:D38"/>
    <mergeCell ref="E38:K38"/>
    <mergeCell ref="B33:L33"/>
    <mergeCell ref="B34:L34"/>
    <mergeCell ref="B36:D36"/>
    <mergeCell ref="E36:K36"/>
    <mergeCell ref="B37:D37"/>
    <mergeCell ref="B28:L28"/>
    <mergeCell ref="B29:L29"/>
    <mergeCell ref="B30:D30"/>
    <mergeCell ref="E30:K30"/>
    <mergeCell ref="K24:L24"/>
    <mergeCell ref="B15:H15"/>
    <mergeCell ref="K20:L20"/>
    <mergeCell ref="K21:L21"/>
    <mergeCell ref="K22:L22"/>
    <mergeCell ref="K23:L23"/>
    <mergeCell ref="B16:L16"/>
    <mergeCell ref="B17:M17"/>
    <mergeCell ref="B18:L18"/>
    <mergeCell ref="F9:L10"/>
    <mergeCell ref="B12:H12"/>
    <mergeCell ref="B13:H13"/>
    <mergeCell ref="B14:H14"/>
    <mergeCell ref="B2:C2"/>
    <mergeCell ref="B3:D3"/>
    <mergeCell ref="B4:C4"/>
    <mergeCell ref="B5:D5"/>
    <mergeCell ref="B6:C6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Anna Andrzejewska-Pasiut</cp:lastModifiedBy>
  <cp:lastPrinted>2025-02-26T07:08:38Z</cp:lastPrinted>
  <dcterms:created xsi:type="dcterms:W3CDTF">2024-10-22T06:55:20Z</dcterms:created>
  <dcterms:modified xsi:type="dcterms:W3CDTF">2025-03-06T09:33:43Z</dcterms:modified>
</cp:coreProperties>
</file>