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.0.42\wof.ii\WNIOSKI I ZAPYTANIA OFERTOWE\WNIOSKI W 2026\Materiały biurowe\Zapytanie ofertowe\"/>
    </mc:Choice>
  </mc:AlternateContent>
  <bookViews>
    <workbookView xWindow="0" yWindow="0" windowWidth="23040" windowHeight="9072"/>
  </bookViews>
  <sheets>
    <sheet name="Zał. Nr 1 " sheetId="1" r:id="rId1"/>
    <sheet name="Zał. Nr 2 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 s="1"/>
  <c r="B3" i="2"/>
  <c r="A3" i="2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4" i="1"/>
  <c r="A3" i="1"/>
  <c r="B3" i="1"/>
  <c r="E121" i="1" l="1"/>
</calcChain>
</file>

<file path=xl/sharedStrings.xml><?xml version="1.0" encoding="utf-8"?>
<sst xmlns="http://schemas.openxmlformats.org/spreadsheetml/2006/main" count="128" uniqueCount="126">
  <si>
    <t>Akumulatorek AA, pojemność min. 2400 mAh, Panasonic/Varta/Duracell/Energizer/Maxell</t>
  </si>
  <si>
    <t>Akumulatorek AAA, pojemność min. 1000 mAh, Panasonic/Varta/Duracell/Energizer/Maxell</t>
  </si>
  <si>
    <t>Bateria AA alkaliczna Panasonic/Varta/Duracell/Energizer/Maxell</t>
  </si>
  <si>
    <t>Bateria AAA alkaliczna Panasonic/Varta/Duracell/Energizer/Maxell</t>
  </si>
  <si>
    <t>Cienkopis w kolorze czarnym</t>
  </si>
  <si>
    <t>Cienkopis w kolorze czerwonym</t>
  </si>
  <si>
    <t>Cienkopis w kolorze niebieskim</t>
  </si>
  <si>
    <t>Cienkopis w kolorze zielonym</t>
  </si>
  <si>
    <t>Długopis automatyczny LINC Mr. Click, 0,7 mm, kolor wkładu niebieski</t>
  </si>
  <si>
    <t>Długopis automatyczny LINC Mr. Click, 0,7 mm, kolor wkładu czarny</t>
  </si>
  <si>
    <t>Długopis automatyczny LINC Mr. Click, 0,7 mm, kolor wkładu czerwony</t>
  </si>
  <si>
    <t>Długopis żelowy linia pisania 0,6 mm, kolor wkładu niebieski</t>
  </si>
  <si>
    <t>Długopis na metalowym łańcuszku, samoprzylepny kolor, wkładu niebieski</t>
  </si>
  <si>
    <t>Wkłady do długopisu LINC Mr. Click, LE 047, kolor niebieski</t>
  </si>
  <si>
    <t>Wkład do długopisu Zenith, typ M, kolor niebieski</t>
  </si>
  <si>
    <t>Druk "Polecenie wyjazdu służbowego", format A5, Typograf</t>
  </si>
  <si>
    <t>Dziurkacz DELI 0104, metalowy mechanizm, metalowa obudowa, dziurkuje do 40 kartek, na 2 dziurki</t>
  </si>
  <si>
    <t>Grafity o grubości 0,5mm, twardość HB (12szt./op.) PENTEL</t>
  </si>
  <si>
    <t>Gumka do usuwania śladów ołówka, biała, prostokątna, miękka, ZEH10, PENTEL</t>
  </si>
  <si>
    <t>Gumki recepturki cienkie, elastyczne (op. 25 g.)</t>
  </si>
  <si>
    <t>Gumki recepturki typu Q-Connect krzyżowe lub równoważne (100g/op., ok. 30 szt.), 102 mm</t>
  </si>
  <si>
    <t>Karteczki kolorowe w kostce, klejone, mix kolorów, wym. ok. 83x83x35 mm</t>
  </si>
  <si>
    <t>Karteczki w kostce, nieklejone, wym. ok. 83x83x35 mm</t>
  </si>
  <si>
    <t>Klej w sztyfcie AMOS, 8g.</t>
  </si>
  <si>
    <t>Klipsy biurowe do papieru 15 mm (12 szt./op)</t>
  </si>
  <si>
    <t>Klipsy biurowe do papieru 25 mm (12 szt./op)</t>
  </si>
  <si>
    <t>Klipsy biurowe do papieru 32 mm (12 szt./op.)</t>
  </si>
  <si>
    <t>Klipsy biurowe do papieru 41 mm (12 szt./op.)</t>
  </si>
  <si>
    <t>Korektor w piórze ZLC31 PENTEL, poj. 12 ml</t>
  </si>
  <si>
    <t>Koszulka na dokumenty, transparentna A4, 50μm (100szt./op.)</t>
  </si>
  <si>
    <t>Koszulka na dokumenty, transparentna A4, 70μm (100szt./op.)</t>
  </si>
  <si>
    <t>Koszulka poszerzana, transparentna A4, pojemność do 120 kartek, wykonana z mocnego pcv 120 μm (25 szt./op)</t>
  </si>
  <si>
    <t>Koszulka poszerzana, transparentna, A4, sztywna, wykonana z mocnego pcv 180 μm, z klapką na górze (10 szt./op)</t>
  </si>
  <si>
    <t>Linijka 20 cm przezroczysta</t>
  </si>
  <si>
    <t>Linijka 30 cm przezroczysta</t>
  </si>
  <si>
    <t>Linijka 30 cm aluminiowa z uchwytem</t>
  </si>
  <si>
    <t>Listwa zasilajaca/przeciwprzepięciowa - 5 gniazd, długość kabla 5m, podświetlany wyłącznik, bezpiecznik automatyczny, obudowa samogasnąca</t>
  </si>
  <si>
    <t>Notes samoprzylepny, bloczek 100 kartek, wym. ok. 76x76 mm, żółty</t>
  </si>
  <si>
    <t>Notes samoprzylepny, bloczek 100 kartek, wym. ok. 51x38 mm – żółty, 3 szt. w opakowaniu</t>
  </si>
  <si>
    <t>Nożyczki biurowe, wykonane ze stali nierdzewnej z uchwytem powlekanym plastikiem, dług. 16,5 cm</t>
  </si>
  <si>
    <t>Ołówek automatyczny typu Pilot Super Grip 0,5 mm</t>
  </si>
  <si>
    <t>Ołówek drewniany typu MITSU-BISHI 9800 EW, twardość HB</t>
  </si>
  <si>
    <t>Ołówek drewniany typu B</t>
  </si>
  <si>
    <t>Papier ksero A4 typu Pollux lub równoważny, 80g/m², białość CIE 161, (500 arkuszy/ryzę)</t>
  </si>
  <si>
    <t>Przybornik na biurko metalowy 3 komory Q-CONNECT</t>
  </si>
  <si>
    <t>Rozszywacz uniwersalny do zszywek</t>
  </si>
  <si>
    <t>Segregator A4, szer. grzbietu 50 mm, z metalowymi okuciami dolnych krawędzi, wykonany z twardej tektury pokrytej folią polipropylenową/poliolefiną, z dźwignią z dociskaczem, wzmocniony otwór na palec, z wymienną, obustronną etykietą grzbietową, różne kolory</t>
  </si>
  <si>
    <t>Skoroszyt plastikowy A4 wpinany, z wąsami, kolorową tylną okładką, przednia okładka przezroczysta, wyciągany pasek brzegowy</t>
  </si>
  <si>
    <t>Spinacze biurowe metalowe R28 mm (100szt./op.)</t>
  </si>
  <si>
    <t>Spinacze biurowe metalowe R50 mm (100szt./op.)</t>
  </si>
  <si>
    <t>Spray/płyn do czyszczenia ekranów monitorów typu Esselte lub równoważny, poj. 250ml</t>
  </si>
  <si>
    <t>Sprężone powietrze do czyszczenia plastikowych i metalowych powierzchni, np. klawiatury, sprzętu elektronicznego, obiektów zawierających trudne do czyszczenia zakamarki, poj. 400 ml</t>
  </si>
  <si>
    <t>Sznurek bawełniany szpagat 50 m</t>
  </si>
  <si>
    <t>Ściereczka do czyszczenia komputera i ekranu</t>
  </si>
  <si>
    <t>Taśma klejąca biurowa przezroczysta z podajnikiem 19 mm x 33 m</t>
  </si>
  <si>
    <t>Taśma klejąca biurowa,przezroczysta 19mmx33m</t>
  </si>
  <si>
    <t>Taśma klejąca dwustronna, 50 mm x 25 m, żółta</t>
  </si>
  <si>
    <t>Taśma klejąca pakowa 48 mm x 50 m, przezroczysta</t>
  </si>
  <si>
    <t>Teczka do podpisu A4 wykonana ze sztywnej tektury oklejonej okleiną skóropodobną ze złotym nadrukiem, 12 przegródek</t>
  </si>
  <si>
    <t>Teczka kartonowa A4 z gumką, biała</t>
  </si>
  <si>
    <t>Teczka kartonowa A4 z gumką, zielona</t>
  </si>
  <si>
    <t>Temperówka metalowa, jednootworowa</t>
  </si>
  <si>
    <t>Temperówka plastikowa jednootworowa z minipojemiczkiem typu iglo</t>
  </si>
  <si>
    <t>Tusz do pieczątek NORIS lub równoważny, czerwony, 25 ml</t>
  </si>
  <si>
    <t>Tusz do pieczątek NORIS lub równoważny, czarny, 25 ml</t>
  </si>
  <si>
    <t>Wąsy do skoroszytu (25szt./op.)</t>
  </si>
  <si>
    <t>Zakreślacz Schneider Job lub Donau, kolor pomarańczowy</t>
  </si>
  <si>
    <t>Zakreślacz Schneider Job lub Donau, kolor różowy</t>
  </si>
  <si>
    <t>Zakreślacz Schneider Job lub Donau, kolor zielony</t>
  </si>
  <si>
    <t>Zakreślacz Schneider Job lub Donau, kolor żółty</t>
  </si>
  <si>
    <t>Zeszyt A4, 96-kart., kratka, twarda oprawa</t>
  </si>
  <si>
    <t>Zszywacz EAGLE Galaxy model S6083B, zszywający 25 kartek</t>
  </si>
  <si>
    <t>Zszywacz EAGLE model 938, zszywający 100 kartek</t>
  </si>
  <si>
    <t>Zszywacz, zszywający 50 kartek</t>
  </si>
  <si>
    <t>Zszywki standard 24/6 (1000szt./op.)</t>
  </si>
  <si>
    <t>Zszywki 23/13 (1000szt./op.)</t>
  </si>
  <si>
    <t>Zszywki 23/10 (1000 szt./op)</t>
  </si>
  <si>
    <t>Zwilżacz do palców glicerynowy DONAU</t>
  </si>
  <si>
    <t>Teczka wiązana A4, wykonana z tektury bezkwasowej (pH 7,5-10), rezerwie alkalicznej &gt; 0,4 mol/kg, liczbie Kappa &lt; 5, gramatura min. 250 g/m², wyposażona w tasiemki, posiadająca certyfikat ISO 9706. Spełniająca wymagania określone w rozporządzeniu Ministra Kultury i Dziedzictwa Narodowego z dnia 20 października 2015 r. (Dz. U. poz. 1743), (50 szt w op.)</t>
  </si>
  <si>
    <t>Pudełko archiwizacyjne na płyty CD/DVD typu LEITZ lub równoważne, poj. 30 CD/DVD, wykonane z mocnego kartonu</t>
  </si>
  <si>
    <t xml:space="preserve">Kalkulator biurowy Casio GX-12S lub Citizen SDC-444S </t>
  </si>
  <si>
    <t>Korektor w taśmie, taśma o szer. 5 mm, długości min. 5 m, TiPP-Ex</t>
  </si>
  <si>
    <t>Flamaster do opisywania płyt CD, czarny, PENTEL NF450-A lub Q-CONNECT 0,6 mm</t>
  </si>
  <si>
    <t>Lupa, powiększenie - 5 razy, średnica 7,5 cm</t>
  </si>
  <si>
    <t>Marker w kolorze czarnym BIC Eco 2000 lub Pilot 100</t>
  </si>
  <si>
    <t xml:space="preserve">Marker w kolorze czerwonym BIC lub PENTEL </t>
  </si>
  <si>
    <t>Zakładki/znaczniki samoprzylepne, 4-kolory, 4x50 szt., 20x50mm (op.)</t>
  </si>
  <si>
    <t>Zakładki/znaczniki samoprzylepna plastikowe, 5-kolorów, 5x25 szt., 12x45 mm (op.)</t>
  </si>
  <si>
    <t>Zeszyt A5, 96-kart., kratka, twarda oprawa</t>
  </si>
  <si>
    <t>Bateria 12V 27A Panasonic/Varta/Duracell/Energizer/Maxell</t>
  </si>
  <si>
    <t>Skoroszyt plastikowy PP A4, z wąsami, kolorową tylną okładką, przednia okładka przezroczysta, wyciągany pasek brzegowy</t>
  </si>
  <si>
    <t>Foliopis permanentny EDDING 140 S 0,3mm igłowy czarny</t>
  </si>
  <si>
    <t xml:space="preserve">Cienkopis kulkowy GRAND, 0,5 mm, kolor czarny </t>
  </si>
  <si>
    <t>Cienkopis kulkowy GRAND, 0,5 mm, kolor niebieski</t>
  </si>
  <si>
    <t>Koszulka na dokumenty, transparentna A4, 100μm (100szt./op.)</t>
  </si>
  <si>
    <t xml:space="preserve">Blok biurowy A4, kratka, 100 kartek </t>
  </si>
  <si>
    <t xml:space="preserve">Przekładki kartonowe do segregatora KBK, mix kolorów 1/3 A4, (100 przekładek/op.) </t>
  </si>
  <si>
    <t>Akumulator Bateria Li-92B do OLYMPUS pojemność min. 1200 mAh</t>
  </si>
  <si>
    <t>Deska z klipsem Clipboard czarna, format A4</t>
  </si>
  <si>
    <t>Organizer modułowy do szuflady 8 elementów, kolor szary</t>
  </si>
  <si>
    <t xml:space="preserve">Przekładki kartonowe do segregatora KBK, czerwone 1/3 A4, (100 przekładek/op.) </t>
  </si>
  <si>
    <t xml:space="preserve">Przekładki kartonowe do segregatora KBK, różowe 1/3 A4, (100 przekładek/op.) </t>
  </si>
  <si>
    <t>Notes A5, 96 stron w linie</t>
  </si>
  <si>
    <t xml:space="preserve">Półka na dokumenty na biurko, 4 szufladki,  organizer wykonany z metalowej siatki </t>
  </si>
  <si>
    <t xml:space="preserve">Wkład do długopisu EnerGel 0,5 mm, LRN 5, kolor niebieski </t>
  </si>
  <si>
    <t>Etykiety samoprzylepne A4, foliowe Avery Zweckform Heavy Duty, białe, 63,5x33,9mm (20 ark./op)</t>
  </si>
  <si>
    <t>Ofertówka - koszulka sztywna PCV A4 L 200mic, transparentna (25 szt./op)</t>
  </si>
  <si>
    <t>Nóż uniwersalny, metalowy do tapet, ostrze łamane, 18 mm, dł. ostrza ok. 110 mm</t>
  </si>
  <si>
    <t>Segregator A5, 75mm, mechanizm dźwigniowy</t>
  </si>
  <si>
    <t xml:space="preserve">Skoroszyt z metalowym klipem A4, przednia strona przezroczysta, tylna strona kolorowa, kolor czarny </t>
  </si>
  <si>
    <t>Skoroszyt z metalowym klipem A4, przednia strona przezroczysta, tylna strona kolorowa, kolor czerwony</t>
  </si>
  <si>
    <t xml:space="preserve">Skoroszyt z metalowym klipem A4, przednia strona przezroczysta, tylna strona kolorowa, kolor niebieski </t>
  </si>
  <si>
    <t xml:space="preserve">Worek ewakuacyjny niepalny na dokumenty, wymiary 60x85 cm </t>
  </si>
  <si>
    <t xml:space="preserve">Wkład do pióra kulkowego PARKER M Roller kolor wkładu niebieski </t>
  </si>
  <si>
    <t>Ładowarka do akumulatorów AA/AAA,  umożliwiająca ładowanie do 4 akumulatorów</t>
  </si>
  <si>
    <t xml:space="preserve">Cena jedn. brutto </t>
  </si>
  <si>
    <t>Wartość całkowita brutto zł</t>
  </si>
  <si>
    <t>SUMA brutto I etap Zadania</t>
  </si>
  <si>
    <t>Ilość ryz</t>
  </si>
  <si>
    <t>SUMA brutto II etap Zadania</t>
  </si>
  <si>
    <t>Ilość (szt./opak.
/kompl./ark.)</t>
  </si>
  <si>
    <t xml:space="preserve">                                                                                     Załącznik nr 1 do Formularza oferty - formularz asotymentowo-cenowy 
Znak: ZP.3127.4.2026.DB</t>
  </si>
  <si>
    <t xml:space="preserve">                                  Załącznik nr 2 do Formularza oferty - formularz asotymentowo-cenowy 
Znak: ZP.3127.4.2026.DB</t>
  </si>
  <si>
    <t>Skoroszyt tekturowy A4 oczkowy, pełny, wykonany z tektury bezkwasowej, gramatura min. 250 g/m², wewnątrz metalowy wąs, posiadający metalowe oczka (50 szt./op.)</t>
  </si>
  <si>
    <t>Skoroszyt tekturowy A4, oczkowy, połówkowy, wykonany z tektury bezkwasowej, gramatura min. 250 g/m², wewnątrz metalowy wąs, posiadający metalowe oczka (50 szt./op.)</t>
  </si>
  <si>
    <t>Koszulka na płyty CD/DVD do segregatora, z klapką, wymiary wewnętrzne 136 x 123 mm (10 szt./op.)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</si>
</sst>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0"/>
      <color rgb="FF000000"/>
      <name val="Arial"/>
      <scheme val="minor"/>
    </font>
    <font>
      <sz val="10"/>
      <color theme="1"/>
      <name val="Garamond"/>
    </font>
    <font>
      <sz val="10"/>
      <color rgb="FF000000"/>
      <name val="Garamond"/>
      <family val="1"/>
      <charset val="238"/>
    </font>
    <font>
      <sz val="10"/>
      <color rgb="FF000000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b/>
      <sz val="10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1" xfId="0" applyNumberFormat="1" applyFill="1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NIOSKI%20I%20ZAPYTANIA%20OFERTOWE/WNIOSKI%20W%202020/Materia&#322;y%20biurowe%202020/Zapytanie%20ofertowe/Za&#322;.%201%20i%202%20do%20zapyta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1"/>
      <sheetName val="Zał. 2 "/>
    </sheetNames>
    <sheetDataSet>
      <sheetData sheetId="0">
        <row r="4">
          <cell r="B4" t="str">
            <v>Lp.</v>
          </cell>
          <cell r="C4" t="str">
            <v>Materiał biurowy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E138"/>
  <sheetViews>
    <sheetView tabSelected="1" topLeftCell="A43" zoomScale="130" zoomScaleNormal="130" workbookViewId="0">
      <selection activeCell="F51" sqref="F51"/>
    </sheetView>
  </sheetViews>
  <sheetFormatPr defaultColWidth="12.5546875" defaultRowHeight="15.75" customHeight="1" x14ac:dyDescent="0.25"/>
  <cols>
    <col min="1" max="1" width="4" bestFit="1" customWidth="1"/>
    <col min="2" max="2" width="67.44140625" customWidth="1"/>
    <col min="3" max="3" width="14" style="2" bestFit="1" customWidth="1"/>
    <col min="4" max="4" width="13.109375" customWidth="1"/>
    <col min="5" max="5" width="14.6640625" customWidth="1"/>
  </cols>
  <sheetData>
    <row r="2" spans="1:5" ht="42" customHeight="1" thickBot="1" x14ac:dyDescent="0.3">
      <c r="A2" s="21" t="s">
        <v>121</v>
      </c>
      <c r="B2" s="21"/>
      <c r="C2" s="21"/>
      <c r="D2" s="21"/>
      <c r="E2" s="21"/>
    </row>
    <row r="3" spans="1:5" ht="39.6" x14ac:dyDescent="0.25">
      <c r="A3" s="8" t="str">
        <f>'[1]Zał. 1'!B4</f>
        <v>Lp.</v>
      </c>
      <c r="B3" s="9" t="str">
        <f>'[1]Zał. 1'!C4</f>
        <v>Materiał biurowy</v>
      </c>
      <c r="C3" s="9" t="s">
        <v>120</v>
      </c>
      <c r="D3" s="9" t="s">
        <v>115</v>
      </c>
      <c r="E3" s="10" t="s">
        <v>116</v>
      </c>
    </row>
    <row r="4" spans="1:5" ht="26.4" x14ac:dyDescent="0.25">
      <c r="A4" s="16">
        <v>1</v>
      </c>
      <c r="B4" s="5" t="s">
        <v>0</v>
      </c>
      <c r="C4" s="4">
        <v>52</v>
      </c>
      <c r="D4" s="7"/>
      <c r="E4" s="17">
        <f>C4*D4</f>
        <v>0</v>
      </c>
    </row>
    <row r="5" spans="1:5" ht="26.4" x14ac:dyDescent="0.25">
      <c r="A5" s="16">
        <v>2</v>
      </c>
      <c r="B5" s="5" t="s">
        <v>1</v>
      </c>
      <c r="C5" s="4">
        <v>64</v>
      </c>
      <c r="D5" s="7"/>
      <c r="E5" s="17">
        <f t="shared" ref="E5:E68" si="0">C5*D5</f>
        <v>0</v>
      </c>
    </row>
    <row r="6" spans="1:5" ht="13.2" x14ac:dyDescent="0.25">
      <c r="A6" s="16">
        <v>3</v>
      </c>
      <c r="B6" s="5" t="s">
        <v>2</v>
      </c>
      <c r="C6" s="4">
        <v>54</v>
      </c>
      <c r="D6" s="7"/>
      <c r="E6" s="17">
        <f t="shared" si="0"/>
        <v>0</v>
      </c>
    </row>
    <row r="7" spans="1:5" ht="13.2" x14ac:dyDescent="0.25">
      <c r="A7" s="16">
        <v>4</v>
      </c>
      <c r="B7" s="5" t="s">
        <v>3</v>
      </c>
      <c r="C7" s="4">
        <v>72</v>
      </c>
      <c r="D7" s="7"/>
      <c r="E7" s="17">
        <f t="shared" si="0"/>
        <v>0</v>
      </c>
    </row>
    <row r="8" spans="1:5" ht="13.2" x14ac:dyDescent="0.25">
      <c r="A8" s="16">
        <v>5</v>
      </c>
      <c r="B8" s="5" t="s">
        <v>89</v>
      </c>
      <c r="C8" s="4">
        <v>1</v>
      </c>
      <c r="D8" s="7"/>
      <c r="E8" s="17">
        <f t="shared" si="0"/>
        <v>0</v>
      </c>
    </row>
    <row r="9" spans="1:5" ht="13.2" x14ac:dyDescent="0.25">
      <c r="A9" s="16">
        <v>6</v>
      </c>
      <c r="B9" s="5" t="s">
        <v>97</v>
      </c>
      <c r="C9" s="4">
        <v>1</v>
      </c>
      <c r="D9" s="7"/>
      <c r="E9" s="17">
        <f t="shared" si="0"/>
        <v>0</v>
      </c>
    </row>
    <row r="10" spans="1:5" ht="26.4" x14ac:dyDescent="0.25">
      <c r="A10" s="16">
        <v>7</v>
      </c>
      <c r="B10" s="5" t="s">
        <v>114</v>
      </c>
      <c r="C10" s="4">
        <v>5</v>
      </c>
      <c r="D10" s="7"/>
      <c r="E10" s="17">
        <f t="shared" si="0"/>
        <v>0</v>
      </c>
    </row>
    <row r="11" spans="1:5" ht="12.75" customHeight="1" x14ac:dyDescent="0.25">
      <c r="A11" s="16">
        <v>8</v>
      </c>
      <c r="B11" s="4" t="s">
        <v>95</v>
      </c>
      <c r="C11" s="4">
        <v>8</v>
      </c>
      <c r="D11" s="7"/>
      <c r="E11" s="17">
        <f t="shared" si="0"/>
        <v>0</v>
      </c>
    </row>
    <row r="12" spans="1:5" ht="12.75" customHeight="1" x14ac:dyDescent="0.25">
      <c r="A12" s="16">
        <v>9</v>
      </c>
      <c r="B12" s="5" t="s">
        <v>4</v>
      </c>
      <c r="C12" s="4">
        <v>7</v>
      </c>
      <c r="D12" s="7"/>
      <c r="E12" s="17">
        <f t="shared" si="0"/>
        <v>0</v>
      </c>
    </row>
    <row r="13" spans="1:5" ht="12.75" customHeight="1" x14ac:dyDescent="0.25">
      <c r="A13" s="16">
        <v>10</v>
      </c>
      <c r="B13" s="5" t="s">
        <v>5</v>
      </c>
      <c r="C13" s="4">
        <v>4</v>
      </c>
      <c r="D13" s="7"/>
      <c r="E13" s="17">
        <f t="shared" si="0"/>
        <v>0</v>
      </c>
    </row>
    <row r="14" spans="1:5" ht="12.75" customHeight="1" x14ac:dyDescent="0.25">
      <c r="A14" s="16">
        <v>11</v>
      </c>
      <c r="B14" s="5" t="s">
        <v>6</v>
      </c>
      <c r="C14" s="4">
        <v>1</v>
      </c>
      <c r="D14" s="7"/>
      <c r="E14" s="17">
        <f t="shared" si="0"/>
        <v>0</v>
      </c>
    </row>
    <row r="15" spans="1:5" ht="12.75" customHeight="1" x14ac:dyDescent="0.25">
      <c r="A15" s="16">
        <v>12</v>
      </c>
      <c r="B15" s="5" t="s">
        <v>7</v>
      </c>
      <c r="C15" s="4">
        <v>6</v>
      </c>
      <c r="D15" s="7"/>
      <c r="E15" s="17">
        <f t="shared" si="0"/>
        <v>0</v>
      </c>
    </row>
    <row r="16" spans="1:5" ht="12.75" customHeight="1" x14ac:dyDescent="0.25">
      <c r="A16" s="16">
        <v>13</v>
      </c>
      <c r="B16" s="5" t="s">
        <v>92</v>
      </c>
      <c r="C16" s="4">
        <v>5</v>
      </c>
      <c r="D16" s="7"/>
      <c r="E16" s="17">
        <f t="shared" si="0"/>
        <v>0</v>
      </c>
    </row>
    <row r="17" spans="1:5" ht="12.75" customHeight="1" x14ac:dyDescent="0.25">
      <c r="A17" s="16">
        <v>14</v>
      </c>
      <c r="B17" s="5" t="s">
        <v>93</v>
      </c>
      <c r="C17" s="4">
        <v>5</v>
      </c>
      <c r="D17" s="7"/>
      <c r="E17" s="17">
        <f t="shared" si="0"/>
        <v>0</v>
      </c>
    </row>
    <row r="18" spans="1:5" ht="12.75" customHeight="1" x14ac:dyDescent="0.25">
      <c r="A18" s="16">
        <v>15</v>
      </c>
      <c r="B18" s="5" t="s">
        <v>98</v>
      </c>
      <c r="C18" s="4">
        <v>5</v>
      </c>
      <c r="D18" s="7"/>
      <c r="E18" s="17">
        <f t="shared" si="0"/>
        <v>0</v>
      </c>
    </row>
    <row r="19" spans="1:5" ht="12.75" customHeight="1" x14ac:dyDescent="0.25">
      <c r="A19" s="16">
        <v>16</v>
      </c>
      <c r="B19" s="5" t="s">
        <v>8</v>
      </c>
      <c r="C19" s="4">
        <v>155</v>
      </c>
      <c r="D19" s="7"/>
      <c r="E19" s="17">
        <f t="shared" si="0"/>
        <v>0</v>
      </c>
    </row>
    <row r="20" spans="1:5" ht="12.75" customHeight="1" x14ac:dyDescent="0.25">
      <c r="A20" s="16">
        <v>17</v>
      </c>
      <c r="B20" s="5" t="s">
        <v>9</v>
      </c>
      <c r="C20" s="4">
        <v>10</v>
      </c>
      <c r="D20" s="7"/>
      <c r="E20" s="17">
        <f t="shared" si="0"/>
        <v>0</v>
      </c>
    </row>
    <row r="21" spans="1:5" ht="13.2" x14ac:dyDescent="0.25">
      <c r="A21" s="16">
        <v>18</v>
      </c>
      <c r="B21" s="5" t="s">
        <v>10</v>
      </c>
      <c r="C21" s="4">
        <v>4</v>
      </c>
      <c r="D21" s="7"/>
      <c r="E21" s="17">
        <f t="shared" si="0"/>
        <v>0</v>
      </c>
    </row>
    <row r="22" spans="1:5" ht="13.2" x14ac:dyDescent="0.25">
      <c r="A22" s="16">
        <v>19</v>
      </c>
      <c r="B22" s="5" t="s">
        <v>11</v>
      </c>
      <c r="C22" s="4">
        <v>50</v>
      </c>
      <c r="D22" s="7"/>
      <c r="E22" s="17">
        <f t="shared" si="0"/>
        <v>0</v>
      </c>
    </row>
    <row r="23" spans="1:5" ht="13.2" x14ac:dyDescent="0.25">
      <c r="A23" s="16">
        <v>20</v>
      </c>
      <c r="B23" s="5" t="s">
        <v>12</v>
      </c>
      <c r="C23" s="4">
        <v>2</v>
      </c>
      <c r="D23" s="7"/>
      <c r="E23" s="17">
        <f t="shared" si="0"/>
        <v>0</v>
      </c>
    </row>
    <row r="24" spans="1:5" ht="13.2" x14ac:dyDescent="0.25">
      <c r="A24" s="16">
        <v>21</v>
      </c>
      <c r="B24" s="5" t="s">
        <v>13</v>
      </c>
      <c r="C24" s="4">
        <v>15</v>
      </c>
      <c r="D24" s="7"/>
      <c r="E24" s="17">
        <f t="shared" si="0"/>
        <v>0</v>
      </c>
    </row>
    <row r="25" spans="1:5" ht="13.2" x14ac:dyDescent="0.25">
      <c r="A25" s="16">
        <v>22</v>
      </c>
      <c r="B25" s="5" t="s">
        <v>113</v>
      </c>
      <c r="C25" s="4">
        <v>2</v>
      </c>
      <c r="D25" s="7"/>
      <c r="E25" s="17">
        <f t="shared" si="0"/>
        <v>0</v>
      </c>
    </row>
    <row r="26" spans="1:5" ht="13.2" x14ac:dyDescent="0.25">
      <c r="A26" s="16">
        <v>23</v>
      </c>
      <c r="B26" s="5" t="s">
        <v>14</v>
      </c>
      <c r="C26" s="4">
        <v>8</v>
      </c>
      <c r="D26" s="7"/>
      <c r="E26" s="17">
        <f t="shared" si="0"/>
        <v>0</v>
      </c>
    </row>
    <row r="27" spans="1:5" ht="13.2" x14ac:dyDescent="0.25">
      <c r="A27" s="16">
        <v>24</v>
      </c>
      <c r="B27" s="5" t="s">
        <v>104</v>
      </c>
      <c r="C27" s="4">
        <v>10</v>
      </c>
      <c r="D27" s="7"/>
      <c r="E27" s="17">
        <f t="shared" si="0"/>
        <v>0</v>
      </c>
    </row>
    <row r="28" spans="1:5" ht="13.2" x14ac:dyDescent="0.25">
      <c r="A28" s="16">
        <v>25</v>
      </c>
      <c r="B28" s="5" t="s">
        <v>15</v>
      </c>
      <c r="C28" s="4">
        <v>10</v>
      </c>
      <c r="D28" s="7"/>
      <c r="E28" s="17">
        <f t="shared" si="0"/>
        <v>0</v>
      </c>
    </row>
    <row r="29" spans="1:5" ht="26.4" x14ac:dyDescent="0.25">
      <c r="A29" s="16">
        <v>26</v>
      </c>
      <c r="B29" s="5" t="s">
        <v>16</v>
      </c>
      <c r="C29" s="4">
        <v>1</v>
      </c>
      <c r="D29" s="7"/>
      <c r="E29" s="17">
        <f t="shared" si="0"/>
        <v>0</v>
      </c>
    </row>
    <row r="30" spans="1:5" ht="26.4" x14ac:dyDescent="0.25">
      <c r="A30" s="16">
        <v>27</v>
      </c>
      <c r="B30" s="5" t="s">
        <v>105</v>
      </c>
      <c r="C30" s="4">
        <v>1</v>
      </c>
      <c r="D30" s="7"/>
      <c r="E30" s="17">
        <f t="shared" si="0"/>
        <v>0</v>
      </c>
    </row>
    <row r="31" spans="1:5" ht="26.4" x14ac:dyDescent="0.25">
      <c r="A31" s="16">
        <v>28</v>
      </c>
      <c r="B31" s="5" t="s">
        <v>82</v>
      </c>
      <c r="C31" s="4">
        <v>25</v>
      </c>
      <c r="D31" s="7"/>
      <c r="E31" s="17">
        <f t="shared" si="0"/>
        <v>0</v>
      </c>
    </row>
    <row r="32" spans="1:5" ht="13.2" x14ac:dyDescent="0.25">
      <c r="A32" s="16">
        <v>29</v>
      </c>
      <c r="B32" s="6" t="s">
        <v>91</v>
      </c>
      <c r="C32" s="4">
        <v>10</v>
      </c>
      <c r="D32" s="7"/>
      <c r="E32" s="17">
        <f t="shared" si="0"/>
        <v>0</v>
      </c>
    </row>
    <row r="33" spans="1:5" ht="13.2" x14ac:dyDescent="0.25">
      <c r="A33" s="16">
        <v>30</v>
      </c>
      <c r="B33" s="5" t="s">
        <v>17</v>
      </c>
      <c r="C33" s="4">
        <v>10</v>
      </c>
      <c r="D33" s="7"/>
      <c r="E33" s="17">
        <f t="shared" si="0"/>
        <v>0</v>
      </c>
    </row>
    <row r="34" spans="1:5" ht="13.2" x14ac:dyDescent="0.25">
      <c r="A34" s="16">
        <v>31</v>
      </c>
      <c r="B34" s="3" t="s">
        <v>18</v>
      </c>
      <c r="C34" s="4">
        <v>35</v>
      </c>
      <c r="D34" s="7"/>
      <c r="E34" s="17">
        <f t="shared" si="0"/>
        <v>0</v>
      </c>
    </row>
    <row r="35" spans="1:5" ht="13.2" x14ac:dyDescent="0.25">
      <c r="A35" s="16">
        <v>32</v>
      </c>
      <c r="B35" s="3" t="s">
        <v>19</v>
      </c>
      <c r="C35" s="4">
        <v>8</v>
      </c>
      <c r="D35" s="7"/>
      <c r="E35" s="17">
        <f t="shared" si="0"/>
        <v>0</v>
      </c>
    </row>
    <row r="36" spans="1:5" ht="26.4" x14ac:dyDescent="0.25">
      <c r="A36" s="16">
        <v>33</v>
      </c>
      <c r="B36" s="3" t="s">
        <v>20</v>
      </c>
      <c r="C36" s="4">
        <v>15</v>
      </c>
      <c r="D36" s="7"/>
      <c r="E36" s="17">
        <f t="shared" si="0"/>
        <v>0</v>
      </c>
    </row>
    <row r="37" spans="1:5" ht="13.2" x14ac:dyDescent="0.25">
      <c r="A37" s="16">
        <v>34</v>
      </c>
      <c r="B37" s="5" t="s">
        <v>80</v>
      </c>
      <c r="C37" s="4">
        <v>7</v>
      </c>
      <c r="D37" s="7"/>
      <c r="E37" s="17">
        <f t="shared" si="0"/>
        <v>0</v>
      </c>
    </row>
    <row r="38" spans="1:5" ht="15" customHeight="1" x14ac:dyDescent="0.25">
      <c r="A38" s="16">
        <v>35</v>
      </c>
      <c r="B38" s="6" t="s">
        <v>21</v>
      </c>
      <c r="C38" s="4">
        <v>30</v>
      </c>
      <c r="D38" s="7"/>
      <c r="E38" s="17">
        <f t="shared" si="0"/>
        <v>0</v>
      </c>
    </row>
    <row r="39" spans="1:5" ht="13.2" x14ac:dyDescent="0.25">
      <c r="A39" s="16">
        <v>36</v>
      </c>
      <c r="B39" s="3" t="s">
        <v>22</v>
      </c>
      <c r="C39" s="4">
        <v>4</v>
      </c>
      <c r="D39" s="7"/>
      <c r="E39" s="17">
        <f t="shared" si="0"/>
        <v>0</v>
      </c>
    </row>
    <row r="40" spans="1:5" ht="13.2" x14ac:dyDescent="0.25">
      <c r="A40" s="16">
        <v>37</v>
      </c>
      <c r="B40" s="5" t="s">
        <v>23</v>
      </c>
      <c r="C40" s="4">
        <v>8</v>
      </c>
      <c r="D40" s="7"/>
      <c r="E40" s="17">
        <f t="shared" si="0"/>
        <v>0</v>
      </c>
    </row>
    <row r="41" spans="1:5" ht="13.2" x14ac:dyDescent="0.25">
      <c r="A41" s="16">
        <v>38</v>
      </c>
      <c r="B41" s="5" t="s">
        <v>24</v>
      </c>
      <c r="C41" s="4">
        <v>35</v>
      </c>
      <c r="D41" s="7"/>
      <c r="E41" s="17">
        <f t="shared" si="0"/>
        <v>0</v>
      </c>
    </row>
    <row r="42" spans="1:5" ht="13.2" x14ac:dyDescent="0.25">
      <c r="A42" s="16">
        <v>39</v>
      </c>
      <c r="B42" s="5" t="s">
        <v>25</v>
      </c>
      <c r="C42" s="4">
        <v>20</v>
      </c>
      <c r="D42" s="7"/>
      <c r="E42" s="17">
        <f t="shared" si="0"/>
        <v>0</v>
      </c>
    </row>
    <row r="43" spans="1:5" ht="13.2" x14ac:dyDescent="0.25">
      <c r="A43" s="16">
        <v>40</v>
      </c>
      <c r="B43" s="5" t="s">
        <v>26</v>
      </c>
      <c r="C43" s="4">
        <v>30</v>
      </c>
      <c r="D43" s="7"/>
      <c r="E43" s="17">
        <f t="shared" si="0"/>
        <v>0</v>
      </c>
    </row>
    <row r="44" spans="1:5" ht="13.2" x14ac:dyDescent="0.25">
      <c r="A44" s="16">
        <v>41</v>
      </c>
      <c r="B44" s="5" t="s">
        <v>27</v>
      </c>
      <c r="C44" s="4">
        <v>25</v>
      </c>
      <c r="D44" s="7"/>
      <c r="E44" s="17">
        <f t="shared" si="0"/>
        <v>0</v>
      </c>
    </row>
    <row r="45" spans="1:5" ht="13.2" x14ac:dyDescent="0.25">
      <c r="A45" s="16">
        <v>42</v>
      </c>
      <c r="B45" s="5" t="s">
        <v>28</v>
      </c>
      <c r="C45" s="4">
        <v>10</v>
      </c>
      <c r="D45" s="7"/>
      <c r="E45" s="17">
        <f t="shared" si="0"/>
        <v>0</v>
      </c>
    </row>
    <row r="46" spans="1:5" ht="13.2" x14ac:dyDescent="0.25">
      <c r="A46" s="16">
        <v>43</v>
      </c>
      <c r="B46" s="5" t="s">
        <v>81</v>
      </c>
      <c r="C46" s="4">
        <v>30</v>
      </c>
      <c r="D46" s="7"/>
      <c r="E46" s="17">
        <f t="shared" si="0"/>
        <v>0</v>
      </c>
    </row>
    <row r="47" spans="1:5" ht="13.2" x14ac:dyDescent="0.25">
      <c r="A47" s="16">
        <v>44</v>
      </c>
      <c r="B47" s="3" t="s">
        <v>29</v>
      </c>
      <c r="C47" s="4">
        <v>55</v>
      </c>
      <c r="D47" s="7"/>
      <c r="E47" s="17">
        <f t="shared" si="0"/>
        <v>0</v>
      </c>
    </row>
    <row r="48" spans="1:5" ht="13.2" x14ac:dyDescent="0.25">
      <c r="A48" s="16">
        <v>45</v>
      </c>
      <c r="B48" s="3" t="s">
        <v>30</v>
      </c>
      <c r="C48" s="4">
        <v>8</v>
      </c>
      <c r="D48" s="7"/>
      <c r="E48" s="17">
        <f t="shared" si="0"/>
        <v>0</v>
      </c>
    </row>
    <row r="49" spans="1:5" ht="13.2" x14ac:dyDescent="0.25">
      <c r="A49" s="16">
        <v>46</v>
      </c>
      <c r="B49" s="3" t="s">
        <v>94</v>
      </c>
      <c r="C49" s="4">
        <v>2</v>
      </c>
      <c r="D49" s="7"/>
      <c r="E49" s="17">
        <f t="shared" si="0"/>
        <v>0</v>
      </c>
    </row>
    <row r="50" spans="1:5" ht="26.4" x14ac:dyDescent="0.25">
      <c r="A50" s="16">
        <v>47</v>
      </c>
      <c r="B50" s="3" t="s">
        <v>31</v>
      </c>
      <c r="C50" s="4">
        <v>18</v>
      </c>
      <c r="D50" s="7"/>
      <c r="E50" s="17">
        <f t="shared" si="0"/>
        <v>0</v>
      </c>
    </row>
    <row r="51" spans="1:5" ht="26.4" x14ac:dyDescent="0.25">
      <c r="A51" s="16">
        <v>48</v>
      </c>
      <c r="B51" s="3" t="s">
        <v>32</v>
      </c>
      <c r="C51" s="4">
        <v>28</v>
      </c>
      <c r="D51" s="7"/>
      <c r="E51" s="17">
        <f t="shared" si="0"/>
        <v>0</v>
      </c>
    </row>
    <row r="52" spans="1:5" ht="26.4" x14ac:dyDescent="0.25">
      <c r="A52" s="16">
        <v>49</v>
      </c>
      <c r="B52" s="5" t="s">
        <v>125</v>
      </c>
      <c r="C52" s="4">
        <v>3</v>
      </c>
      <c r="D52" s="7"/>
      <c r="E52" s="17">
        <f t="shared" si="0"/>
        <v>0</v>
      </c>
    </row>
    <row r="53" spans="1:5" ht="15" customHeight="1" x14ac:dyDescent="0.25">
      <c r="A53" s="16">
        <v>50</v>
      </c>
      <c r="B53" s="3" t="s">
        <v>106</v>
      </c>
      <c r="C53" s="4">
        <v>5</v>
      </c>
      <c r="D53" s="7"/>
      <c r="E53" s="17">
        <f t="shared" si="0"/>
        <v>0</v>
      </c>
    </row>
    <row r="54" spans="1:5" ht="13.2" x14ac:dyDescent="0.25">
      <c r="A54" s="16">
        <v>51</v>
      </c>
      <c r="B54" s="5" t="s">
        <v>33</v>
      </c>
      <c r="C54" s="4">
        <v>1</v>
      </c>
      <c r="D54" s="7"/>
      <c r="E54" s="17">
        <f t="shared" si="0"/>
        <v>0</v>
      </c>
    </row>
    <row r="55" spans="1:5" ht="13.2" x14ac:dyDescent="0.25">
      <c r="A55" s="16">
        <v>52</v>
      </c>
      <c r="B55" s="5" t="s">
        <v>34</v>
      </c>
      <c r="C55" s="4">
        <v>1</v>
      </c>
      <c r="D55" s="7"/>
      <c r="E55" s="17">
        <f t="shared" si="0"/>
        <v>0</v>
      </c>
    </row>
    <row r="56" spans="1:5" ht="13.2" x14ac:dyDescent="0.25">
      <c r="A56" s="16">
        <v>53</v>
      </c>
      <c r="B56" s="5" t="s">
        <v>35</v>
      </c>
      <c r="C56" s="4">
        <v>4</v>
      </c>
      <c r="D56" s="7"/>
      <c r="E56" s="17">
        <f t="shared" si="0"/>
        <v>0</v>
      </c>
    </row>
    <row r="57" spans="1:5" ht="26.4" x14ac:dyDescent="0.25">
      <c r="A57" s="16">
        <v>54</v>
      </c>
      <c r="B57" s="5" t="s">
        <v>36</v>
      </c>
      <c r="C57" s="4">
        <v>4</v>
      </c>
      <c r="D57" s="7"/>
      <c r="E57" s="17">
        <f t="shared" si="0"/>
        <v>0</v>
      </c>
    </row>
    <row r="58" spans="1:5" ht="13.2" x14ac:dyDescent="0.25">
      <c r="A58" s="16">
        <v>55</v>
      </c>
      <c r="B58" s="5" t="s">
        <v>83</v>
      </c>
      <c r="C58" s="4">
        <v>4</v>
      </c>
      <c r="D58" s="7"/>
      <c r="E58" s="17">
        <f t="shared" si="0"/>
        <v>0</v>
      </c>
    </row>
    <row r="59" spans="1:5" ht="13.2" x14ac:dyDescent="0.25">
      <c r="A59" s="16">
        <v>56</v>
      </c>
      <c r="B59" s="5" t="s">
        <v>84</v>
      </c>
      <c r="C59" s="4">
        <v>3</v>
      </c>
      <c r="D59" s="7"/>
      <c r="E59" s="17">
        <f t="shared" si="0"/>
        <v>0</v>
      </c>
    </row>
    <row r="60" spans="1:5" ht="13.2" x14ac:dyDescent="0.25">
      <c r="A60" s="16">
        <v>57</v>
      </c>
      <c r="B60" s="5" t="s">
        <v>85</v>
      </c>
      <c r="C60" s="4">
        <v>2</v>
      </c>
      <c r="D60" s="7"/>
      <c r="E60" s="17">
        <f t="shared" si="0"/>
        <v>0</v>
      </c>
    </row>
    <row r="61" spans="1:5" ht="13.2" x14ac:dyDescent="0.25">
      <c r="A61" s="16">
        <v>58</v>
      </c>
      <c r="B61" s="3" t="s">
        <v>37</v>
      </c>
      <c r="C61" s="4">
        <v>18</v>
      </c>
      <c r="D61" s="7"/>
      <c r="E61" s="17">
        <f t="shared" si="0"/>
        <v>0</v>
      </c>
    </row>
    <row r="62" spans="1:5" ht="26.4" x14ac:dyDescent="0.25">
      <c r="A62" s="16">
        <v>59</v>
      </c>
      <c r="B62" s="3" t="s">
        <v>38</v>
      </c>
      <c r="C62" s="4">
        <v>20</v>
      </c>
      <c r="D62" s="7"/>
      <c r="E62" s="17">
        <f t="shared" si="0"/>
        <v>0</v>
      </c>
    </row>
    <row r="63" spans="1:5" ht="13.2" x14ac:dyDescent="0.25">
      <c r="A63" s="16">
        <v>60</v>
      </c>
      <c r="B63" s="5" t="s">
        <v>102</v>
      </c>
      <c r="C63" s="4">
        <v>2</v>
      </c>
      <c r="D63" s="7"/>
      <c r="E63" s="17">
        <f t="shared" si="0"/>
        <v>0</v>
      </c>
    </row>
    <row r="64" spans="1:5" ht="26.4" x14ac:dyDescent="0.25">
      <c r="A64" s="16">
        <v>61</v>
      </c>
      <c r="B64" s="5" t="s">
        <v>107</v>
      </c>
      <c r="C64" s="4">
        <v>1</v>
      </c>
      <c r="D64" s="7"/>
      <c r="E64" s="17">
        <f t="shared" si="0"/>
        <v>0</v>
      </c>
    </row>
    <row r="65" spans="1:5" ht="26.4" x14ac:dyDescent="0.25">
      <c r="A65" s="16">
        <v>62</v>
      </c>
      <c r="B65" s="3" t="s">
        <v>39</v>
      </c>
      <c r="C65" s="4">
        <v>8</v>
      </c>
      <c r="D65" s="7"/>
      <c r="E65" s="17">
        <f t="shared" si="0"/>
        <v>0</v>
      </c>
    </row>
    <row r="66" spans="1:5" ht="13.2" x14ac:dyDescent="0.25">
      <c r="A66" s="16">
        <v>63</v>
      </c>
      <c r="B66" s="5" t="s">
        <v>40</v>
      </c>
      <c r="C66" s="4">
        <v>35</v>
      </c>
      <c r="D66" s="7"/>
      <c r="E66" s="17">
        <f t="shared" si="0"/>
        <v>0</v>
      </c>
    </row>
    <row r="67" spans="1:5" ht="13.2" x14ac:dyDescent="0.25">
      <c r="A67" s="16">
        <v>64</v>
      </c>
      <c r="B67" s="5" t="s">
        <v>41</v>
      </c>
      <c r="C67" s="4">
        <v>30</v>
      </c>
      <c r="D67" s="7"/>
      <c r="E67" s="17">
        <f t="shared" si="0"/>
        <v>0</v>
      </c>
    </row>
    <row r="68" spans="1:5" ht="13.2" x14ac:dyDescent="0.25">
      <c r="A68" s="16">
        <v>65</v>
      </c>
      <c r="B68" s="5" t="s">
        <v>42</v>
      </c>
      <c r="C68" s="4">
        <v>10</v>
      </c>
      <c r="D68" s="7"/>
      <c r="E68" s="17">
        <f t="shared" si="0"/>
        <v>0</v>
      </c>
    </row>
    <row r="69" spans="1:5" ht="13.2" x14ac:dyDescent="0.25">
      <c r="A69" s="16">
        <v>66</v>
      </c>
      <c r="B69" s="5" t="s">
        <v>99</v>
      </c>
      <c r="C69" s="4">
        <v>5</v>
      </c>
      <c r="D69" s="7"/>
      <c r="E69" s="17">
        <f t="shared" ref="E69:E120" si="1">C69*D69</f>
        <v>0</v>
      </c>
    </row>
    <row r="70" spans="1:5" ht="26.4" x14ac:dyDescent="0.25">
      <c r="A70" s="16">
        <v>67</v>
      </c>
      <c r="B70" s="5" t="s">
        <v>79</v>
      </c>
      <c r="C70" s="4">
        <v>12</v>
      </c>
      <c r="D70" s="7"/>
      <c r="E70" s="17">
        <f t="shared" si="1"/>
        <v>0</v>
      </c>
    </row>
    <row r="71" spans="1:5" ht="26.4" x14ac:dyDescent="0.25">
      <c r="A71" s="16">
        <v>68</v>
      </c>
      <c r="B71" s="5" t="s">
        <v>103</v>
      </c>
      <c r="C71" s="4">
        <v>1</v>
      </c>
      <c r="D71" s="7"/>
      <c r="E71" s="17">
        <f t="shared" si="1"/>
        <v>0</v>
      </c>
    </row>
    <row r="72" spans="1:5" ht="26.4" x14ac:dyDescent="0.25">
      <c r="A72" s="16">
        <v>69</v>
      </c>
      <c r="B72" s="5" t="s">
        <v>96</v>
      </c>
      <c r="C72" s="4">
        <v>3</v>
      </c>
      <c r="D72" s="7"/>
      <c r="E72" s="17">
        <f t="shared" si="1"/>
        <v>0</v>
      </c>
    </row>
    <row r="73" spans="1:5" ht="26.4" x14ac:dyDescent="0.25">
      <c r="A73" s="16">
        <v>70</v>
      </c>
      <c r="B73" s="5" t="s">
        <v>100</v>
      </c>
      <c r="C73" s="4">
        <v>1</v>
      </c>
      <c r="D73" s="7"/>
      <c r="E73" s="17">
        <f t="shared" si="1"/>
        <v>0</v>
      </c>
    </row>
    <row r="74" spans="1:5" ht="13.2" x14ac:dyDescent="0.25">
      <c r="A74" s="16">
        <v>71</v>
      </c>
      <c r="B74" s="5" t="s">
        <v>101</v>
      </c>
      <c r="C74" s="4">
        <v>1</v>
      </c>
      <c r="D74" s="7"/>
      <c r="E74" s="17">
        <f t="shared" si="1"/>
        <v>0</v>
      </c>
    </row>
    <row r="75" spans="1:5" ht="13.2" x14ac:dyDescent="0.25">
      <c r="A75" s="16">
        <v>72</v>
      </c>
      <c r="B75" s="5" t="s">
        <v>44</v>
      </c>
      <c r="C75" s="4">
        <v>4</v>
      </c>
      <c r="D75" s="7"/>
      <c r="E75" s="17">
        <f t="shared" si="1"/>
        <v>0</v>
      </c>
    </row>
    <row r="76" spans="1:5" ht="13.2" x14ac:dyDescent="0.25">
      <c r="A76" s="16">
        <v>73</v>
      </c>
      <c r="B76" s="5" t="s">
        <v>45</v>
      </c>
      <c r="C76" s="4">
        <v>15</v>
      </c>
      <c r="D76" s="7"/>
      <c r="E76" s="17">
        <f t="shared" si="1"/>
        <v>0</v>
      </c>
    </row>
    <row r="77" spans="1:5" ht="52.8" x14ac:dyDescent="0.25">
      <c r="A77" s="16">
        <v>74</v>
      </c>
      <c r="B77" s="5" t="s">
        <v>46</v>
      </c>
      <c r="C77" s="4">
        <v>30</v>
      </c>
      <c r="D77" s="7"/>
      <c r="E77" s="17">
        <f t="shared" si="1"/>
        <v>0</v>
      </c>
    </row>
    <row r="78" spans="1:5" ht="13.2" x14ac:dyDescent="0.25">
      <c r="A78" s="16">
        <v>75</v>
      </c>
      <c r="B78" s="5" t="s">
        <v>108</v>
      </c>
      <c r="C78" s="4">
        <v>2</v>
      </c>
      <c r="D78" s="7"/>
      <c r="E78" s="17">
        <f t="shared" si="1"/>
        <v>0</v>
      </c>
    </row>
    <row r="79" spans="1:5" ht="26.4" x14ac:dyDescent="0.25">
      <c r="A79" s="16">
        <v>76</v>
      </c>
      <c r="B79" s="5" t="s">
        <v>47</v>
      </c>
      <c r="C79" s="4">
        <v>110</v>
      </c>
      <c r="D79" s="7"/>
      <c r="E79" s="17">
        <f t="shared" si="1"/>
        <v>0</v>
      </c>
    </row>
    <row r="80" spans="1:5" ht="26.4" x14ac:dyDescent="0.25">
      <c r="A80" s="16">
        <v>77</v>
      </c>
      <c r="B80" s="5" t="s">
        <v>90</v>
      </c>
      <c r="C80" s="4">
        <v>80</v>
      </c>
      <c r="D80" s="7"/>
      <c r="E80" s="17">
        <f t="shared" si="1"/>
        <v>0</v>
      </c>
    </row>
    <row r="81" spans="1:5" ht="26.4" x14ac:dyDescent="0.25">
      <c r="A81" s="16">
        <v>78</v>
      </c>
      <c r="B81" s="5" t="s">
        <v>109</v>
      </c>
      <c r="C81" s="4">
        <v>12</v>
      </c>
      <c r="D81" s="7"/>
      <c r="E81" s="17">
        <f t="shared" si="1"/>
        <v>0</v>
      </c>
    </row>
    <row r="82" spans="1:5" ht="26.4" x14ac:dyDescent="0.25">
      <c r="A82" s="16">
        <v>79</v>
      </c>
      <c r="B82" s="5" t="s">
        <v>110</v>
      </c>
      <c r="C82" s="4">
        <v>12</v>
      </c>
      <c r="D82" s="7"/>
      <c r="E82" s="17">
        <f t="shared" si="1"/>
        <v>0</v>
      </c>
    </row>
    <row r="83" spans="1:5" ht="26.4" x14ac:dyDescent="0.25">
      <c r="A83" s="16">
        <v>80</v>
      </c>
      <c r="B83" s="5" t="s">
        <v>111</v>
      </c>
      <c r="C83" s="4">
        <v>12</v>
      </c>
      <c r="D83" s="7"/>
      <c r="E83" s="17">
        <f t="shared" si="1"/>
        <v>0</v>
      </c>
    </row>
    <row r="84" spans="1:5" ht="39.6" x14ac:dyDescent="0.25">
      <c r="A84" s="16">
        <v>81</v>
      </c>
      <c r="B84" s="5" t="s">
        <v>123</v>
      </c>
      <c r="C84" s="4">
        <v>3</v>
      </c>
      <c r="D84" s="7"/>
      <c r="E84" s="17">
        <f t="shared" si="1"/>
        <v>0</v>
      </c>
    </row>
    <row r="85" spans="1:5" ht="39.6" x14ac:dyDescent="0.25">
      <c r="A85" s="16">
        <v>82</v>
      </c>
      <c r="B85" s="5" t="s">
        <v>124</v>
      </c>
      <c r="C85" s="4">
        <v>2</v>
      </c>
      <c r="D85" s="7"/>
      <c r="E85" s="17">
        <f t="shared" si="1"/>
        <v>0</v>
      </c>
    </row>
    <row r="86" spans="1:5" ht="13.2" x14ac:dyDescent="0.25">
      <c r="A86" s="16">
        <v>83</v>
      </c>
      <c r="B86" s="5" t="s">
        <v>48</v>
      </c>
      <c r="C86" s="4">
        <v>20</v>
      </c>
      <c r="D86" s="7"/>
      <c r="E86" s="17">
        <f t="shared" si="1"/>
        <v>0</v>
      </c>
    </row>
    <row r="87" spans="1:5" ht="13.2" x14ac:dyDescent="0.25">
      <c r="A87" s="16">
        <v>84</v>
      </c>
      <c r="B87" s="5" t="s">
        <v>49</v>
      </c>
      <c r="C87" s="4">
        <v>10</v>
      </c>
      <c r="D87" s="7"/>
      <c r="E87" s="17">
        <f t="shared" si="1"/>
        <v>0</v>
      </c>
    </row>
    <row r="88" spans="1:5" ht="26.4" x14ac:dyDescent="0.25">
      <c r="A88" s="16">
        <v>85</v>
      </c>
      <c r="B88" s="5" t="s">
        <v>50</v>
      </c>
      <c r="C88" s="4">
        <v>2</v>
      </c>
      <c r="D88" s="7"/>
      <c r="E88" s="17">
        <f t="shared" si="1"/>
        <v>0</v>
      </c>
    </row>
    <row r="89" spans="1:5" ht="39.6" x14ac:dyDescent="0.25">
      <c r="A89" s="16">
        <v>86</v>
      </c>
      <c r="B89" s="5" t="s">
        <v>51</v>
      </c>
      <c r="C89" s="4">
        <v>10</v>
      </c>
      <c r="D89" s="7"/>
      <c r="E89" s="17">
        <f t="shared" si="1"/>
        <v>0</v>
      </c>
    </row>
    <row r="90" spans="1:5" ht="13.2" x14ac:dyDescent="0.25">
      <c r="A90" s="16">
        <v>87</v>
      </c>
      <c r="B90" s="5" t="s">
        <v>52</v>
      </c>
      <c r="C90" s="4">
        <v>18</v>
      </c>
      <c r="D90" s="7"/>
      <c r="E90" s="17">
        <f t="shared" si="1"/>
        <v>0</v>
      </c>
    </row>
    <row r="91" spans="1:5" ht="13.2" x14ac:dyDescent="0.25">
      <c r="A91" s="16">
        <v>88</v>
      </c>
      <c r="B91" s="5" t="s">
        <v>53</v>
      </c>
      <c r="C91" s="4">
        <v>20</v>
      </c>
      <c r="D91" s="7"/>
      <c r="E91" s="17">
        <f t="shared" si="1"/>
        <v>0</v>
      </c>
    </row>
    <row r="92" spans="1:5" ht="13.2" x14ac:dyDescent="0.25">
      <c r="A92" s="16">
        <v>89</v>
      </c>
      <c r="B92" s="5" t="s">
        <v>54</v>
      </c>
      <c r="C92" s="4">
        <v>15</v>
      </c>
      <c r="D92" s="7"/>
      <c r="E92" s="17">
        <f t="shared" si="1"/>
        <v>0</v>
      </c>
    </row>
    <row r="93" spans="1:5" ht="13.2" x14ac:dyDescent="0.25">
      <c r="A93" s="16">
        <v>90</v>
      </c>
      <c r="B93" s="5" t="s">
        <v>55</v>
      </c>
      <c r="C93" s="4">
        <v>18</v>
      </c>
      <c r="D93" s="7"/>
      <c r="E93" s="17">
        <f t="shared" si="1"/>
        <v>0</v>
      </c>
    </row>
    <row r="94" spans="1:5" ht="13.2" x14ac:dyDescent="0.25">
      <c r="A94" s="16">
        <v>91</v>
      </c>
      <c r="B94" s="5" t="s">
        <v>56</v>
      </c>
      <c r="C94" s="4">
        <v>1</v>
      </c>
      <c r="D94" s="7"/>
      <c r="E94" s="17">
        <f t="shared" si="1"/>
        <v>0</v>
      </c>
    </row>
    <row r="95" spans="1:5" ht="13.2" x14ac:dyDescent="0.25">
      <c r="A95" s="16">
        <v>92</v>
      </c>
      <c r="B95" s="5" t="s">
        <v>57</v>
      </c>
      <c r="C95" s="4">
        <v>15</v>
      </c>
      <c r="D95" s="7"/>
      <c r="E95" s="17">
        <f t="shared" si="1"/>
        <v>0</v>
      </c>
    </row>
    <row r="96" spans="1:5" ht="26.4" x14ac:dyDescent="0.25">
      <c r="A96" s="16">
        <v>93</v>
      </c>
      <c r="B96" s="5" t="s">
        <v>58</v>
      </c>
      <c r="C96" s="4">
        <v>24</v>
      </c>
      <c r="D96" s="7"/>
      <c r="E96" s="17">
        <f t="shared" si="1"/>
        <v>0</v>
      </c>
    </row>
    <row r="97" spans="1:5" ht="13.2" x14ac:dyDescent="0.25">
      <c r="A97" s="16">
        <v>94</v>
      </c>
      <c r="B97" s="5" t="s">
        <v>59</v>
      </c>
      <c r="C97" s="4">
        <v>20</v>
      </c>
      <c r="D97" s="7"/>
      <c r="E97" s="17">
        <f t="shared" si="1"/>
        <v>0</v>
      </c>
    </row>
    <row r="98" spans="1:5" ht="13.2" x14ac:dyDescent="0.25">
      <c r="A98" s="16">
        <v>95</v>
      </c>
      <c r="B98" s="5" t="s">
        <v>60</v>
      </c>
      <c r="C98" s="4">
        <v>5</v>
      </c>
      <c r="D98" s="7"/>
      <c r="E98" s="17">
        <f t="shared" si="1"/>
        <v>0</v>
      </c>
    </row>
    <row r="99" spans="1:5" ht="65.25" customHeight="1" x14ac:dyDescent="0.25">
      <c r="A99" s="16">
        <v>96</v>
      </c>
      <c r="B99" s="5" t="s">
        <v>78</v>
      </c>
      <c r="C99" s="4">
        <v>26</v>
      </c>
      <c r="D99" s="7"/>
      <c r="E99" s="17">
        <f t="shared" si="1"/>
        <v>0</v>
      </c>
    </row>
    <row r="100" spans="1:5" ht="13.2" x14ac:dyDescent="0.25">
      <c r="A100" s="16">
        <v>97</v>
      </c>
      <c r="B100" s="5" t="s">
        <v>61</v>
      </c>
      <c r="C100" s="4">
        <v>5</v>
      </c>
      <c r="D100" s="7"/>
      <c r="E100" s="17">
        <f t="shared" si="1"/>
        <v>0</v>
      </c>
    </row>
    <row r="101" spans="1:5" ht="13.2" x14ac:dyDescent="0.25">
      <c r="A101" s="16">
        <v>98</v>
      </c>
      <c r="B101" s="5" t="s">
        <v>62</v>
      </c>
      <c r="C101" s="4">
        <v>18</v>
      </c>
      <c r="D101" s="7"/>
      <c r="E101" s="17">
        <f t="shared" si="1"/>
        <v>0</v>
      </c>
    </row>
    <row r="102" spans="1:5" ht="13.2" x14ac:dyDescent="0.25">
      <c r="A102" s="16">
        <v>99</v>
      </c>
      <c r="B102" s="5" t="s">
        <v>63</v>
      </c>
      <c r="C102" s="4">
        <v>8</v>
      </c>
      <c r="D102" s="7"/>
      <c r="E102" s="17">
        <f t="shared" si="1"/>
        <v>0</v>
      </c>
    </row>
    <row r="103" spans="1:5" ht="13.2" x14ac:dyDescent="0.25">
      <c r="A103" s="16">
        <v>100</v>
      </c>
      <c r="B103" s="5" t="s">
        <v>64</v>
      </c>
      <c r="C103" s="4">
        <v>2</v>
      </c>
      <c r="D103" s="7"/>
      <c r="E103" s="17">
        <f t="shared" si="1"/>
        <v>0</v>
      </c>
    </row>
    <row r="104" spans="1:5" ht="13.2" x14ac:dyDescent="0.25">
      <c r="A104" s="16">
        <v>101</v>
      </c>
      <c r="B104" s="5" t="s">
        <v>65</v>
      </c>
      <c r="C104" s="4">
        <v>13</v>
      </c>
      <c r="D104" s="7"/>
      <c r="E104" s="17">
        <f t="shared" si="1"/>
        <v>0</v>
      </c>
    </row>
    <row r="105" spans="1:5" ht="13.2" x14ac:dyDescent="0.25">
      <c r="A105" s="16">
        <v>102</v>
      </c>
      <c r="B105" s="5" t="s">
        <v>112</v>
      </c>
      <c r="C105" s="4">
        <v>1</v>
      </c>
      <c r="D105" s="7"/>
      <c r="E105" s="17">
        <f t="shared" si="1"/>
        <v>0</v>
      </c>
    </row>
    <row r="106" spans="1:5" ht="13.2" x14ac:dyDescent="0.25">
      <c r="A106" s="16">
        <v>103</v>
      </c>
      <c r="B106" s="5" t="s">
        <v>86</v>
      </c>
      <c r="C106" s="4">
        <v>16</v>
      </c>
      <c r="D106" s="7"/>
      <c r="E106" s="17">
        <f t="shared" si="1"/>
        <v>0</v>
      </c>
    </row>
    <row r="107" spans="1:5" ht="26.4" x14ac:dyDescent="0.25">
      <c r="A107" s="16">
        <v>104</v>
      </c>
      <c r="B107" s="5" t="s">
        <v>87</v>
      </c>
      <c r="C107" s="4">
        <v>35</v>
      </c>
      <c r="D107" s="7"/>
      <c r="E107" s="17">
        <f t="shared" si="1"/>
        <v>0</v>
      </c>
    </row>
    <row r="108" spans="1:5" ht="13.2" x14ac:dyDescent="0.25">
      <c r="A108" s="16">
        <v>105</v>
      </c>
      <c r="B108" s="5" t="s">
        <v>66</v>
      </c>
      <c r="C108" s="4">
        <v>20</v>
      </c>
      <c r="D108" s="7"/>
      <c r="E108" s="17">
        <f t="shared" si="1"/>
        <v>0</v>
      </c>
    </row>
    <row r="109" spans="1:5" ht="13.2" x14ac:dyDescent="0.25">
      <c r="A109" s="16">
        <v>106</v>
      </c>
      <c r="B109" s="5" t="s">
        <v>67</v>
      </c>
      <c r="C109" s="4">
        <v>25</v>
      </c>
      <c r="D109" s="7"/>
      <c r="E109" s="17">
        <f t="shared" si="1"/>
        <v>0</v>
      </c>
    </row>
    <row r="110" spans="1:5" ht="13.2" x14ac:dyDescent="0.25">
      <c r="A110" s="16">
        <v>107</v>
      </c>
      <c r="B110" s="5" t="s">
        <v>68</v>
      </c>
      <c r="C110" s="4">
        <v>20</v>
      </c>
      <c r="D110" s="7"/>
      <c r="E110" s="17">
        <f t="shared" si="1"/>
        <v>0</v>
      </c>
    </row>
    <row r="111" spans="1:5" ht="13.2" x14ac:dyDescent="0.25">
      <c r="A111" s="16">
        <v>108</v>
      </c>
      <c r="B111" s="5" t="s">
        <v>69</v>
      </c>
      <c r="C111" s="4">
        <v>25</v>
      </c>
      <c r="D111" s="7"/>
      <c r="E111" s="17">
        <f t="shared" si="1"/>
        <v>0</v>
      </c>
    </row>
    <row r="112" spans="1:5" ht="13.2" x14ac:dyDescent="0.25">
      <c r="A112" s="16">
        <v>109</v>
      </c>
      <c r="B112" s="5" t="s">
        <v>88</v>
      </c>
      <c r="C112" s="4">
        <v>4</v>
      </c>
      <c r="D112" s="7"/>
      <c r="E112" s="17">
        <f t="shared" si="1"/>
        <v>0</v>
      </c>
    </row>
    <row r="113" spans="1:5" ht="13.2" x14ac:dyDescent="0.25">
      <c r="A113" s="16">
        <v>110</v>
      </c>
      <c r="B113" s="5" t="s">
        <v>70</v>
      </c>
      <c r="C113" s="4">
        <v>6</v>
      </c>
      <c r="D113" s="7"/>
      <c r="E113" s="17">
        <f t="shared" si="1"/>
        <v>0</v>
      </c>
    </row>
    <row r="114" spans="1:5" ht="13.2" x14ac:dyDescent="0.25">
      <c r="A114" s="16">
        <v>111</v>
      </c>
      <c r="B114" s="5" t="s">
        <v>71</v>
      </c>
      <c r="C114" s="4">
        <v>14</v>
      </c>
      <c r="D114" s="7"/>
      <c r="E114" s="17">
        <f t="shared" si="1"/>
        <v>0</v>
      </c>
    </row>
    <row r="115" spans="1:5" ht="13.2" x14ac:dyDescent="0.25">
      <c r="A115" s="16">
        <v>112</v>
      </c>
      <c r="B115" s="5" t="s">
        <v>72</v>
      </c>
      <c r="C115" s="4">
        <v>1</v>
      </c>
      <c r="D115" s="7"/>
      <c r="E115" s="17">
        <f t="shared" si="1"/>
        <v>0</v>
      </c>
    </row>
    <row r="116" spans="1:5" ht="13.2" x14ac:dyDescent="0.25">
      <c r="A116" s="16">
        <v>113</v>
      </c>
      <c r="B116" s="5" t="s">
        <v>73</v>
      </c>
      <c r="C116" s="4">
        <v>6</v>
      </c>
      <c r="D116" s="7"/>
      <c r="E116" s="17">
        <f t="shared" si="1"/>
        <v>0</v>
      </c>
    </row>
    <row r="117" spans="1:5" ht="13.2" x14ac:dyDescent="0.25">
      <c r="A117" s="16">
        <v>114</v>
      </c>
      <c r="B117" s="5" t="s">
        <v>74</v>
      </c>
      <c r="C117" s="4">
        <v>75</v>
      </c>
      <c r="D117" s="7"/>
      <c r="E117" s="17">
        <f t="shared" si="1"/>
        <v>0</v>
      </c>
    </row>
    <row r="118" spans="1:5" ht="13.2" x14ac:dyDescent="0.25">
      <c r="A118" s="16">
        <v>115</v>
      </c>
      <c r="B118" s="5" t="s">
        <v>75</v>
      </c>
      <c r="C118" s="4">
        <v>10</v>
      </c>
      <c r="D118" s="7"/>
      <c r="E118" s="17">
        <f t="shared" si="1"/>
        <v>0</v>
      </c>
    </row>
    <row r="119" spans="1:5" ht="13.2" x14ac:dyDescent="0.25">
      <c r="A119" s="16">
        <v>116</v>
      </c>
      <c r="B119" s="5" t="s">
        <v>76</v>
      </c>
      <c r="C119" s="4">
        <v>15</v>
      </c>
      <c r="D119" s="7"/>
      <c r="E119" s="17">
        <f t="shared" si="1"/>
        <v>0</v>
      </c>
    </row>
    <row r="120" spans="1:5" ht="13.8" thickBot="1" x14ac:dyDescent="0.3">
      <c r="A120" s="11">
        <v>117</v>
      </c>
      <c r="B120" s="12" t="s">
        <v>77</v>
      </c>
      <c r="C120" s="13">
        <v>2</v>
      </c>
      <c r="D120" s="14"/>
      <c r="E120" s="15">
        <f t="shared" si="1"/>
        <v>0</v>
      </c>
    </row>
    <row r="121" spans="1:5" ht="13.8" thickBot="1" x14ac:dyDescent="0.3">
      <c r="A121" s="1"/>
      <c r="B121" s="1"/>
      <c r="C121" s="20" t="s">
        <v>117</v>
      </c>
      <c r="D121" s="20"/>
      <c r="E121" s="18">
        <f>SUM(E4:E120)</f>
        <v>0</v>
      </c>
    </row>
    <row r="122" spans="1:5" ht="13.2" x14ac:dyDescent="0.25">
      <c r="A122" s="1"/>
      <c r="B122" s="1"/>
    </row>
    <row r="123" spans="1:5" ht="13.2" x14ac:dyDescent="0.25">
      <c r="A123" s="1"/>
      <c r="B123" s="1"/>
    </row>
    <row r="124" spans="1:5" ht="13.2" x14ac:dyDescent="0.25">
      <c r="A124" s="1"/>
      <c r="B124" s="1"/>
    </row>
    <row r="125" spans="1:5" ht="13.2" x14ac:dyDescent="0.25">
      <c r="A125" s="1"/>
      <c r="B125" s="1"/>
    </row>
    <row r="126" spans="1:5" ht="13.2" x14ac:dyDescent="0.25">
      <c r="A126" s="1"/>
      <c r="B126" s="1"/>
    </row>
    <row r="127" spans="1:5" ht="13.2" x14ac:dyDescent="0.25">
      <c r="A127" s="1"/>
      <c r="B127" s="1"/>
    </row>
    <row r="128" spans="1:5" ht="13.2" x14ac:dyDescent="0.25">
      <c r="A128" s="1"/>
      <c r="B128" s="1"/>
    </row>
    <row r="129" spans="1:2" ht="13.2" x14ac:dyDescent="0.25">
      <c r="A129" s="1"/>
      <c r="B129" s="1"/>
    </row>
    <row r="130" spans="1:2" ht="13.2" x14ac:dyDescent="0.25">
      <c r="A130" s="1"/>
      <c r="B130" s="1"/>
    </row>
    <row r="131" spans="1:2" ht="13.2" x14ac:dyDescent="0.25">
      <c r="A131" s="1"/>
      <c r="B131" s="1"/>
    </row>
    <row r="132" spans="1:2" ht="13.2" x14ac:dyDescent="0.25">
      <c r="A132" s="1"/>
      <c r="B132" s="1"/>
    </row>
    <row r="133" spans="1:2" ht="13.2" x14ac:dyDescent="0.25">
      <c r="A133" s="1"/>
      <c r="B133" s="1"/>
    </row>
    <row r="134" spans="1:2" ht="13.2" x14ac:dyDescent="0.25">
      <c r="A134" s="1"/>
      <c r="B134" s="1"/>
    </row>
    <row r="135" spans="1:2" ht="13.2" x14ac:dyDescent="0.25">
      <c r="A135" s="1"/>
      <c r="B135" s="1"/>
    </row>
    <row r="136" spans="1:2" ht="13.2" x14ac:dyDescent="0.25">
      <c r="A136" s="1"/>
      <c r="B136" s="1"/>
    </row>
    <row r="137" spans="1:2" ht="13.2" x14ac:dyDescent="0.25">
      <c r="A137" s="1"/>
      <c r="B137" s="1"/>
    </row>
    <row r="138" spans="1:2" ht="13.2" x14ac:dyDescent="0.25">
      <c r="A138" s="1"/>
      <c r="B138" s="1"/>
    </row>
  </sheetData>
  <mergeCells count="2">
    <mergeCell ref="C121:D121"/>
    <mergeCell ref="A2:E2"/>
  </mergeCells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zoomScale="130" zoomScaleNormal="130" workbookViewId="0">
      <selection activeCell="A2" sqref="A2:E2"/>
    </sheetView>
  </sheetViews>
  <sheetFormatPr defaultRowHeight="13.2" x14ac:dyDescent="0.25"/>
  <cols>
    <col min="1" max="1" width="4" bestFit="1" customWidth="1"/>
    <col min="2" max="2" width="42.109375" customWidth="1"/>
    <col min="3" max="3" width="9.6640625" bestFit="1" customWidth="1"/>
    <col min="4" max="4" width="10.109375" customWidth="1"/>
    <col min="5" max="5" width="11.44140625" customWidth="1"/>
  </cols>
  <sheetData>
    <row r="2" spans="1:5" ht="42" customHeight="1" thickBot="1" x14ac:dyDescent="0.3">
      <c r="A2" s="21" t="s">
        <v>122</v>
      </c>
      <c r="B2" s="21"/>
      <c r="C2" s="21"/>
      <c r="D2" s="21"/>
      <c r="E2" s="21"/>
    </row>
    <row r="3" spans="1:5" ht="39.6" x14ac:dyDescent="0.25">
      <c r="A3" s="8" t="str">
        <f>'[1]Zał. 1'!B4</f>
        <v>Lp.</v>
      </c>
      <c r="B3" s="9" t="str">
        <f>'[1]Zał. 1'!C4</f>
        <v>Materiał biurowy</v>
      </c>
      <c r="C3" s="9" t="s">
        <v>118</v>
      </c>
      <c r="D3" s="9" t="s">
        <v>115</v>
      </c>
      <c r="E3" s="10" t="s">
        <v>116</v>
      </c>
    </row>
    <row r="4" spans="1:5" ht="27" thickBot="1" x14ac:dyDescent="0.3">
      <c r="A4" s="11">
        <v>1</v>
      </c>
      <c r="B4" s="12" t="s">
        <v>43</v>
      </c>
      <c r="C4" s="13">
        <v>600</v>
      </c>
      <c r="D4" s="14"/>
      <c r="E4" s="15">
        <f>C4*D4</f>
        <v>0</v>
      </c>
    </row>
    <row r="5" spans="1:5" ht="13.8" thickBot="1" x14ac:dyDescent="0.3">
      <c r="A5" s="1"/>
      <c r="B5" s="22" t="s">
        <v>119</v>
      </c>
      <c r="C5" s="22"/>
      <c r="D5" s="22"/>
      <c r="E5" s="19">
        <f>SUM(E4:E4)</f>
        <v>0</v>
      </c>
    </row>
  </sheetData>
  <mergeCells count="2">
    <mergeCell ref="A2:E2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1 </vt:lpstr>
      <vt:lpstr>Zał. Nr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Woloszyn, Magdalena</dc:creator>
  <cp:lastModifiedBy>Wieczorek, Aleksandra</cp:lastModifiedBy>
  <cp:lastPrinted>2026-03-02T12:21:20Z</cp:lastPrinted>
  <dcterms:created xsi:type="dcterms:W3CDTF">2025-01-23T13:42:39Z</dcterms:created>
  <dcterms:modified xsi:type="dcterms:W3CDTF">2026-03-06T08:14:24Z</dcterms:modified>
</cp:coreProperties>
</file>