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3\Sprawozdania końcowe 2023\"/>
    </mc:Choice>
  </mc:AlternateContent>
  <xr:revisionPtr revIDLastSave="0" documentId="13_ncr:1_{61E8D30C-705E-464A-8296-F578492FB297}" xr6:coauthVersionLast="47" xr6:coauthVersionMax="47" xr10:uidLastSave="{00000000-0000-0000-0000-000000000000}"/>
  <workbookProtection workbookAlgorithmName="SHA-512" workbookHashValue="mYgGALeKpJa0zco2+GSoXWzwyJJZZw364P2PQXBBvNFzok7IRGyM6lSmWAdI91BOqTpEA4LnoVRqF0ffOjGvEg==" workbookSaltValue="WszPkCp6NmE2WSJb5FZA2A==" workbookSpinCount="100000" lockStructure="1"/>
  <bookViews>
    <workbookView xWindow="-120" yWindow="-120" windowWidth="29040" windowHeight="15840" xr2:uid="{14BD4CCA-1959-4FA6-8571-B68378DEA456}"/>
  </bookViews>
  <sheets>
    <sheet name="Sprawozdanie" sheetId="1" r:id="rId1"/>
    <sheet name="Arkusz1" sheetId="2" state="hidden" r:id="rId2"/>
  </sheets>
  <definedNames>
    <definedName name="_AMO_UniqueIdentifier" hidden="1">"'2d8363eb-53f5-4272-973d-0e13740cdc5d'"</definedName>
    <definedName name="_xlnm.Print_Area" localSheetId="0">Sprawozdanie!$A$1:$K$123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J117" i="1" s="1"/>
  <c r="J65" i="1" l="1"/>
  <c r="H65" i="1"/>
  <c r="J55" i="1"/>
  <c r="H55" i="1"/>
  <c r="J47" i="1"/>
  <c r="H47" i="1"/>
  <c r="H68" i="1" l="1"/>
  <c r="H72" i="1"/>
  <c r="H69" i="1" l="1"/>
  <c r="G117" i="1" s="1"/>
  <c r="K117" i="1"/>
  <c r="H73" i="1" l="1"/>
  <c r="H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tc={5F8DD4DB-2E03-4F06-92A6-0926391B4D3E}</author>
  </authors>
  <commentList>
    <comment ref="A75" authorId="0" shapeId="0" xr:uid="{5F8DD4DB-2E03-4F06-92A6-0926391B4D3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Za wkład własny rzeczowy należy rozumieć sprzęt zakupiony w roku złożenia wniosku o udział w Programie, ale nie później niż do dnia złożenia wniosku o udział w Programie.</t>
      </text>
    </comment>
  </commentList>
</comments>
</file>

<file path=xl/sharedStrings.xml><?xml version="1.0" encoding="utf-8"?>
<sst xmlns="http://schemas.openxmlformats.org/spreadsheetml/2006/main" count="110" uniqueCount="105">
  <si>
    <t>Numer sprawozdania</t>
  </si>
  <si>
    <r>
      <rPr>
        <b/>
        <sz val="12"/>
        <color theme="1"/>
        <rFont val="Calibri"/>
        <family val="2"/>
        <charset val="238"/>
        <scheme val="minor"/>
      </rPr>
      <t>Sprawozdanie Dyrektora szkoły do: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</si>
  <si>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Nazwa organu prowadzącego szkołę</t>
  </si>
  <si>
    <t>Pełna nazwa szkoły</t>
  </si>
  <si>
    <r>
      <t xml:space="preserve">Numer </t>
    </r>
    <r>
      <rPr>
        <b/>
        <sz val="10"/>
        <color theme="1"/>
        <rFont val="Calibri"/>
        <family val="2"/>
        <charset val="238"/>
        <scheme val="minor"/>
      </rPr>
      <t>RSPO</t>
    </r>
    <r>
      <rPr>
        <sz val="10"/>
        <color theme="1"/>
        <rFont val="Calibri"/>
        <family val="2"/>
        <charset val="238"/>
        <scheme val="minor"/>
      </rPr>
      <t xml:space="preserve"> szkoły</t>
    </r>
  </si>
  <si>
    <t>Adres szkoły</t>
  </si>
  <si>
    <t>Miejscowość</t>
  </si>
  <si>
    <t>Ulica, Nr budynku</t>
  </si>
  <si>
    <t>Kod pocztowy</t>
  </si>
  <si>
    <t>Gmina</t>
  </si>
  <si>
    <t>Powiat</t>
  </si>
  <si>
    <t>Województwo</t>
  </si>
  <si>
    <t>E-mail szkoły</t>
  </si>
  <si>
    <t>Osoba upoważniona do składania wyjaśnień 
i uzupełnień dotyczących sprawozdania</t>
  </si>
  <si>
    <t>Nazwisko i imię</t>
  </si>
  <si>
    <t>Telefon kontaktowy</t>
  </si>
  <si>
    <t>E-mail</t>
  </si>
  <si>
    <t>Nazwa</t>
  </si>
  <si>
    <t>Liczba sztuk                   lub zestawów</t>
  </si>
  <si>
    <t>Kwota</t>
  </si>
  <si>
    <t>Wniosek A</t>
  </si>
  <si>
    <t>Laptop wraz ze sprzętem umożliwiającym przetwarzanie wizerunku i głosu udostępnianego przez ucznia lub nauczyciela w czasie rzeczywistym za pośrednictwem transmisji audiowizualnej.</t>
  </si>
  <si>
    <t xml:space="preserve">Suma </t>
  </si>
  <si>
    <t>Wniosek B</t>
  </si>
  <si>
    <t>Wniosek C</t>
  </si>
  <si>
    <t>A</t>
  </si>
  <si>
    <t>B</t>
  </si>
  <si>
    <t>C</t>
  </si>
  <si>
    <t>D</t>
  </si>
  <si>
    <t>E</t>
  </si>
  <si>
    <t>F</t>
  </si>
  <si>
    <t>Procent wkładu własnego</t>
  </si>
  <si>
    <r>
      <t xml:space="preserve">Rodzaje </t>
    </r>
    <r>
      <rPr>
        <b/>
        <sz val="11"/>
        <color theme="1"/>
        <rFont val="Calibri"/>
        <family val="2"/>
        <charset val="238"/>
        <scheme val="minor"/>
      </rPr>
      <t>zakupionego w ramach wkładu własnego rzeczowego</t>
    </r>
    <r>
      <rPr>
        <sz val="11"/>
        <color theme="1"/>
        <rFont val="Calibri"/>
        <family val="2"/>
        <charset val="238"/>
        <scheme val="minor"/>
      </rPr>
      <t xml:space="preserve"> sprzętu  komputerowego  i innych  urządzeń  TIK  wykorzystywanych  jako  pomoce  dydaktyczne (należy wpisać poniżej)</t>
    </r>
  </si>
  <si>
    <r>
      <rPr>
        <b/>
        <sz val="14"/>
        <color theme="1"/>
        <rFont val="Arial"/>
        <family val="2"/>
        <charset val="238"/>
      </rPr>
      <t>Część III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i/>
        <sz val="12"/>
        <color theme="1"/>
        <rFont val="Arial"/>
        <family val="2"/>
        <charset val="238"/>
      </rPr>
      <t xml:space="preserve">Realizacja zadań przez szkoły wynikające z udziału w Programie 
w części V. 3 Rządowego programu „Aktywna tablica” </t>
    </r>
    <r>
      <rPr>
        <sz val="12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(jeżeli szkoła nie zrealizowała zadania lub zadań proszę podać przyczyny)</t>
    </r>
  </si>
  <si>
    <t>Zadanie</t>
  </si>
  <si>
    <t>Tak/                 Nie</t>
  </si>
  <si>
    <t>Powód niezrealizowania zadania</t>
  </si>
  <si>
    <t>Uczestniczeniu  przez  przynajmniej  jednego  nauczyciela  szkoły  podstawowej,  szkoły  ponadpodstawowej,  szkoły  za granicą lub SOSW w międzyszkolnych sieciach współpracy nauczycieli stosujących TIK w nauczaniu, w tym:</t>
  </si>
  <si>
    <t>a</t>
  </si>
  <si>
    <t>b</t>
  </si>
  <si>
    <t>c</t>
  </si>
  <si>
    <t>Charakterystyka problemów i barier w realizacji Programu:</t>
  </si>
  <si>
    <t>Ocena stopnia realizacji przez szkoły lub SOSW zadań wynikających z udziału w Programie:</t>
  </si>
  <si>
    <t>Wnioski i propozycje do dalszych edycji realizacji Programu:</t>
  </si>
  <si>
    <t>Miejsce i data</t>
  </si>
  <si>
    <t>Nazwisko i imię Dyrektora szkoły</t>
  </si>
  <si>
    <r>
      <rPr>
        <b/>
        <sz val="14"/>
        <color theme="1"/>
        <rFont val="Arial"/>
        <family val="2"/>
        <charset val="238"/>
      </rPr>
      <t xml:space="preserve">Część V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Akceptacja sprawozdania przez Organ prowadzący</t>
    </r>
  </si>
  <si>
    <t>Rodzaj zadania</t>
  </si>
  <si>
    <t>Zakup sprzętu, pomocy dydaktycznych i narzędzi do terapii</t>
  </si>
  <si>
    <t xml:space="preserve">                                    </t>
  </si>
  <si>
    <t>Nazwisko i imię zatwierdzającego sprawozdanie</t>
  </si>
  <si>
    <r>
      <rPr>
        <b/>
        <sz val="14"/>
        <color theme="1"/>
        <rFont val="Arial"/>
        <family val="2"/>
        <charset val="238"/>
      </rPr>
      <t xml:space="preserve">Część I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Dane dotyczące szkoły</t>
    </r>
  </si>
  <si>
    <t>Tak</t>
  </si>
  <si>
    <t>Nie</t>
  </si>
  <si>
    <t>Liczba spot- kań/  lekcji</t>
  </si>
  <si>
    <t>Liczba nauczy cieli</t>
  </si>
  <si>
    <t>Sprawozdanie finansowo - merytoryczne                                                                                                       z realizacji Programu Aktywna tablica 2023</t>
  </si>
  <si>
    <t>Ocena wpływu stosowania TIK w szkołach na zaangażowania nauczycieli w proces nauczania i uczniów                              w proces uczenia się:</t>
  </si>
  <si>
    <t>Zestaw dla nauczyciela do prowadzenia zajęć                                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</si>
  <si>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Tablica interaktywna z projektorem ultrakrótkoogniskowym</t>
  </si>
  <si>
    <t>Tablica interaktywna bez projektora ultrakrótkoogniskowego</t>
  </si>
  <si>
    <t>Projektor</t>
  </si>
  <si>
    <t>Projektor  ultrakrótkoogniskowy</t>
  </si>
  <si>
    <t>Głośniki lub inne urządzenia pozwalające na przekaz dźwięku</t>
  </si>
  <si>
    <t>Interaktywny monitor dotykowy o przekątnej ekranu co najmniej 55 cali</t>
  </si>
  <si>
    <t>Specjalistyczne oprogramowanie lub materiały edukacyjne, wykorzystujące TIK, takie jak: wirtualne laboratoria, materiały do nauczania kodowania i robotyki</t>
  </si>
  <si>
    <t>Pomoce dydaktyczne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</si>
  <si>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Pomoce dydaktyczne lub narzędzia do terapii procesów komunikacji w tym zaburzeń przetwarzania słuchowego dla uczniów z centralnymi zaburzeniami słuchu, słabosłyszących z zaburzeniami koncentracji i uwagi w tym z ADHD, ADD, autyzmem</t>
  </si>
  <si>
    <t>Pomoce dydaktyczne lub narzędzia do terapii  dla uczniów posługujących się wspomagającymi i alternatywnymi metodami komunikacji (ACC – Augmentative and Alternative Communications),             w szczególności uczniów z uszkodzeniami neurologicznymi, porażeniami</t>
  </si>
  <si>
    <t>Pomoce dydaktyczne lub narzędzia do terapii  dla uczniów z niepełnosprawnością intelektualną                      w stopniu umiarkowanym, znacznym i głębokim</t>
  </si>
  <si>
    <t>Komputer stacjonarny lub laptop, jeżeli jest on niezbędny do prawidłowego funkcjonowania pomocy dydaktycznych, narzędzi do terapii lub oprogramowania</t>
  </si>
  <si>
    <t>Laptop wraz ze sprzętem umożliwiającym przetwarzanie wizerunku i głosu udostępnianego przez ucznia lub nauczyciela w czasie rzeczywistym za pośrednictwem transmisji audiowizualnej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</si>
  <si>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</si>
  <si>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Notatnik brajlowski</t>
  </si>
  <si>
    <t>Linijka brajlowska</t>
  </si>
  <si>
    <t>Inne urządzenia brajlowskie stanowiące połączenie funkcji notatnika i linijki brajlowskiej</t>
  </si>
  <si>
    <t>Drukarka brajlowska (tylko SOSW dla uczniów niewidomych lub słabowidzących)</t>
  </si>
  <si>
    <t>Drukarka druku wypukłego (tylko SOSW dla uczniów niewidomych lub słabowidzących)</t>
  </si>
  <si>
    <t>Drukarka 3D (tylko SOSW dla uczniów niewidomych lub słabowidzących)</t>
  </si>
  <si>
    <t>Udziale w co najmniej 3 spotkaniach organizowanych w ramach międzyszkolnych sieci współpracy nauczycieli</t>
  </si>
  <si>
    <t>Data wpływu sprawozdania do właściwego organu prowadzącego</t>
  </si>
  <si>
    <r>
      <t xml:space="preserve">z realizacji zadań określonych w § 6 Rozporządzenia Rady Ministrów z dnia  23 października 2020 r. w sprawie szczegółowych warunków, form i trybu realizacji Rządowego programu rozwijania szkolnej infrastruktury oraz kompetencji uczniów i nauczycieli w zakresie technologii informacyjno-komunikacyjnych na lata 2020–2024 – „Aktywna tablica” w roku szkolnym 2023/2024 oraz wykorzystania wsparcia finansowego </t>
    </r>
    <r>
      <rPr>
        <b/>
        <sz val="10"/>
        <color theme="1"/>
        <rFont val="Calibri"/>
        <family val="2"/>
        <charset val="238"/>
        <scheme val="minor"/>
      </rPr>
      <t>w roku 2023</t>
    </r>
    <r>
      <rPr>
        <sz val="10"/>
        <color theme="1"/>
        <rFont val="Calibri"/>
        <family val="2"/>
        <charset val="238"/>
        <scheme val="minor"/>
      </rPr>
      <t xml:space="preserve"> na zakup sprzętu, pomocy dydaktycznych                                           i narzędzi do terapii, składane  w ramach Rządowego programu – „Aktywna tablica” - </t>
    </r>
    <r>
      <rPr>
        <b/>
        <sz val="10"/>
        <color theme="1"/>
        <rFont val="Calibri"/>
        <family val="2"/>
        <charset val="238"/>
        <scheme val="minor"/>
      </rPr>
      <t>edycja 2023</t>
    </r>
    <r>
      <rPr>
        <sz val="10"/>
        <color theme="1"/>
        <rFont val="Calibri"/>
        <family val="2"/>
        <charset val="238"/>
        <scheme val="minor"/>
      </rPr>
      <t>.</t>
    </r>
  </si>
  <si>
    <t>Całkowity koszt zakupu sprzętu, pomocy dydaktycznych                           i narzędzi do terapii</t>
  </si>
  <si>
    <t>Dzieleniu się przyjętymi rozwiązaniami                         i doświadczeniami z innymi nauczycielami przez udostępnianie w międzyszkolnej sieci współpracy nauczycieli, w szczególności opracowanych scenariuszy zajęć edukacyjnych z wykorzystaniem TIK, przykładów dobrych praktyk</t>
  </si>
  <si>
    <t>Zorganizowaniu w szkole lub SOSW, w ramach uczestnictwa w międzyszkolnej sieci współpracy nauczycieli, co najmniej dwóch lekcji otwartych                z wykorzystaniem TIK w nauczaniu</t>
  </si>
  <si>
    <t>Uczestniczeniu przez wskazaną grupę nauczycieli szkoły podstawowej, szkoły ponadpodstawowej, szkoły za granicą lub SOSW w konferencjach                               i szkoleniach z zakresu stosowania TIK                                     w nauczaniu</t>
  </si>
  <si>
    <t>Wyznaczeniu szkolnego e-koordynatora do koordynowania działań w zakresie stosowania TIK w szkole lub SOSW oraz powołaniu nauczycielskich zespołów samokształceniowych, które wspierają dyrektora szkoły lub SOSW                                       i nauczycieli w zorganizowaniu pracy szkoły lub SOSW z wykorzystaniem TIK</t>
  </si>
  <si>
    <t>Wykorzystanie TIK na zajęciach edukacyjnych prowadzonych w każdym oddziale szkoły lub szkoły za granicą uczestniczącej w Programie,                            w liczbie co najmniej 5 godzin zajęć edukacyjnych średnio w każdym tygodniu nauki                                       w każdym roku szkolnym realizacji Programu począwszy od dnia zainstalowania                                           i uruchomienia pomocy dydaktycznych zakupionych w ramach Programu</t>
  </si>
  <si>
    <t>Pomoce dydaktyczne lub narzędzia do terapii  dla uczniów mających problemy w edukacji szkolnej                  z przyczyn innych niż wymienione w pkt 1-4 z zaburzeniami wymagającymi terapii logopedycznej lub psychologicznej</t>
  </si>
  <si>
    <t>Komputer stacjonarny lub laptop, jeżeli jest on niezbędny do prawidłowego funkcjonowania pomocy dydaktycznych, narzędzi do terapii lub oprogramowania wskazanych w pkt 1-5 lub 6</t>
  </si>
  <si>
    <t>Specjalistyczne oprogramowanie do pomocy dydaktycznych lub narzędzi do terapii, wskazanych w pkt 1-5 wykorzystywanego w TIK</t>
  </si>
  <si>
    <r>
      <rPr>
        <b/>
        <sz val="14"/>
        <color theme="1"/>
        <rFont val="Arial"/>
        <family val="2"/>
        <charset val="238"/>
      </rPr>
      <t>Część IV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i/>
        <sz val="12"/>
        <color theme="1"/>
        <rFont val="Arial"/>
        <family val="2"/>
        <charset val="238"/>
      </rPr>
      <t>Realizacja Programu w 2023 roku (opis)</t>
    </r>
  </si>
  <si>
    <t>Lp.</t>
  </si>
  <si>
    <r>
      <t xml:space="preserve">Całkowita wartość zadania </t>
    </r>
    <r>
      <rPr>
        <sz val="11"/>
        <color theme="1"/>
        <rFont val="Calibri"/>
        <family val="2"/>
        <charset val="238"/>
        <scheme val="minor"/>
      </rPr>
      <t>(kwota wsparcia + wkład własny)</t>
    </r>
  </si>
  <si>
    <r>
      <rPr>
        <b/>
        <sz val="14"/>
        <color theme="1"/>
        <rFont val="Arial"/>
        <family val="2"/>
        <charset val="238"/>
      </rPr>
      <t xml:space="preserve">Część II 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Wkład własny organu prowadzącego</t>
    </r>
  </si>
  <si>
    <t xml:space="preserve">Wkład własny organu prowadzącego </t>
  </si>
  <si>
    <t xml:space="preserve">Łączny koszt pomocy dydaktycznych </t>
  </si>
  <si>
    <r>
      <rPr>
        <b/>
        <sz val="11"/>
        <color theme="1"/>
        <rFont val="Calibri"/>
        <family val="2"/>
        <charset val="238"/>
        <scheme val="minor"/>
      </rPr>
      <t>Liczba zakupionego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sprzętu, pomocy dydaktycznych i narzędzi do terapii</t>
    </r>
  </si>
  <si>
    <t>Wartość
 wkładu
własnego</t>
  </si>
  <si>
    <r>
      <t xml:space="preserve">Zapewniona przez organ prowadzący kwota </t>
    </r>
    <r>
      <rPr>
        <b/>
        <u/>
        <sz val="10"/>
        <color theme="1"/>
        <rFont val="Calibri"/>
        <family val="2"/>
        <charset val="238"/>
        <scheme val="minor"/>
      </rPr>
      <t>wkładu własnego finansowego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</si>
  <si>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Zapewniona przez organ prowadzący wartość </t>
    </r>
    <r>
      <rPr>
        <b/>
        <u/>
        <sz val="10"/>
        <color theme="1"/>
        <rFont val="Calibri"/>
        <family val="2"/>
        <charset val="238"/>
        <scheme val="minor"/>
      </rPr>
      <t>wkładu własnego rzeczowego</t>
    </r>
    <r>
      <rPr>
        <sz val="10"/>
        <color theme="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</si>
  <si>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rPr>
        <b/>
        <sz val="14"/>
        <color theme="1"/>
        <rFont val="Arial"/>
        <family val="2"/>
        <charset val="238"/>
      </rPr>
      <t>Część III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Koszty zakupów                                                                                                                                                        </t>
    </r>
    <r>
      <rPr>
        <sz val="11"/>
        <color theme="1"/>
        <rFont val="Arial"/>
        <family val="2"/>
        <charset val="238"/>
      </rPr>
      <t xml:space="preserve">(z uwzględnieniem wkładu własnego - finansowego wskazanego w Część II pkt 1) </t>
    </r>
  </si>
  <si>
    <t xml:space="preserve">Wykorzystana kwota wsparcia finansowego </t>
  </si>
  <si>
    <t>Otrzymana kwota wsparcia finansowego</t>
  </si>
  <si>
    <t>Wykorzystana kwota wsparcia finansowego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</si>
</sst>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64" fontId="3" fillId="0" borderId="59" xfId="0" applyNumberFormat="1" applyFont="1" applyBorder="1" applyAlignment="1" applyProtection="1">
      <alignment horizontal="center" vertical="center"/>
      <protection locked="0"/>
    </xf>
    <xf numFmtId="164" fontId="3" fillId="0" borderId="43" xfId="0" applyNumberFormat="1" applyFont="1" applyBorder="1" applyAlignment="1" applyProtection="1">
      <alignment horizontal="center" vertical="center"/>
      <protection locked="0"/>
    </xf>
    <xf numFmtId="164" fontId="3" fillId="0" borderId="60" xfId="0" applyNumberFormat="1" applyFont="1" applyBorder="1" applyAlignment="1" applyProtection="1">
      <alignment horizontal="center" vertical="center"/>
      <protection locked="0"/>
    </xf>
    <xf numFmtId="164" fontId="3" fillId="0" borderId="47" xfId="0" applyNumberFormat="1" applyFont="1" applyBorder="1" applyAlignment="1" applyProtection="1">
      <alignment horizontal="center" vertical="center"/>
      <protection locked="0"/>
    </xf>
    <xf numFmtId="164" fontId="3" fillId="2" borderId="37" xfId="1" applyNumberFormat="1" applyFont="1" applyFill="1" applyBorder="1" applyAlignment="1" applyProtection="1">
      <alignment horizontal="center" vertical="center"/>
    </xf>
    <xf numFmtId="9" fontId="3" fillId="2" borderId="10" xfId="1" applyFont="1" applyFill="1" applyBorder="1" applyAlignment="1" applyProtection="1">
      <alignment horizontal="center" vertical="center"/>
    </xf>
    <xf numFmtId="9" fontId="3" fillId="2" borderId="51" xfId="1" applyFont="1" applyFill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 applyProtection="1">
      <alignment horizontal="center" vertical="center"/>
      <protection locked="0"/>
    </xf>
    <xf numFmtId="164" fontId="3" fillId="0" borderId="31" xfId="0" applyNumberFormat="1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164" fontId="3" fillId="0" borderId="40" xfId="0" applyNumberFormat="1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164" fontId="3" fillId="0" borderId="15" xfId="0" applyNumberFormat="1" applyFont="1" applyBorder="1" applyAlignment="1" applyProtection="1">
      <alignment horizontal="center" vertical="center"/>
      <protection locked="0"/>
    </xf>
    <xf numFmtId="164" fontId="3" fillId="0" borderId="34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164" fontId="3" fillId="0" borderId="29" xfId="0" applyNumberFormat="1" applyFont="1" applyBorder="1" applyAlignment="1" applyProtection="1">
      <alignment horizontal="center" vertical="center"/>
      <protection locked="0"/>
    </xf>
    <xf numFmtId="165" fontId="3" fillId="2" borderId="37" xfId="1" applyNumberFormat="1" applyFont="1" applyFill="1" applyBorder="1" applyAlignment="1" applyProtection="1">
      <alignment horizontal="center" vertical="center"/>
    </xf>
    <xf numFmtId="165" fontId="3" fillId="2" borderId="10" xfId="1" applyNumberFormat="1" applyFont="1" applyFill="1" applyBorder="1" applyAlignment="1" applyProtection="1">
      <alignment horizontal="center" vertical="center"/>
    </xf>
    <xf numFmtId="165" fontId="3" fillId="2" borderId="51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164" fontId="3" fillId="2" borderId="44" xfId="1" applyNumberFormat="1" applyFont="1" applyFill="1" applyBorder="1" applyAlignment="1" applyProtection="1">
      <alignment horizontal="center" vertical="center"/>
    </xf>
    <xf numFmtId="164" fontId="3" fillId="2" borderId="52" xfId="1" applyNumberFormat="1" applyFont="1" applyFill="1" applyBorder="1" applyAlignment="1" applyProtection="1">
      <alignment horizontal="center" vertical="center"/>
    </xf>
    <xf numFmtId="164" fontId="3" fillId="2" borderId="53" xfId="1" applyNumberFormat="1" applyFont="1" applyFill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left" vertical="top"/>
      <protection locked="0"/>
    </xf>
    <xf numFmtId="0" fontId="15" fillId="0" borderId="54" xfId="0" applyFont="1" applyBorder="1" applyAlignment="1" applyProtection="1">
      <alignment horizontal="left" vertical="top"/>
      <protection locked="0"/>
    </xf>
    <xf numFmtId="0" fontId="15" fillId="0" borderId="11" xfId="0" applyFont="1" applyBorder="1" applyAlignment="1" applyProtection="1">
      <alignment horizontal="left" vertical="top"/>
      <protection locked="0"/>
    </xf>
    <xf numFmtId="0" fontId="15" fillId="0" borderId="31" xfId="0" applyFont="1" applyBorder="1" applyAlignment="1" applyProtection="1">
      <alignment horizontal="left" vertical="top"/>
      <protection locked="0"/>
    </xf>
    <xf numFmtId="0" fontId="15" fillId="0" borderId="45" xfId="0" applyFont="1" applyBorder="1" applyAlignment="1" applyProtection="1">
      <alignment horizontal="left" vertical="top"/>
      <protection locked="0"/>
    </xf>
    <xf numFmtId="0" fontId="15" fillId="0" borderId="47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60" xfId="0" applyFont="1" applyBorder="1" applyAlignment="1" applyProtection="1">
      <alignment horizontal="left" vertical="top"/>
      <protection locked="0"/>
    </xf>
    <xf numFmtId="0" fontId="8" fillId="0" borderId="46" xfId="0" applyFont="1" applyBorder="1" applyAlignment="1" applyProtection="1">
      <alignment horizontal="left" vertical="top"/>
      <protection locked="0"/>
    </xf>
    <xf numFmtId="0" fontId="8" fillId="0" borderId="47" xfId="0" applyFont="1" applyBorder="1" applyAlignment="1" applyProtection="1">
      <alignment horizontal="left" vertical="top"/>
      <protection locked="0"/>
    </xf>
    <xf numFmtId="0" fontId="15" fillId="0" borderId="25" xfId="0" applyFont="1" applyBorder="1" applyAlignment="1" applyProtection="1">
      <alignment horizontal="left" vertical="top"/>
      <protection locked="0"/>
    </xf>
    <xf numFmtId="0" fontId="15" fillId="0" borderId="9" xfId="0" applyFont="1" applyBorder="1" applyAlignment="1" applyProtection="1">
      <alignment horizontal="left" vertical="top"/>
      <protection locked="0"/>
    </xf>
    <xf numFmtId="0" fontId="15" fillId="0" borderId="58" xfId="0" applyFont="1" applyBorder="1" applyAlignment="1" applyProtection="1">
      <alignment horizontal="left" vertical="top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Protection="1"/>
    <xf numFmtId="0" fontId="4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8" fillId="0" borderId="0" xfId="0" applyFont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left" vertical="center" wrapText="1"/>
    </xf>
    <xf numFmtId="0" fontId="8" fillId="2" borderId="12" xfId="0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left" vertical="center"/>
    </xf>
    <xf numFmtId="0" fontId="8" fillId="2" borderId="12" xfId="0" applyFont="1" applyFill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left" vertical="center" wrapText="1"/>
    </xf>
    <xf numFmtId="0" fontId="8" fillId="2" borderId="16" xfId="0" applyFont="1" applyFill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left" vertical="center" wrapText="1"/>
    </xf>
    <xf numFmtId="0" fontId="8" fillId="2" borderId="19" xfId="0" applyFont="1" applyFill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left" vertical="center" wrapText="1"/>
    </xf>
    <xf numFmtId="0" fontId="8" fillId="2" borderId="22" xfId="0" applyFont="1" applyFill="1" applyBorder="1" applyAlignment="1" applyProtection="1">
      <alignment horizontal="left" vertical="center" wrapText="1"/>
    </xf>
    <xf numFmtId="0" fontId="8" fillId="2" borderId="16" xfId="0" applyFont="1" applyFill="1" applyBorder="1" applyAlignment="1" applyProtection="1">
      <alignment horizontal="left" vertical="center"/>
    </xf>
    <xf numFmtId="0" fontId="8" fillId="2" borderId="18" xfId="0" applyFont="1" applyFill="1" applyBorder="1" applyAlignment="1" applyProtection="1">
      <alignment horizontal="left" vertical="center"/>
    </xf>
    <xf numFmtId="0" fontId="8" fillId="2" borderId="19" xfId="0" applyFont="1" applyFill="1" applyBorder="1" applyAlignment="1" applyProtection="1">
      <alignment horizontal="left" vertical="center"/>
    </xf>
    <xf numFmtId="0" fontId="8" fillId="2" borderId="21" xfId="0" applyFont="1" applyFill="1" applyBorder="1" applyAlignment="1" applyProtection="1">
      <alignment horizontal="left" vertical="center"/>
    </xf>
    <xf numFmtId="0" fontId="8" fillId="2" borderId="22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0" fillId="2" borderId="39" xfId="0" applyFill="1" applyBorder="1" applyAlignment="1" applyProtection="1">
      <alignment horizontal="center" vertical="center"/>
    </xf>
    <xf numFmtId="0" fontId="8" fillId="2" borderId="40" xfId="0" applyFont="1" applyFill="1" applyBorder="1" applyAlignment="1" applyProtection="1">
      <alignment horizontal="left" vertical="center" wrapText="1"/>
    </xf>
    <xf numFmtId="0" fontId="8" fillId="2" borderId="41" xfId="0" applyFont="1" applyFill="1" applyBorder="1" applyAlignment="1" applyProtection="1">
      <alignment horizontal="left" vertical="center" wrapText="1"/>
    </xf>
    <xf numFmtId="0" fontId="0" fillId="2" borderId="44" xfId="0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left" vertical="center" wrapText="1"/>
    </xf>
    <xf numFmtId="0" fontId="8" fillId="2" borderId="46" xfId="0" applyFont="1" applyFill="1" applyBorder="1" applyAlignment="1" applyProtection="1">
      <alignment horizontal="left" vertical="center" wrapText="1"/>
    </xf>
    <xf numFmtId="0" fontId="0" fillId="2" borderId="23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26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center" vertical="center" textRotation="90"/>
    </xf>
    <xf numFmtId="0" fontId="0" fillId="2" borderId="67" xfId="0" applyFill="1" applyBorder="1" applyAlignment="1" applyProtection="1">
      <alignment horizontal="center" vertical="center"/>
    </xf>
    <xf numFmtId="0" fontId="0" fillId="2" borderId="40" xfId="0" applyFill="1" applyBorder="1" applyAlignment="1" applyProtection="1">
      <alignment horizontal="left" vertical="top" wrapText="1"/>
    </xf>
    <xf numFmtId="0" fontId="0" fillId="2" borderId="41" xfId="0" applyFill="1" applyBorder="1" applyAlignment="1" applyProtection="1">
      <alignment horizontal="left" vertical="top" wrapText="1"/>
    </xf>
    <xf numFmtId="0" fontId="3" fillId="2" borderId="35" xfId="0" applyFont="1" applyFill="1" applyBorder="1" applyAlignment="1" applyProtection="1">
      <alignment horizontal="center" vertical="center" textRotation="90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left" vertical="center" wrapText="1"/>
    </xf>
    <xf numFmtId="0" fontId="0" fillId="2" borderId="13" xfId="0" applyFill="1" applyBorder="1" applyAlignment="1" applyProtection="1">
      <alignment horizontal="left" vertical="center" wrapText="1"/>
    </xf>
    <xf numFmtId="0" fontId="0" fillId="2" borderId="14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left" vertical="center" wrapText="1"/>
    </xf>
    <xf numFmtId="0" fontId="0" fillId="2" borderId="32" xfId="0" applyFill="1" applyBorder="1" applyAlignment="1" applyProtection="1">
      <alignment horizontal="left" vertical="center" wrapText="1"/>
    </xf>
    <xf numFmtId="0" fontId="3" fillId="2" borderId="66" xfId="0" applyFont="1" applyFill="1" applyBorder="1" applyAlignment="1" applyProtection="1">
      <alignment horizontal="right" vertical="center"/>
    </xf>
    <xf numFmtId="0" fontId="3" fillId="2" borderId="61" xfId="0" applyFont="1" applyFill="1" applyBorder="1" applyAlignment="1" applyProtection="1">
      <alignment horizontal="right" vertical="center"/>
    </xf>
    <xf numFmtId="0" fontId="3" fillId="2" borderId="62" xfId="0" applyFont="1" applyFill="1" applyBorder="1" applyAlignment="1" applyProtection="1">
      <alignment horizontal="right" vertical="center"/>
    </xf>
    <xf numFmtId="0" fontId="3" fillId="2" borderId="63" xfId="0" applyFont="1" applyFill="1" applyBorder="1" applyAlignment="1" applyProtection="1">
      <alignment horizontal="center" vertical="center"/>
    </xf>
    <xf numFmtId="0" fontId="3" fillId="2" borderId="64" xfId="0" applyFont="1" applyFill="1" applyBorder="1" applyAlignment="1" applyProtection="1">
      <alignment horizontal="center" vertical="center"/>
    </xf>
    <xf numFmtId="164" fontId="3" fillId="2" borderId="62" xfId="0" applyNumberFormat="1" applyFont="1" applyFill="1" applyBorder="1" applyAlignment="1" applyProtection="1">
      <alignment horizontal="center" vertical="center"/>
    </xf>
    <xf numFmtId="164" fontId="3" fillId="2" borderId="68" xfId="0" applyNumberFormat="1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</xf>
    <xf numFmtId="0" fontId="0" fillId="2" borderId="27" xfId="0" applyFill="1" applyBorder="1" applyAlignment="1" applyProtection="1">
      <alignment horizontal="left" vertical="center" wrapText="1"/>
    </xf>
    <xf numFmtId="0" fontId="3" fillId="2" borderId="63" xfId="0" applyFont="1" applyFill="1" applyBorder="1" applyAlignment="1" applyProtection="1">
      <alignment horizontal="right" vertical="center"/>
    </xf>
    <xf numFmtId="0" fontId="3" fillId="2" borderId="65" xfId="0" applyFont="1" applyFill="1" applyBorder="1" applyAlignment="1" applyProtection="1">
      <alignment horizontal="right" vertical="center"/>
    </xf>
    <xf numFmtId="0" fontId="3" fillId="2" borderId="66" xfId="0" applyFont="1" applyFill="1" applyBorder="1" applyAlignment="1" applyProtection="1">
      <alignment horizontal="center" vertical="center"/>
    </xf>
    <xf numFmtId="0" fontId="3" fillId="2" borderId="61" xfId="0" applyFont="1" applyFill="1" applyBorder="1" applyAlignment="1" applyProtection="1">
      <alignment horizontal="center" vertical="center"/>
    </xf>
    <xf numFmtId="164" fontId="3" fillId="2" borderId="65" xfId="0" applyNumberFormat="1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 textRotation="90"/>
    </xf>
    <xf numFmtId="0" fontId="3" fillId="2" borderId="37" xfId="0" applyFont="1" applyFill="1" applyBorder="1" applyAlignment="1" applyProtection="1">
      <alignment horizontal="center" vertical="center" textRotation="90"/>
    </xf>
    <xf numFmtId="0" fontId="3" fillId="2" borderId="38" xfId="0" applyFont="1" applyFill="1" applyBorder="1" applyAlignment="1" applyProtection="1">
      <alignment horizontal="center" vertical="center" textRotation="90"/>
    </xf>
    <xf numFmtId="164" fontId="3" fillId="2" borderId="66" xfId="0" applyNumberFormat="1" applyFont="1" applyFill="1" applyBorder="1" applyAlignment="1" applyProtection="1">
      <alignment horizontal="right" vertical="center"/>
    </xf>
    <xf numFmtId="164" fontId="3" fillId="2" borderId="61" xfId="0" applyNumberFormat="1" applyFont="1" applyFill="1" applyBorder="1" applyAlignment="1" applyProtection="1">
      <alignment horizontal="right" vertical="center"/>
    </xf>
    <xf numFmtId="164" fontId="3" fillId="2" borderId="69" xfId="0" applyNumberFormat="1" applyFont="1" applyFill="1" applyBorder="1" applyAlignment="1" applyProtection="1">
      <alignment horizontal="right" vertical="center"/>
    </xf>
    <xf numFmtId="0" fontId="3" fillId="2" borderId="65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right" vertical="center"/>
    </xf>
    <xf numFmtId="0" fontId="2" fillId="2" borderId="40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 applyProtection="1">
      <alignment horizontal="left" vertical="center"/>
    </xf>
    <xf numFmtId="0" fontId="0" fillId="2" borderId="36" xfId="0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/>
    </xf>
    <xf numFmtId="0" fontId="0" fillId="2" borderId="20" xfId="0" applyFill="1" applyBorder="1" applyAlignment="1" applyProtection="1">
      <alignment horizontal="left" vertical="center" wrapText="1"/>
    </xf>
    <xf numFmtId="164" fontId="3" fillId="2" borderId="36" xfId="0" applyNumberFormat="1" applyFont="1" applyFill="1" applyBorder="1" applyAlignment="1" applyProtection="1">
      <alignment horizontal="center" vertical="center"/>
    </xf>
    <xf numFmtId="164" fontId="3" fillId="2" borderId="20" xfId="0" applyNumberFormat="1" applyFont="1" applyFill="1" applyBorder="1" applyAlignment="1" applyProtection="1">
      <alignment horizontal="center" vertical="center"/>
    </xf>
    <xf numFmtId="164" fontId="3" fillId="2" borderId="50" xfId="0" applyNumberFormat="1" applyFont="1" applyFill="1" applyBorder="1" applyAlignment="1" applyProtection="1">
      <alignment horizontal="center" vertical="center"/>
    </xf>
    <xf numFmtId="0" fontId="0" fillId="2" borderId="37" xfId="0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164" fontId="3" fillId="2" borderId="37" xfId="0" applyNumberFormat="1" applyFont="1" applyFill="1" applyBorder="1" applyAlignment="1" applyProtection="1">
      <alignment horizontal="center" vertical="center"/>
    </xf>
    <xf numFmtId="164" fontId="3" fillId="2" borderId="10" xfId="0" applyNumberFormat="1" applyFont="1" applyFill="1" applyBorder="1" applyAlignment="1" applyProtection="1">
      <alignment horizontal="center" vertical="center"/>
    </xf>
    <xf numFmtId="164" fontId="3" fillId="2" borderId="51" xfId="0" applyNumberFormat="1" applyFont="1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left" vertical="center" wrapText="1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51" xfId="0" applyFont="1" applyFill="1" applyBorder="1" applyAlignment="1" applyProtection="1">
      <alignment horizontal="center" vertical="center"/>
    </xf>
    <xf numFmtId="0" fontId="2" fillId="2" borderId="52" xfId="0" applyFont="1" applyFill="1" applyBorder="1" applyAlignment="1" applyProtection="1">
      <alignment horizontal="left" vertical="center" wrapText="1"/>
    </xf>
    <xf numFmtId="0" fontId="2" fillId="2" borderId="45" xfId="0" applyFont="1" applyFill="1" applyBorder="1" applyAlignment="1" applyProtection="1">
      <alignment horizontal="left" vertical="center" wrapText="1"/>
    </xf>
    <xf numFmtId="0" fontId="0" fillId="2" borderId="48" xfId="0" applyFill="1" applyBorder="1" applyAlignment="1" applyProtection="1">
      <alignment horizontal="left" vertical="center" wrapText="1"/>
    </xf>
    <xf numFmtId="0" fontId="0" fillId="2" borderId="24" xfId="0" applyFill="1" applyBorder="1" applyAlignment="1" applyProtection="1">
      <alignment horizontal="left" vertical="center" wrapText="1"/>
    </xf>
    <xf numFmtId="0" fontId="0" fillId="2" borderId="49" xfId="0" applyFill="1" applyBorder="1" applyAlignment="1" applyProtection="1">
      <alignment horizontal="left" vertical="center" wrapText="1"/>
    </xf>
    <xf numFmtId="0" fontId="0" fillId="0" borderId="36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14" fillId="2" borderId="25" xfId="0" applyFont="1" applyFill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horizontal="center" vertical="center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8" fillId="2" borderId="35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center" vertical="center"/>
    </xf>
    <xf numFmtId="0" fontId="8" fillId="2" borderId="55" xfId="0" applyFont="1" applyFill="1" applyBorder="1" applyAlignment="1" applyProtection="1">
      <alignment horizontal="center" vertical="center"/>
    </xf>
    <xf numFmtId="0" fontId="8" fillId="2" borderId="40" xfId="0" applyFont="1" applyFill="1" applyBorder="1" applyAlignment="1" applyProtection="1">
      <alignment horizontal="left" vertical="top" wrapText="1"/>
    </xf>
    <xf numFmtId="0" fontId="8" fillId="2" borderId="41" xfId="0" applyFont="1" applyFill="1" applyBorder="1" applyAlignment="1" applyProtection="1">
      <alignment horizontal="left" vertical="top" wrapText="1"/>
    </xf>
    <xf numFmtId="0" fontId="8" fillId="2" borderId="43" xfId="0" applyFont="1" applyFill="1" applyBorder="1" applyAlignment="1" applyProtection="1">
      <alignment horizontal="left" vertical="top" wrapText="1"/>
    </xf>
    <xf numFmtId="0" fontId="8" fillId="2" borderId="3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left" vertical="center" wrapText="1"/>
    </xf>
    <xf numFmtId="0" fontId="8" fillId="2" borderId="56" xfId="0" applyFont="1" applyFill="1" applyBorder="1" applyAlignment="1" applyProtection="1">
      <alignment horizontal="center" vertical="center"/>
    </xf>
    <xf numFmtId="0" fontId="8" fillId="2" borderId="52" xfId="0" applyFont="1" applyFill="1" applyBorder="1" applyAlignment="1" applyProtection="1">
      <alignment horizontal="center" vertical="center"/>
    </xf>
    <xf numFmtId="0" fontId="9" fillId="2" borderId="52" xfId="0" applyFont="1" applyFill="1" applyBorder="1" applyAlignment="1" applyProtection="1">
      <alignment horizontal="center" vertical="center"/>
    </xf>
    <xf numFmtId="0" fontId="8" fillId="2" borderId="48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8" fillId="2" borderId="25" xfId="0" applyFont="1" applyFill="1" applyBorder="1" applyAlignment="1" applyProtection="1">
      <alignment horizontal="left" vertical="top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9" fillId="2" borderId="24" xfId="0" applyFont="1" applyFill="1" applyBorder="1" applyAlignment="1" applyProtection="1">
      <alignment horizontal="center" vertical="center"/>
    </xf>
    <xf numFmtId="0" fontId="8" fillId="2" borderId="56" xfId="0" applyFont="1" applyFill="1" applyBorder="1" applyAlignment="1" applyProtection="1">
      <alignment horizontal="center" vertical="center"/>
    </xf>
    <xf numFmtId="0" fontId="8" fillId="2" borderId="57" xfId="0" applyFont="1" applyFill="1" applyBorder="1" applyAlignment="1" applyProtection="1">
      <alignment horizontal="center" vertical="center"/>
    </xf>
    <xf numFmtId="0" fontId="8" fillId="2" borderId="58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59" xfId="0" applyFont="1" applyFill="1" applyBorder="1" applyAlignment="1" applyProtection="1">
      <alignment horizontal="left" vertical="top"/>
    </xf>
    <xf numFmtId="0" fontId="2" fillId="2" borderId="41" xfId="0" applyFont="1" applyFill="1" applyBorder="1" applyAlignment="1" applyProtection="1">
      <alignment horizontal="left" vertical="top"/>
    </xf>
    <xf numFmtId="0" fontId="2" fillId="2" borderId="43" xfId="0" applyFont="1" applyFill="1" applyBorder="1" applyAlignment="1" applyProtection="1">
      <alignment horizontal="left" vertical="top"/>
    </xf>
    <xf numFmtId="0" fontId="4" fillId="0" borderId="32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center" vertical="center" wrapText="1"/>
    </xf>
    <xf numFmtId="0" fontId="0" fillId="2" borderId="49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</xf>
    <xf numFmtId="0" fontId="0" fillId="2" borderId="26" xfId="0" applyFill="1" applyBorder="1" applyAlignment="1" applyProtection="1">
      <alignment horizontal="left" vertical="center" wrapText="1"/>
    </xf>
    <xf numFmtId="164" fontId="19" fillId="2" borderId="25" xfId="0" applyNumberFormat="1" applyFont="1" applyFill="1" applyBorder="1" applyAlignment="1" applyProtection="1">
      <alignment horizontal="center" vertical="center"/>
    </xf>
    <xf numFmtId="164" fontId="19" fillId="2" borderId="8" xfId="0" applyNumberFormat="1" applyFont="1" applyFill="1" applyBorder="1" applyAlignment="1" applyProtection="1">
      <alignment horizontal="center" vertical="center"/>
    </xf>
    <xf numFmtId="164" fontId="19" fillId="2" borderId="26" xfId="0" applyNumberFormat="1" applyFont="1" applyFill="1" applyBorder="1" applyAlignment="1" applyProtection="1">
      <alignment horizontal="center" vertical="center"/>
    </xf>
    <xf numFmtId="164" fontId="19" fillId="2" borderId="24" xfId="0" applyNumberFormat="1" applyFont="1" applyFill="1" applyBorder="1" applyAlignment="1" applyProtection="1">
      <alignment horizontal="center" vertical="center"/>
    </xf>
    <xf numFmtId="164" fontId="19" fillId="2" borderId="49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/>
    </xf>
    <xf numFmtId="164" fontId="3" fillId="0" borderId="41" xfId="0" applyNumberFormat="1" applyFont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lefas Krzysztof" id="{4BB72BAC-CA7C-44E7-BE21-9C7A99F37861}" userId="S-1-5-21-108011500-2230804570-2763018103-1388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5" dT="2023-12-11T11:09:39.07" personId="{4BB72BAC-CA7C-44E7-BE21-9C7A99F37861}" id="{5F8DD4DB-2E03-4F06-92A6-0926391B4D3E}">
    <text>Za wkład własny rzeczowy należy rozumieć sprzęt zakupiony w roku złożenia wniosku o udział w Programie, ale nie później niż do dnia złożenia wniosku o udział w Programie.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1F7E-4AAA-4D82-BE98-A72EDAE00652}">
  <dimension ref="A1:U120"/>
  <sheetViews>
    <sheetView showGridLines="0" tabSelected="1" zoomScaleNormal="100" zoomScaleSheetLayoutView="100" workbookViewId="0">
      <selection activeCell="C3" sqref="C3:E4"/>
    </sheetView>
  </sheetViews>
  <sheetFormatPr defaultColWidth="7.7109375" defaultRowHeight="15" x14ac:dyDescent="0.25"/>
  <cols>
    <col min="1" max="2" width="4.5703125" style="90" customWidth="1"/>
    <col min="3" max="3" width="8.7109375" style="89" customWidth="1"/>
    <col min="4" max="4" width="15" style="89" customWidth="1"/>
    <col min="5" max="5" width="7.7109375" style="89"/>
    <col min="6" max="6" width="8.28515625" style="89" customWidth="1"/>
    <col min="7" max="8" width="5" style="89" customWidth="1"/>
    <col min="9" max="9" width="5.85546875" style="89" customWidth="1"/>
    <col min="10" max="10" width="16.85546875" style="89" customWidth="1"/>
    <col min="11" max="11" width="16.5703125" style="89" customWidth="1"/>
    <col min="12" max="12" width="4.5703125" style="89" customWidth="1"/>
    <col min="13" max="16384" width="7.7109375" style="89"/>
  </cols>
  <sheetData>
    <row r="1" spans="1:21" ht="44.25" customHeight="1" x14ac:dyDescent="0.25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5.75" thickBot="1" x14ac:dyDescent="0.3"/>
    <row r="3" spans="1:21" x14ac:dyDescent="0.25">
      <c r="C3" s="21"/>
      <c r="D3" s="22"/>
      <c r="E3" s="23"/>
      <c r="G3" s="91"/>
      <c r="H3" s="27"/>
      <c r="I3" s="28"/>
      <c r="J3" s="29"/>
    </row>
    <row r="4" spans="1:21" ht="15.75" thickBot="1" x14ac:dyDescent="0.3">
      <c r="C4" s="24"/>
      <c r="D4" s="25"/>
      <c r="E4" s="26"/>
      <c r="G4" s="91"/>
      <c r="H4" s="30"/>
      <c r="I4" s="31"/>
      <c r="J4" s="32"/>
    </row>
    <row r="5" spans="1:21" ht="39.75" customHeight="1" x14ac:dyDescent="0.25">
      <c r="C5" s="92" t="s">
        <v>0</v>
      </c>
      <c r="D5" s="93"/>
      <c r="E5" s="93"/>
      <c r="F5" s="94"/>
      <c r="G5" s="95"/>
      <c r="H5" s="96" t="s">
        <v>80</v>
      </c>
      <c r="I5" s="96"/>
      <c r="J5" s="96"/>
    </row>
    <row r="7" spans="1:21" ht="15.75" x14ac:dyDescent="0.25">
      <c r="B7" s="97" t="s">
        <v>1</v>
      </c>
      <c r="C7" s="97"/>
      <c r="D7" s="97"/>
      <c r="E7" s="97"/>
      <c r="F7" s="97"/>
      <c r="G7" s="97"/>
      <c r="H7" s="97"/>
      <c r="I7" s="97"/>
      <c r="J7" s="97"/>
      <c r="K7" s="97"/>
    </row>
    <row r="8" spans="1:21" ht="15.75" thickBot="1" x14ac:dyDescent="0.3"/>
    <row r="9" spans="1:21" ht="30.6" customHeight="1" thickBot="1" x14ac:dyDescent="0.3">
      <c r="C9" s="36"/>
      <c r="D9" s="37"/>
      <c r="E9" s="37"/>
      <c r="F9" s="37"/>
      <c r="G9" s="37"/>
      <c r="H9" s="37"/>
      <c r="I9" s="37"/>
      <c r="J9" s="38"/>
    </row>
    <row r="10" spans="1:21" x14ac:dyDescent="0.25">
      <c r="E10" s="98" t="s">
        <v>2</v>
      </c>
      <c r="F10" s="99"/>
      <c r="G10" s="99"/>
      <c r="H10" s="99"/>
    </row>
    <row r="12" spans="1:21" ht="84" customHeight="1" x14ac:dyDescent="0.25">
      <c r="A12" s="100" t="s">
        <v>81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4" spans="1:21" ht="39.950000000000003" customHeight="1" x14ac:dyDescent="0.25">
      <c r="A14" s="88" t="s">
        <v>51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6" spans="1:21" ht="52.5" customHeight="1" x14ac:dyDescent="0.25">
      <c r="B16" s="101">
        <v>1</v>
      </c>
      <c r="C16" s="102" t="s">
        <v>3</v>
      </c>
      <c r="D16" s="103"/>
      <c r="E16" s="39"/>
      <c r="F16" s="40"/>
      <c r="G16" s="40"/>
      <c r="H16" s="40"/>
      <c r="I16" s="40"/>
      <c r="J16" s="40"/>
      <c r="K16" s="41"/>
    </row>
    <row r="17" spans="1:11" ht="20.100000000000001" customHeight="1" x14ac:dyDescent="0.25">
      <c r="B17" s="101">
        <v>2</v>
      </c>
      <c r="C17" s="104" t="s">
        <v>4</v>
      </c>
      <c r="D17" s="105"/>
      <c r="E17" s="33"/>
      <c r="F17" s="34"/>
      <c r="G17" s="34"/>
      <c r="H17" s="34"/>
      <c r="I17" s="34"/>
      <c r="J17" s="34"/>
      <c r="K17" s="35"/>
    </row>
    <row r="18" spans="1:11" ht="20.100000000000001" customHeight="1" x14ac:dyDescent="0.25">
      <c r="B18" s="106">
        <v>3</v>
      </c>
      <c r="C18" s="107" t="s">
        <v>5</v>
      </c>
      <c r="D18" s="108"/>
      <c r="E18" s="104" t="s">
        <v>6</v>
      </c>
      <c r="F18" s="105"/>
      <c r="G18" s="33"/>
      <c r="H18" s="34"/>
      <c r="I18" s="34"/>
      <c r="J18" s="34"/>
      <c r="K18" s="35"/>
    </row>
    <row r="19" spans="1:11" ht="20.100000000000001" customHeight="1" x14ac:dyDescent="0.25">
      <c r="B19" s="109"/>
      <c r="C19" s="110"/>
      <c r="D19" s="111"/>
      <c r="E19" s="104" t="s">
        <v>7</v>
      </c>
      <c r="F19" s="105"/>
      <c r="G19" s="33"/>
      <c r="H19" s="34"/>
      <c r="I19" s="34"/>
      <c r="J19" s="34"/>
      <c r="K19" s="35"/>
    </row>
    <row r="20" spans="1:11" ht="20.100000000000001" customHeight="1" x14ac:dyDescent="0.25">
      <c r="B20" s="109"/>
      <c r="C20" s="110"/>
      <c r="D20" s="111"/>
      <c r="E20" s="104" t="s">
        <v>8</v>
      </c>
      <c r="F20" s="105"/>
      <c r="G20" s="33"/>
      <c r="H20" s="34"/>
      <c r="I20" s="34"/>
      <c r="J20" s="34"/>
      <c r="K20" s="35"/>
    </row>
    <row r="21" spans="1:11" ht="20.100000000000001" customHeight="1" x14ac:dyDescent="0.25">
      <c r="B21" s="109"/>
      <c r="C21" s="110"/>
      <c r="D21" s="111"/>
      <c r="E21" s="104" t="s">
        <v>9</v>
      </c>
      <c r="F21" s="105"/>
      <c r="G21" s="33"/>
      <c r="H21" s="34"/>
      <c r="I21" s="34"/>
      <c r="J21" s="34"/>
      <c r="K21" s="35"/>
    </row>
    <row r="22" spans="1:11" ht="20.100000000000001" customHeight="1" x14ac:dyDescent="0.25">
      <c r="B22" s="109"/>
      <c r="C22" s="110"/>
      <c r="D22" s="111"/>
      <c r="E22" s="104" t="s">
        <v>10</v>
      </c>
      <c r="F22" s="105"/>
      <c r="G22" s="33"/>
      <c r="H22" s="34"/>
      <c r="I22" s="34"/>
      <c r="J22" s="34"/>
      <c r="K22" s="35"/>
    </row>
    <row r="23" spans="1:11" ht="20.100000000000001" customHeight="1" x14ac:dyDescent="0.25">
      <c r="B23" s="109"/>
      <c r="C23" s="110"/>
      <c r="D23" s="111"/>
      <c r="E23" s="104" t="s">
        <v>11</v>
      </c>
      <c r="F23" s="105"/>
      <c r="G23" s="33"/>
      <c r="H23" s="34"/>
      <c r="I23" s="34"/>
      <c r="J23" s="34"/>
      <c r="K23" s="35"/>
    </row>
    <row r="24" spans="1:11" ht="20.100000000000001" customHeight="1" x14ac:dyDescent="0.25">
      <c r="B24" s="109"/>
      <c r="C24" s="110"/>
      <c r="D24" s="111"/>
      <c r="E24" s="104" t="s">
        <v>12</v>
      </c>
      <c r="F24" s="105"/>
      <c r="G24" s="33"/>
      <c r="H24" s="34"/>
      <c r="I24" s="34"/>
      <c r="J24" s="34"/>
      <c r="K24" s="35"/>
    </row>
    <row r="25" spans="1:11" ht="20.100000000000001" customHeight="1" x14ac:dyDescent="0.25">
      <c r="B25" s="112"/>
      <c r="C25" s="113"/>
      <c r="D25" s="114"/>
      <c r="E25" s="104" t="s">
        <v>15</v>
      </c>
      <c r="F25" s="105"/>
      <c r="G25" s="34"/>
      <c r="H25" s="34"/>
      <c r="I25" s="34"/>
      <c r="J25" s="34"/>
      <c r="K25" s="35"/>
    </row>
    <row r="26" spans="1:11" ht="20.100000000000001" customHeight="1" x14ac:dyDescent="0.25">
      <c r="B26" s="106">
        <v>4</v>
      </c>
      <c r="C26" s="107" t="s">
        <v>13</v>
      </c>
      <c r="D26" s="115"/>
      <c r="E26" s="104" t="s">
        <v>14</v>
      </c>
      <c r="F26" s="105"/>
      <c r="G26" s="33"/>
      <c r="H26" s="34"/>
      <c r="I26" s="34"/>
      <c r="J26" s="34"/>
      <c r="K26" s="35"/>
    </row>
    <row r="27" spans="1:11" ht="20.100000000000001" customHeight="1" x14ac:dyDescent="0.25">
      <c r="B27" s="109"/>
      <c r="C27" s="116"/>
      <c r="D27" s="117"/>
      <c r="E27" s="104" t="s">
        <v>15</v>
      </c>
      <c r="F27" s="105"/>
      <c r="G27" s="33"/>
      <c r="H27" s="34"/>
      <c r="I27" s="34"/>
      <c r="J27" s="34"/>
      <c r="K27" s="35"/>
    </row>
    <row r="28" spans="1:11" ht="20.100000000000001" customHeight="1" x14ac:dyDescent="0.25">
      <c r="B28" s="112"/>
      <c r="C28" s="118"/>
      <c r="D28" s="119"/>
      <c r="E28" s="104" t="s">
        <v>16</v>
      </c>
      <c r="F28" s="105"/>
      <c r="G28" s="33"/>
      <c r="H28" s="34"/>
      <c r="I28" s="34"/>
      <c r="J28" s="34"/>
      <c r="K28" s="35"/>
    </row>
    <row r="29" spans="1:11" ht="15" customHeight="1" x14ac:dyDescent="0.25">
      <c r="B29" s="120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48.75" customHeight="1" x14ac:dyDescent="0.25">
      <c r="A30" s="88" t="s">
        <v>94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1" ht="15" customHeight="1" thickBot="1" x14ac:dyDescent="0.3">
      <c r="C31" s="90"/>
      <c r="D31" s="90"/>
      <c r="E31" s="90"/>
      <c r="F31" s="90"/>
      <c r="G31" s="90"/>
      <c r="H31" s="90"/>
      <c r="I31" s="90"/>
      <c r="J31" s="90"/>
      <c r="K31" s="90"/>
    </row>
    <row r="32" spans="1:11" ht="30" customHeight="1" x14ac:dyDescent="0.25">
      <c r="A32" s="122">
        <v>1</v>
      </c>
      <c r="B32" s="123" t="s">
        <v>99</v>
      </c>
      <c r="C32" s="124"/>
      <c r="D32" s="124"/>
      <c r="E32" s="124"/>
      <c r="F32" s="124"/>
      <c r="G32" s="124"/>
      <c r="H32" s="124"/>
      <c r="I32" s="124"/>
      <c r="J32" s="7">
        <v>0</v>
      </c>
      <c r="K32" s="8"/>
    </row>
    <row r="33" spans="1:11" ht="68.25" customHeight="1" thickBot="1" x14ac:dyDescent="0.3">
      <c r="A33" s="125">
        <v>2</v>
      </c>
      <c r="B33" s="126" t="s">
        <v>100</v>
      </c>
      <c r="C33" s="127"/>
      <c r="D33" s="127"/>
      <c r="E33" s="127"/>
      <c r="F33" s="127"/>
      <c r="G33" s="127"/>
      <c r="H33" s="127"/>
      <c r="I33" s="127"/>
      <c r="J33" s="9">
        <v>0</v>
      </c>
      <c r="K33" s="10"/>
    </row>
    <row r="35" spans="1:11" ht="50.25" customHeight="1" x14ac:dyDescent="0.25">
      <c r="A35" s="88" t="s">
        <v>101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ht="15.75" thickBot="1" x14ac:dyDescent="0.3"/>
    <row r="37" spans="1:11" ht="66.75" customHeight="1" thickBot="1" x14ac:dyDescent="0.3">
      <c r="A37" s="128"/>
      <c r="B37" s="129" t="s">
        <v>92</v>
      </c>
      <c r="C37" s="130" t="s">
        <v>17</v>
      </c>
      <c r="D37" s="131"/>
      <c r="E37" s="131"/>
      <c r="F37" s="131"/>
      <c r="G37" s="131"/>
      <c r="H37" s="132" t="s">
        <v>18</v>
      </c>
      <c r="I37" s="133"/>
      <c r="J37" s="130" t="s">
        <v>19</v>
      </c>
      <c r="K37" s="134"/>
    </row>
    <row r="38" spans="1:11" ht="62.25" customHeight="1" x14ac:dyDescent="0.25">
      <c r="A38" s="135" t="s">
        <v>20</v>
      </c>
      <c r="B38" s="136">
        <v>1</v>
      </c>
      <c r="C38" s="137" t="s">
        <v>21</v>
      </c>
      <c r="D38" s="138"/>
      <c r="E38" s="138"/>
      <c r="F38" s="138"/>
      <c r="G38" s="138"/>
      <c r="H38" s="18">
        <v>0</v>
      </c>
      <c r="I38" s="19"/>
      <c r="J38" s="20">
        <v>0</v>
      </c>
      <c r="K38" s="8"/>
    </row>
    <row r="39" spans="1:11" ht="122.25" customHeight="1" x14ac:dyDescent="0.25">
      <c r="A39" s="139"/>
      <c r="B39" s="140">
        <v>2</v>
      </c>
      <c r="C39" s="141" t="s">
        <v>58</v>
      </c>
      <c r="D39" s="142"/>
      <c r="E39" s="142"/>
      <c r="F39" s="142"/>
      <c r="G39" s="142"/>
      <c r="H39" s="14">
        <v>0</v>
      </c>
      <c r="I39" s="15"/>
      <c r="J39" s="16">
        <v>0</v>
      </c>
      <c r="K39" s="17"/>
    </row>
    <row r="40" spans="1:11" ht="33" customHeight="1" x14ac:dyDescent="0.25">
      <c r="A40" s="139"/>
      <c r="B40" s="140">
        <v>3</v>
      </c>
      <c r="C40" s="141" t="s">
        <v>59</v>
      </c>
      <c r="D40" s="142"/>
      <c r="E40" s="142"/>
      <c r="F40" s="142"/>
      <c r="G40" s="142"/>
      <c r="H40" s="14">
        <v>0</v>
      </c>
      <c r="I40" s="15"/>
      <c r="J40" s="16">
        <v>0</v>
      </c>
      <c r="K40" s="17"/>
    </row>
    <row r="41" spans="1:11" ht="33" customHeight="1" x14ac:dyDescent="0.25">
      <c r="A41" s="139"/>
      <c r="B41" s="140">
        <v>4</v>
      </c>
      <c r="C41" s="141" t="s">
        <v>60</v>
      </c>
      <c r="D41" s="142"/>
      <c r="E41" s="142"/>
      <c r="F41" s="142"/>
      <c r="G41" s="142"/>
      <c r="H41" s="14">
        <v>0</v>
      </c>
      <c r="I41" s="15"/>
      <c r="J41" s="16">
        <v>0</v>
      </c>
      <c r="K41" s="17"/>
    </row>
    <row r="42" spans="1:11" ht="20.100000000000001" customHeight="1" x14ac:dyDescent="0.25">
      <c r="A42" s="139"/>
      <c r="B42" s="140">
        <v>5</v>
      </c>
      <c r="C42" s="141" t="s">
        <v>61</v>
      </c>
      <c r="D42" s="142"/>
      <c r="E42" s="142"/>
      <c r="F42" s="142"/>
      <c r="G42" s="142"/>
      <c r="H42" s="14">
        <v>0</v>
      </c>
      <c r="I42" s="15"/>
      <c r="J42" s="16">
        <v>0</v>
      </c>
      <c r="K42" s="17"/>
    </row>
    <row r="43" spans="1:11" ht="20.100000000000001" customHeight="1" x14ac:dyDescent="0.25">
      <c r="A43" s="139"/>
      <c r="B43" s="140">
        <v>6</v>
      </c>
      <c r="C43" s="141" t="s">
        <v>62</v>
      </c>
      <c r="D43" s="142"/>
      <c r="E43" s="142"/>
      <c r="F43" s="142"/>
      <c r="G43" s="142"/>
      <c r="H43" s="14">
        <v>0</v>
      </c>
      <c r="I43" s="15"/>
      <c r="J43" s="16">
        <v>0</v>
      </c>
      <c r="K43" s="17"/>
    </row>
    <row r="44" spans="1:11" ht="33" customHeight="1" x14ac:dyDescent="0.25">
      <c r="A44" s="139"/>
      <c r="B44" s="140">
        <v>7</v>
      </c>
      <c r="C44" s="141" t="s">
        <v>63</v>
      </c>
      <c r="D44" s="142"/>
      <c r="E44" s="142"/>
      <c r="F44" s="142"/>
      <c r="G44" s="142"/>
      <c r="H44" s="14">
        <v>0</v>
      </c>
      <c r="I44" s="15"/>
      <c r="J44" s="16">
        <v>0</v>
      </c>
      <c r="K44" s="17"/>
    </row>
    <row r="45" spans="1:11" ht="33" customHeight="1" x14ac:dyDescent="0.25">
      <c r="A45" s="139"/>
      <c r="B45" s="140">
        <v>8</v>
      </c>
      <c r="C45" s="141" t="s">
        <v>64</v>
      </c>
      <c r="D45" s="142"/>
      <c r="E45" s="142"/>
      <c r="F45" s="142"/>
      <c r="G45" s="142"/>
      <c r="H45" s="14">
        <v>0</v>
      </c>
      <c r="I45" s="15"/>
      <c r="J45" s="16">
        <v>0</v>
      </c>
      <c r="K45" s="17"/>
    </row>
    <row r="46" spans="1:11" ht="63" customHeight="1" x14ac:dyDescent="0.25">
      <c r="A46" s="139"/>
      <c r="B46" s="143">
        <v>9</v>
      </c>
      <c r="C46" s="144" t="s">
        <v>65</v>
      </c>
      <c r="D46" s="145"/>
      <c r="E46" s="145"/>
      <c r="F46" s="145"/>
      <c r="G46" s="145"/>
      <c r="H46" s="42">
        <v>0</v>
      </c>
      <c r="I46" s="43"/>
      <c r="J46" s="44">
        <v>0</v>
      </c>
      <c r="K46" s="45"/>
    </row>
    <row r="47" spans="1:11" ht="30" customHeight="1" thickBot="1" x14ac:dyDescent="0.3">
      <c r="A47" s="146" t="s">
        <v>22</v>
      </c>
      <c r="B47" s="147"/>
      <c r="C47" s="147"/>
      <c r="D47" s="147"/>
      <c r="E47" s="147"/>
      <c r="F47" s="147"/>
      <c r="G47" s="148"/>
      <c r="H47" s="149">
        <f>SUM(H38:I46)</f>
        <v>0</v>
      </c>
      <c r="I47" s="150"/>
      <c r="J47" s="151">
        <f>SUM(J38:K46)</f>
        <v>0</v>
      </c>
      <c r="K47" s="152"/>
    </row>
    <row r="48" spans="1:11" ht="121.5" customHeight="1" thickTop="1" x14ac:dyDescent="0.25">
      <c r="A48" s="139" t="s">
        <v>23</v>
      </c>
      <c r="B48" s="153">
        <v>1</v>
      </c>
      <c r="C48" s="154" t="s">
        <v>66</v>
      </c>
      <c r="D48" s="155"/>
      <c r="E48" s="155"/>
      <c r="F48" s="155"/>
      <c r="G48" s="155"/>
      <c r="H48" s="46">
        <v>0</v>
      </c>
      <c r="I48" s="47"/>
      <c r="J48" s="48">
        <v>0</v>
      </c>
      <c r="K48" s="49"/>
    </row>
    <row r="49" spans="1:11" ht="95.25" customHeight="1" x14ac:dyDescent="0.25">
      <c r="A49" s="139"/>
      <c r="B49" s="140">
        <v>2</v>
      </c>
      <c r="C49" s="141" t="s">
        <v>67</v>
      </c>
      <c r="D49" s="142"/>
      <c r="E49" s="142"/>
      <c r="F49" s="142"/>
      <c r="G49" s="142"/>
      <c r="H49" s="14">
        <v>0</v>
      </c>
      <c r="I49" s="15"/>
      <c r="J49" s="16">
        <v>0</v>
      </c>
      <c r="K49" s="17"/>
    </row>
    <row r="50" spans="1:11" ht="93" customHeight="1" x14ac:dyDescent="0.25">
      <c r="A50" s="139"/>
      <c r="B50" s="140">
        <v>3</v>
      </c>
      <c r="C50" s="141" t="s">
        <v>68</v>
      </c>
      <c r="D50" s="142"/>
      <c r="E50" s="142"/>
      <c r="F50" s="142"/>
      <c r="G50" s="142"/>
      <c r="H50" s="14">
        <v>0</v>
      </c>
      <c r="I50" s="15"/>
      <c r="J50" s="16">
        <v>0</v>
      </c>
      <c r="K50" s="17"/>
    </row>
    <row r="51" spans="1:11" ht="47.1" customHeight="1" x14ac:dyDescent="0.25">
      <c r="A51" s="139"/>
      <c r="B51" s="140">
        <v>4</v>
      </c>
      <c r="C51" s="141" t="s">
        <v>69</v>
      </c>
      <c r="D51" s="142"/>
      <c r="E51" s="142"/>
      <c r="F51" s="142"/>
      <c r="G51" s="142"/>
      <c r="H51" s="14">
        <v>0</v>
      </c>
      <c r="I51" s="15"/>
      <c r="J51" s="16">
        <v>0</v>
      </c>
      <c r="K51" s="17"/>
    </row>
    <row r="52" spans="1:11" ht="75.95" customHeight="1" x14ac:dyDescent="0.25">
      <c r="A52" s="139"/>
      <c r="B52" s="140">
        <v>5</v>
      </c>
      <c r="C52" s="141" t="s">
        <v>88</v>
      </c>
      <c r="D52" s="142"/>
      <c r="E52" s="142"/>
      <c r="F52" s="142"/>
      <c r="G52" s="142"/>
      <c r="H52" s="14">
        <v>0</v>
      </c>
      <c r="I52" s="15"/>
      <c r="J52" s="16">
        <v>0</v>
      </c>
      <c r="K52" s="17"/>
    </row>
    <row r="53" spans="1:11" ht="46.5" customHeight="1" x14ac:dyDescent="0.25">
      <c r="A53" s="139"/>
      <c r="B53" s="140">
        <v>6</v>
      </c>
      <c r="C53" s="141" t="s">
        <v>90</v>
      </c>
      <c r="D53" s="142"/>
      <c r="E53" s="142"/>
      <c r="F53" s="142"/>
      <c r="G53" s="142"/>
      <c r="H53" s="14">
        <v>0</v>
      </c>
      <c r="I53" s="15"/>
      <c r="J53" s="16">
        <v>0</v>
      </c>
      <c r="K53" s="17"/>
    </row>
    <row r="54" spans="1:11" ht="62.45" customHeight="1" x14ac:dyDescent="0.25">
      <c r="A54" s="139"/>
      <c r="B54" s="143">
        <v>7</v>
      </c>
      <c r="C54" s="144" t="s">
        <v>89</v>
      </c>
      <c r="D54" s="145"/>
      <c r="E54" s="145"/>
      <c r="F54" s="145"/>
      <c r="G54" s="145"/>
      <c r="H54" s="42">
        <v>0</v>
      </c>
      <c r="I54" s="43"/>
      <c r="J54" s="44">
        <v>0</v>
      </c>
      <c r="K54" s="45"/>
    </row>
    <row r="55" spans="1:11" ht="30" customHeight="1" thickBot="1" x14ac:dyDescent="0.3">
      <c r="A55" s="156" t="s">
        <v>22</v>
      </c>
      <c r="B55" s="157"/>
      <c r="C55" s="157"/>
      <c r="D55" s="157"/>
      <c r="E55" s="157"/>
      <c r="F55" s="157"/>
      <c r="G55" s="157"/>
      <c r="H55" s="158">
        <f>SUM(H48:I54)</f>
        <v>0</v>
      </c>
      <c r="I55" s="159"/>
      <c r="J55" s="160">
        <f>SUM(J48:K54)</f>
        <v>0</v>
      </c>
      <c r="K55" s="152"/>
    </row>
    <row r="56" spans="1:11" ht="75.75" customHeight="1" thickTop="1" x14ac:dyDescent="0.25">
      <c r="A56" s="161" t="s">
        <v>24</v>
      </c>
      <c r="B56" s="153">
        <v>1</v>
      </c>
      <c r="C56" s="154" t="s">
        <v>71</v>
      </c>
      <c r="D56" s="155"/>
      <c r="E56" s="155"/>
      <c r="F56" s="155"/>
      <c r="G56" s="155"/>
      <c r="H56" s="46">
        <v>0</v>
      </c>
      <c r="I56" s="47"/>
      <c r="J56" s="48">
        <v>0</v>
      </c>
      <c r="K56" s="49"/>
    </row>
    <row r="57" spans="1:11" ht="123" customHeight="1" x14ac:dyDescent="0.25">
      <c r="A57" s="162"/>
      <c r="B57" s="140">
        <v>2</v>
      </c>
      <c r="C57" s="141" t="s">
        <v>72</v>
      </c>
      <c r="D57" s="142"/>
      <c r="E57" s="142"/>
      <c r="F57" s="142"/>
      <c r="G57" s="142"/>
      <c r="H57" s="14">
        <v>0</v>
      </c>
      <c r="I57" s="15"/>
      <c r="J57" s="16">
        <v>0</v>
      </c>
      <c r="K57" s="17"/>
    </row>
    <row r="58" spans="1:11" ht="20.100000000000001" customHeight="1" x14ac:dyDescent="0.25">
      <c r="A58" s="162"/>
      <c r="B58" s="140">
        <v>3</v>
      </c>
      <c r="C58" s="141" t="s">
        <v>73</v>
      </c>
      <c r="D58" s="142"/>
      <c r="E58" s="142"/>
      <c r="F58" s="142"/>
      <c r="G58" s="142"/>
      <c r="H58" s="14">
        <v>0</v>
      </c>
      <c r="I58" s="15"/>
      <c r="J58" s="16">
        <v>0</v>
      </c>
      <c r="K58" s="17"/>
    </row>
    <row r="59" spans="1:11" ht="20.100000000000001" customHeight="1" x14ac:dyDescent="0.25">
      <c r="A59" s="162"/>
      <c r="B59" s="140">
        <v>4</v>
      </c>
      <c r="C59" s="141" t="s">
        <v>74</v>
      </c>
      <c r="D59" s="142"/>
      <c r="E59" s="142"/>
      <c r="F59" s="142"/>
      <c r="G59" s="142"/>
      <c r="H59" s="14">
        <v>0</v>
      </c>
      <c r="I59" s="15"/>
      <c r="J59" s="16">
        <v>0</v>
      </c>
      <c r="K59" s="17"/>
    </row>
    <row r="60" spans="1:11" ht="33" customHeight="1" x14ac:dyDescent="0.25">
      <c r="A60" s="162"/>
      <c r="B60" s="140">
        <v>5</v>
      </c>
      <c r="C60" s="141" t="s">
        <v>75</v>
      </c>
      <c r="D60" s="142"/>
      <c r="E60" s="142"/>
      <c r="F60" s="142"/>
      <c r="G60" s="142"/>
      <c r="H60" s="14">
        <v>0</v>
      </c>
      <c r="I60" s="15"/>
      <c r="J60" s="16">
        <v>0</v>
      </c>
      <c r="K60" s="17"/>
    </row>
    <row r="61" spans="1:11" ht="63" customHeight="1" x14ac:dyDescent="0.25">
      <c r="A61" s="162"/>
      <c r="B61" s="140">
        <v>6</v>
      </c>
      <c r="C61" s="141" t="s">
        <v>70</v>
      </c>
      <c r="D61" s="142"/>
      <c r="E61" s="142"/>
      <c r="F61" s="142"/>
      <c r="G61" s="142"/>
      <c r="H61" s="14">
        <v>0</v>
      </c>
      <c r="I61" s="15"/>
      <c r="J61" s="16">
        <v>0</v>
      </c>
      <c r="K61" s="17"/>
    </row>
    <row r="62" spans="1:11" ht="33" customHeight="1" x14ac:dyDescent="0.25">
      <c r="A62" s="162"/>
      <c r="B62" s="140">
        <v>7</v>
      </c>
      <c r="C62" s="141" t="s">
        <v>76</v>
      </c>
      <c r="D62" s="142"/>
      <c r="E62" s="142"/>
      <c r="F62" s="142"/>
      <c r="G62" s="142"/>
      <c r="H62" s="14">
        <v>0</v>
      </c>
      <c r="I62" s="15"/>
      <c r="J62" s="16">
        <v>0</v>
      </c>
      <c r="K62" s="17"/>
    </row>
    <row r="63" spans="1:11" ht="33" customHeight="1" x14ac:dyDescent="0.25">
      <c r="A63" s="162"/>
      <c r="B63" s="140">
        <v>8</v>
      </c>
      <c r="C63" s="141" t="s">
        <v>77</v>
      </c>
      <c r="D63" s="142"/>
      <c r="E63" s="142"/>
      <c r="F63" s="142"/>
      <c r="G63" s="142"/>
      <c r="H63" s="14">
        <v>0</v>
      </c>
      <c r="I63" s="15"/>
      <c r="J63" s="16">
        <v>0</v>
      </c>
      <c r="K63" s="17"/>
    </row>
    <row r="64" spans="1:11" ht="33" customHeight="1" x14ac:dyDescent="0.25">
      <c r="A64" s="163"/>
      <c r="B64" s="143">
        <v>9</v>
      </c>
      <c r="C64" s="144" t="s">
        <v>78</v>
      </c>
      <c r="D64" s="145"/>
      <c r="E64" s="145"/>
      <c r="F64" s="145"/>
      <c r="G64" s="145"/>
      <c r="H64" s="42">
        <v>0</v>
      </c>
      <c r="I64" s="43"/>
      <c r="J64" s="44">
        <v>0</v>
      </c>
      <c r="K64" s="45"/>
    </row>
    <row r="65" spans="1:11" ht="30" customHeight="1" thickBot="1" x14ac:dyDescent="0.3">
      <c r="A65" s="164" t="s">
        <v>22</v>
      </c>
      <c r="B65" s="165"/>
      <c r="C65" s="165"/>
      <c r="D65" s="165"/>
      <c r="E65" s="165"/>
      <c r="F65" s="165"/>
      <c r="G65" s="166"/>
      <c r="H65" s="167">
        <f>SUM(H56:I64)</f>
        <v>0</v>
      </c>
      <c r="I65" s="150"/>
      <c r="J65" s="151">
        <f>SUM(J56:K64)</f>
        <v>0</v>
      </c>
      <c r="K65" s="152"/>
    </row>
    <row r="66" spans="1:11" ht="15" customHeight="1" thickTop="1" thickBot="1" x14ac:dyDescent="0.3">
      <c r="A66" s="168"/>
      <c r="B66" s="168"/>
      <c r="C66" s="168"/>
      <c r="D66" s="168"/>
      <c r="E66" s="168"/>
      <c r="F66" s="168"/>
      <c r="G66" s="168"/>
      <c r="H66" s="169"/>
      <c r="I66" s="169"/>
      <c r="J66" s="170"/>
      <c r="K66" s="170"/>
    </row>
    <row r="67" spans="1:11" ht="30" customHeight="1" x14ac:dyDescent="0.25">
      <c r="A67" s="171"/>
      <c r="B67" s="172" t="s">
        <v>103</v>
      </c>
      <c r="C67" s="173"/>
      <c r="D67" s="173"/>
      <c r="E67" s="173"/>
      <c r="F67" s="173"/>
      <c r="G67" s="173"/>
      <c r="H67" s="7">
        <v>0</v>
      </c>
      <c r="I67" s="255"/>
      <c r="J67" s="255"/>
      <c r="K67" s="8"/>
    </row>
    <row r="68" spans="1:11" ht="32.25" customHeight="1" x14ac:dyDescent="0.25">
      <c r="A68" s="174" t="s">
        <v>25</v>
      </c>
      <c r="B68" s="175" t="s">
        <v>96</v>
      </c>
      <c r="C68" s="176"/>
      <c r="D68" s="176"/>
      <c r="E68" s="176"/>
      <c r="F68" s="176"/>
      <c r="G68" s="154"/>
      <c r="H68" s="177">
        <f>SUM(J47,J55,J65)</f>
        <v>0</v>
      </c>
      <c r="I68" s="178"/>
      <c r="J68" s="178"/>
      <c r="K68" s="179"/>
    </row>
    <row r="69" spans="1:11" ht="30" customHeight="1" x14ac:dyDescent="0.25">
      <c r="A69" s="180" t="s">
        <v>26</v>
      </c>
      <c r="B69" s="181" t="s">
        <v>102</v>
      </c>
      <c r="C69" s="181"/>
      <c r="D69" s="181"/>
      <c r="E69" s="181"/>
      <c r="F69" s="181"/>
      <c r="G69" s="182"/>
      <c r="H69" s="183">
        <f>H68-J32</f>
        <v>0</v>
      </c>
      <c r="I69" s="184"/>
      <c r="J69" s="184"/>
      <c r="K69" s="185"/>
    </row>
    <row r="70" spans="1:11" ht="30" customHeight="1" x14ac:dyDescent="0.25">
      <c r="A70" s="180" t="s">
        <v>27</v>
      </c>
      <c r="B70" s="181" t="s">
        <v>95</v>
      </c>
      <c r="C70" s="181"/>
      <c r="D70" s="181"/>
      <c r="E70" s="181"/>
      <c r="F70" s="181"/>
      <c r="G70" s="182"/>
      <c r="H70" s="11">
        <f>J32+J33</f>
        <v>0</v>
      </c>
      <c r="I70" s="12"/>
      <c r="J70" s="12"/>
      <c r="K70" s="13"/>
    </row>
    <row r="71" spans="1:11" ht="30" customHeight="1" x14ac:dyDescent="0.25">
      <c r="A71" s="180" t="s">
        <v>28</v>
      </c>
      <c r="B71" s="181" t="s">
        <v>31</v>
      </c>
      <c r="C71" s="186"/>
      <c r="D71" s="186"/>
      <c r="E71" s="186"/>
      <c r="F71" s="186"/>
      <c r="G71" s="141"/>
      <c r="H71" s="50" t="e">
        <f>H70/H73</f>
        <v>#DIV/0!</v>
      </c>
      <c r="I71" s="51"/>
      <c r="J71" s="51"/>
      <c r="K71" s="52"/>
    </row>
    <row r="72" spans="1:11" ht="30" customHeight="1" x14ac:dyDescent="0.25">
      <c r="A72" s="180" t="s">
        <v>29</v>
      </c>
      <c r="B72" s="186" t="s">
        <v>97</v>
      </c>
      <c r="C72" s="186"/>
      <c r="D72" s="186"/>
      <c r="E72" s="186"/>
      <c r="F72" s="186"/>
      <c r="G72" s="141"/>
      <c r="H72" s="187">
        <f>H65+H55+H47</f>
        <v>0</v>
      </c>
      <c r="I72" s="188"/>
      <c r="J72" s="188"/>
      <c r="K72" s="189"/>
    </row>
    <row r="73" spans="1:11" ht="30" customHeight="1" thickBot="1" x14ac:dyDescent="0.3">
      <c r="A73" s="125" t="s">
        <v>30</v>
      </c>
      <c r="B73" s="190" t="s">
        <v>93</v>
      </c>
      <c r="C73" s="190"/>
      <c r="D73" s="190"/>
      <c r="E73" s="190"/>
      <c r="F73" s="190"/>
      <c r="G73" s="191"/>
      <c r="H73" s="59">
        <f>H69+H70</f>
        <v>0</v>
      </c>
      <c r="I73" s="60"/>
      <c r="J73" s="60"/>
      <c r="K73" s="61"/>
    </row>
    <row r="74" spans="1:11" ht="15.75" thickBot="1" x14ac:dyDescent="0.3"/>
    <row r="75" spans="1:11" ht="35.25" customHeight="1" thickBot="1" x14ac:dyDescent="0.3">
      <c r="A75" s="192" t="s">
        <v>32</v>
      </c>
      <c r="B75" s="193"/>
      <c r="C75" s="193"/>
      <c r="D75" s="193"/>
      <c r="E75" s="193"/>
      <c r="F75" s="193"/>
      <c r="G75" s="193"/>
      <c r="H75" s="193"/>
      <c r="I75" s="193"/>
      <c r="J75" s="193"/>
      <c r="K75" s="194"/>
    </row>
    <row r="76" spans="1:11" x14ac:dyDescent="0.25">
      <c r="A76" s="195">
        <v>1</v>
      </c>
      <c r="B76" s="57"/>
      <c r="C76" s="57"/>
      <c r="D76" s="57"/>
      <c r="E76" s="57"/>
      <c r="F76" s="57"/>
      <c r="G76" s="57"/>
      <c r="H76" s="57"/>
      <c r="I76" s="57"/>
      <c r="J76" s="57"/>
      <c r="K76" s="58"/>
    </row>
    <row r="77" spans="1:11" x14ac:dyDescent="0.25">
      <c r="A77" s="196">
        <v>2</v>
      </c>
      <c r="B77" s="53"/>
      <c r="C77" s="53"/>
      <c r="D77" s="53"/>
      <c r="E77" s="53"/>
      <c r="F77" s="53"/>
      <c r="G77" s="53"/>
      <c r="H77" s="53"/>
      <c r="I77" s="53"/>
      <c r="J77" s="53"/>
      <c r="K77" s="54"/>
    </row>
    <row r="78" spans="1:11" x14ac:dyDescent="0.25">
      <c r="A78" s="196">
        <v>3</v>
      </c>
      <c r="B78" s="53"/>
      <c r="C78" s="53"/>
      <c r="D78" s="53"/>
      <c r="E78" s="53"/>
      <c r="F78" s="53"/>
      <c r="G78" s="53"/>
      <c r="H78" s="53"/>
      <c r="I78" s="53"/>
      <c r="J78" s="53"/>
      <c r="K78" s="54"/>
    </row>
    <row r="79" spans="1:11" x14ac:dyDescent="0.25">
      <c r="A79" s="196">
        <v>5</v>
      </c>
      <c r="B79" s="53"/>
      <c r="C79" s="53"/>
      <c r="D79" s="53"/>
      <c r="E79" s="53"/>
      <c r="F79" s="53"/>
      <c r="G79" s="53"/>
      <c r="H79" s="53"/>
      <c r="I79" s="53"/>
      <c r="J79" s="53"/>
      <c r="K79" s="54"/>
    </row>
    <row r="80" spans="1:11" x14ac:dyDescent="0.25">
      <c r="A80" s="196">
        <v>6</v>
      </c>
      <c r="B80" s="53"/>
      <c r="C80" s="53"/>
      <c r="D80" s="53"/>
      <c r="E80" s="53"/>
      <c r="F80" s="53"/>
      <c r="G80" s="53"/>
      <c r="H80" s="53"/>
      <c r="I80" s="53"/>
      <c r="J80" s="53"/>
      <c r="K80" s="54"/>
    </row>
    <row r="81" spans="1:11" x14ac:dyDescent="0.25">
      <c r="A81" s="196">
        <v>7</v>
      </c>
      <c r="B81" s="53"/>
      <c r="C81" s="53"/>
      <c r="D81" s="53"/>
      <c r="E81" s="53"/>
      <c r="F81" s="53"/>
      <c r="G81" s="53"/>
      <c r="H81" s="53"/>
      <c r="I81" s="53"/>
      <c r="J81" s="53"/>
      <c r="K81" s="54"/>
    </row>
    <row r="82" spans="1:11" x14ac:dyDescent="0.25">
      <c r="A82" s="196">
        <v>8</v>
      </c>
      <c r="B82" s="53"/>
      <c r="C82" s="53"/>
      <c r="D82" s="53"/>
      <c r="E82" s="53"/>
      <c r="F82" s="53"/>
      <c r="G82" s="53"/>
      <c r="H82" s="53"/>
      <c r="I82" s="53"/>
      <c r="J82" s="53"/>
      <c r="K82" s="54"/>
    </row>
    <row r="83" spans="1:11" ht="15.75" thickBot="1" x14ac:dyDescent="0.3">
      <c r="A83" s="197">
        <v>9</v>
      </c>
      <c r="B83" s="55"/>
      <c r="C83" s="55"/>
      <c r="D83" s="55"/>
      <c r="E83" s="55"/>
      <c r="F83" s="55"/>
      <c r="G83" s="55"/>
      <c r="H83" s="55"/>
      <c r="I83" s="55"/>
      <c r="J83" s="55"/>
      <c r="K83" s="56"/>
    </row>
    <row r="85" spans="1:11" ht="65.45" customHeight="1" x14ac:dyDescent="0.25">
      <c r="A85" s="198" t="s">
        <v>33</v>
      </c>
      <c r="B85" s="198"/>
      <c r="C85" s="198"/>
      <c r="D85" s="198"/>
      <c r="E85" s="198"/>
      <c r="F85" s="198"/>
      <c r="G85" s="198"/>
      <c r="H85" s="198"/>
      <c r="I85" s="198"/>
      <c r="J85" s="198"/>
      <c r="K85" s="198"/>
    </row>
    <row r="86" spans="1:11" ht="15" customHeight="1" thickBot="1" x14ac:dyDescent="0.3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</row>
    <row r="87" spans="1:11" ht="60.75" thickBot="1" x14ac:dyDescent="0.3">
      <c r="A87" s="200" t="s">
        <v>92</v>
      </c>
      <c r="B87" s="201"/>
      <c r="C87" s="202" t="s">
        <v>34</v>
      </c>
      <c r="D87" s="203"/>
      <c r="E87" s="203"/>
      <c r="F87" s="203"/>
      <c r="G87" s="204" t="s">
        <v>35</v>
      </c>
      <c r="H87" s="204" t="s">
        <v>54</v>
      </c>
      <c r="I87" s="204" t="s">
        <v>55</v>
      </c>
      <c r="J87" s="205" t="s">
        <v>36</v>
      </c>
      <c r="K87" s="206"/>
    </row>
    <row r="88" spans="1:11" ht="68.45" customHeight="1" thickBot="1" x14ac:dyDescent="0.3">
      <c r="A88" s="207">
        <v>1</v>
      </c>
      <c r="B88" s="208"/>
      <c r="C88" s="110" t="s">
        <v>85</v>
      </c>
      <c r="D88" s="209"/>
      <c r="E88" s="209"/>
      <c r="F88" s="111"/>
      <c r="G88" s="2"/>
      <c r="H88" s="210"/>
      <c r="I88" s="2">
        <v>0</v>
      </c>
      <c r="J88" s="62"/>
      <c r="K88" s="63"/>
    </row>
    <row r="89" spans="1:11" ht="28.5" customHeight="1" x14ac:dyDescent="0.25">
      <c r="A89" s="211">
        <v>2</v>
      </c>
      <c r="B89" s="212" t="s">
        <v>37</v>
      </c>
      <c r="C89" s="213"/>
      <c r="D89" s="213"/>
      <c r="E89" s="213"/>
      <c r="F89" s="213"/>
      <c r="G89" s="213"/>
      <c r="H89" s="213"/>
      <c r="I89" s="213"/>
      <c r="J89" s="213"/>
      <c r="K89" s="214"/>
    </row>
    <row r="90" spans="1:11" ht="40.5" customHeight="1" x14ac:dyDescent="0.25">
      <c r="A90" s="215"/>
      <c r="B90" s="216" t="s">
        <v>38</v>
      </c>
      <c r="C90" s="102" t="s">
        <v>79</v>
      </c>
      <c r="D90" s="217"/>
      <c r="E90" s="217"/>
      <c r="F90" s="217"/>
      <c r="G90" s="3"/>
      <c r="H90" s="3">
        <v>0</v>
      </c>
      <c r="I90" s="3">
        <v>0</v>
      </c>
      <c r="J90" s="64"/>
      <c r="K90" s="65"/>
    </row>
    <row r="91" spans="1:11" ht="57.6" customHeight="1" x14ac:dyDescent="0.25">
      <c r="A91" s="215"/>
      <c r="B91" s="216" t="s">
        <v>39</v>
      </c>
      <c r="C91" s="102" t="s">
        <v>84</v>
      </c>
      <c r="D91" s="217"/>
      <c r="E91" s="217"/>
      <c r="F91" s="217"/>
      <c r="G91" s="3"/>
      <c r="H91" s="3">
        <v>0</v>
      </c>
      <c r="I91" s="3">
        <v>0</v>
      </c>
      <c r="J91" s="64"/>
      <c r="K91" s="65"/>
    </row>
    <row r="92" spans="1:11" ht="84.6" customHeight="1" thickBot="1" x14ac:dyDescent="0.3">
      <c r="A92" s="218"/>
      <c r="B92" s="219" t="s">
        <v>40</v>
      </c>
      <c r="C92" s="126" t="s">
        <v>83</v>
      </c>
      <c r="D92" s="127"/>
      <c r="E92" s="127"/>
      <c r="F92" s="127"/>
      <c r="G92" s="4"/>
      <c r="H92" s="220"/>
      <c r="I92" s="5">
        <v>0</v>
      </c>
      <c r="J92" s="66"/>
      <c r="K92" s="67"/>
    </row>
    <row r="93" spans="1:11" ht="93.95" customHeight="1" thickBot="1" x14ac:dyDescent="0.3">
      <c r="A93" s="221">
        <v>3</v>
      </c>
      <c r="B93" s="222"/>
      <c r="C93" s="223" t="s">
        <v>86</v>
      </c>
      <c r="D93" s="224"/>
      <c r="E93" s="224"/>
      <c r="F93" s="224"/>
      <c r="G93" s="6"/>
      <c r="H93" s="225"/>
      <c r="I93" s="6">
        <v>0</v>
      </c>
      <c r="J93" s="74"/>
      <c r="K93" s="75"/>
    </row>
    <row r="94" spans="1:11" ht="117.75" customHeight="1" thickBot="1" x14ac:dyDescent="0.3">
      <c r="A94" s="226">
        <v>4</v>
      </c>
      <c r="B94" s="227"/>
      <c r="C94" s="228" t="s">
        <v>87</v>
      </c>
      <c r="D94" s="229"/>
      <c r="E94" s="229"/>
      <c r="F94" s="229"/>
      <c r="G94" s="6"/>
      <c r="H94" s="4">
        <v>0</v>
      </c>
      <c r="I94" s="4">
        <v>0</v>
      </c>
      <c r="J94" s="76"/>
      <c r="K94" s="77"/>
    </row>
    <row r="96" spans="1:11" ht="36.6" customHeight="1" x14ac:dyDescent="0.25">
      <c r="A96" s="88" t="s">
        <v>91</v>
      </c>
      <c r="B96" s="230"/>
      <c r="C96" s="230"/>
      <c r="D96" s="230"/>
      <c r="E96" s="230"/>
      <c r="F96" s="230"/>
      <c r="G96" s="230"/>
      <c r="H96" s="230"/>
      <c r="I96" s="230"/>
      <c r="J96" s="230"/>
      <c r="K96" s="230"/>
    </row>
    <row r="97" spans="1:11" ht="15.75" thickBot="1" x14ac:dyDescent="0.3"/>
    <row r="98" spans="1:11" ht="33" customHeight="1" thickBot="1" x14ac:dyDescent="0.3">
      <c r="A98" s="231" t="s">
        <v>57</v>
      </c>
      <c r="B98" s="232"/>
      <c r="C98" s="232"/>
      <c r="D98" s="232"/>
      <c r="E98" s="232"/>
      <c r="F98" s="232"/>
      <c r="G98" s="232"/>
      <c r="H98" s="232"/>
      <c r="I98" s="232"/>
      <c r="J98" s="232"/>
      <c r="K98" s="233"/>
    </row>
    <row r="99" spans="1:11" ht="150" customHeight="1" thickBot="1" x14ac:dyDescent="0.3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70"/>
    </row>
    <row r="100" spans="1:11" ht="20.100000000000001" customHeight="1" x14ac:dyDescent="0.25">
      <c r="A100" s="234" t="s">
        <v>41</v>
      </c>
      <c r="B100" s="235"/>
      <c r="C100" s="235"/>
      <c r="D100" s="235"/>
      <c r="E100" s="235"/>
      <c r="F100" s="235"/>
      <c r="G100" s="235"/>
      <c r="H100" s="235"/>
      <c r="I100" s="235"/>
      <c r="J100" s="235"/>
      <c r="K100" s="236"/>
    </row>
    <row r="101" spans="1:11" ht="150" customHeight="1" thickBot="1" x14ac:dyDescent="0.3">
      <c r="A101" s="71"/>
      <c r="B101" s="72"/>
      <c r="C101" s="72"/>
      <c r="D101" s="72"/>
      <c r="E101" s="72"/>
      <c r="F101" s="72"/>
      <c r="G101" s="72"/>
      <c r="H101" s="72"/>
      <c r="I101" s="72"/>
      <c r="J101" s="72"/>
      <c r="K101" s="73"/>
    </row>
    <row r="102" spans="1:11" ht="20.100000000000001" customHeight="1" x14ac:dyDescent="0.25">
      <c r="A102" s="234" t="s">
        <v>42</v>
      </c>
      <c r="B102" s="235"/>
      <c r="C102" s="235"/>
      <c r="D102" s="235"/>
      <c r="E102" s="235"/>
      <c r="F102" s="235"/>
      <c r="G102" s="235"/>
      <c r="H102" s="235"/>
      <c r="I102" s="235"/>
      <c r="J102" s="235"/>
      <c r="K102" s="236"/>
    </row>
    <row r="103" spans="1:11" ht="150" customHeight="1" thickBot="1" x14ac:dyDescent="0.3">
      <c r="A103" s="71"/>
      <c r="B103" s="72"/>
      <c r="C103" s="72"/>
      <c r="D103" s="72"/>
      <c r="E103" s="72"/>
      <c r="F103" s="72"/>
      <c r="G103" s="72"/>
      <c r="H103" s="72"/>
      <c r="I103" s="72"/>
      <c r="J103" s="72"/>
      <c r="K103" s="73"/>
    </row>
    <row r="104" spans="1:11" ht="20.100000000000001" customHeight="1" x14ac:dyDescent="0.25">
      <c r="A104" s="234" t="s">
        <v>43</v>
      </c>
      <c r="B104" s="235"/>
      <c r="C104" s="235"/>
      <c r="D104" s="235"/>
      <c r="E104" s="235"/>
      <c r="F104" s="235"/>
      <c r="G104" s="235"/>
      <c r="H104" s="235"/>
      <c r="I104" s="235"/>
      <c r="J104" s="235"/>
      <c r="K104" s="236"/>
    </row>
    <row r="105" spans="1:11" ht="150" customHeight="1" thickBot="1" x14ac:dyDescent="0.3">
      <c r="A105" s="84"/>
      <c r="B105" s="85"/>
      <c r="C105" s="85"/>
      <c r="D105" s="85"/>
      <c r="E105" s="85"/>
      <c r="F105" s="85"/>
      <c r="G105" s="85"/>
      <c r="H105" s="85"/>
      <c r="I105" s="85"/>
      <c r="J105" s="85"/>
      <c r="K105" s="86"/>
    </row>
    <row r="109" spans="1:11" ht="30" customHeight="1" x14ac:dyDescent="0.25">
      <c r="C109" s="78"/>
      <c r="D109" s="79"/>
      <c r="E109" s="79"/>
      <c r="F109" s="80"/>
      <c r="H109" s="78"/>
      <c r="I109" s="79"/>
      <c r="J109" s="79"/>
      <c r="K109" s="80"/>
    </row>
    <row r="110" spans="1:11" x14ac:dyDescent="0.25">
      <c r="C110" s="237" t="s">
        <v>44</v>
      </c>
      <c r="D110" s="237"/>
      <c r="E110" s="237"/>
      <c r="F110" s="237"/>
      <c r="H110" s="238" t="s">
        <v>45</v>
      </c>
      <c r="I110" s="238"/>
      <c r="J110" s="238"/>
      <c r="K110" s="238"/>
    </row>
    <row r="114" spans="1:13" ht="38.450000000000003" customHeight="1" x14ac:dyDescent="0.25">
      <c r="A114" s="88" t="s">
        <v>46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8"/>
    </row>
    <row r="115" spans="1:13" ht="15.75" thickBot="1" x14ac:dyDescent="0.3"/>
    <row r="116" spans="1:13" ht="93.75" customHeight="1" thickBot="1" x14ac:dyDescent="0.3">
      <c r="A116" s="239" t="s">
        <v>47</v>
      </c>
      <c r="B116" s="131"/>
      <c r="C116" s="131"/>
      <c r="D116" s="131"/>
      <c r="E116" s="131"/>
      <c r="F116" s="240"/>
      <c r="G116" s="241" t="s">
        <v>104</v>
      </c>
      <c r="H116" s="242"/>
      <c r="I116" s="133"/>
      <c r="J116" s="243" t="s">
        <v>98</v>
      </c>
      <c r="K116" s="244" t="s">
        <v>82</v>
      </c>
    </row>
    <row r="117" spans="1:13" ht="60" customHeight="1" thickBot="1" x14ac:dyDescent="0.3">
      <c r="A117" s="245" t="s">
        <v>48</v>
      </c>
      <c r="B117" s="246"/>
      <c r="C117" s="246"/>
      <c r="D117" s="246"/>
      <c r="E117" s="246"/>
      <c r="F117" s="247"/>
      <c r="G117" s="248">
        <f>H69</f>
        <v>0</v>
      </c>
      <c r="H117" s="249"/>
      <c r="I117" s="250"/>
      <c r="J117" s="251">
        <f>H70</f>
        <v>0</v>
      </c>
      <c r="K117" s="252">
        <f>H68</f>
        <v>0</v>
      </c>
    </row>
    <row r="118" spans="1:13" x14ac:dyDescent="0.25">
      <c r="M118" s="89" t="s">
        <v>49</v>
      </c>
    </row>
    <row r="119" spans="1:13" ht="42.95" customHeight="1" x14ac:dyDescent="0.25">
      <c r="B119" s="78"/>
      <c r="C119" s="79"/>
      <c r="D119" s="79"/>
      <c r="E119" s="80"/>
      <c r="G119" s="81"/>
      <c r="H119" s="82"/>
      <c r="I119" s="82"/>
      <c r="J119" s="82"/>
      <c r="K119" s="83"/>
    </row>
    <row r="120" spans="1:13" x14ac:dyDescent="0.25">
      <c r="B120" s="253" t="s">
        <v>44</v>
      </c>
      <c r="C120" s="253"/>
      <c r="D120" s="253"/>
      <c r="E120" s="253"/>
      <c r="G120" s="254" t="s">
        <v>50</v>
      </c>
      <c r="H120" s="254"/>
      <c r="I120" s="254"/>
      <c r="J120" s="254"/>
      <c r="K120" s="254"/>
    </row>
  </sheetData>
  <sheetProtection algorithmName="SHA-512" hashValue="tG99E6MqV0sOPuPZNjSyV03fawLpGbs1HYkRwZaH6jVBeQCNik2d85v/DXWQk+8BG/6RrVcZIl40wb9HdtPDYA==" saltValue="Y1mQxU/wKcp9UKNJK0X0Fw==" spinCount="100000" sheet="1" formatCells="0" formatColumns="0" formatRows="0" insertColumns="0" insertRows="0" insertHyperlinks="0" deleteColumns="0" deleteRows="0" sort="0" autoFilter="0" pivotTables="0"/>
  <mergeCells count="200">
    <mergeCell ref="B119:E119"/>
    <mergeCell ref="G119:K119"/>
    <mergeCell ref="B120:E120"/>
    <mergeCell ref="G120:K120"/>
    <mergeCell ref="G116:I116"/>
    <mergeCell ref="G117:I117"/>
    <mergeCell ref="A116:F116"/>
    <mergeCell ref="A117:F117"/>
    <mergeCell ref="A105:K105"/>
    <mergeCell ref="C109:F109"/>
    <mergeCell ref="H109:K109"/>
    <mergeCell ref="C110:F110"/>
    <mergeCell ref="H110:K110"/>
    <mergeCell ref="A114:K114"/>
    <mergeCell ref="A99:K99"/>
    <mergeCell ref="A100:K100"/>
    <mergeCell ref="A101:K101"/>
    <mergeCell ref="A102:K102"/>
    <mergeCell ref="A103:K103"/>
    <mergeCell ref="A104:K104"/>
    <mergeCell ref="C93:F93"/>
    <mergeCell ref="J93:K93"/>
    <mergeCell ref="C94:F94"/>
    <mergeCell ref="J94:K94"/>
    <mergeCell ref="A96:K96"/>
    <mergeCell ref="A98:K98"/>
    <mergeCell ref="C88:F88"/>
    <mergeCell ref="J88:K88"/>
    <mergeCell ref="A89:A92"/>
    <mergeCell ref="B89:K89"/>
    <mergeCell ref="C90:F90"/>
    <mergeCell ref="J90:K90"/>
    <mergeCell ref="C91:F91"/>
    <mergeCell ref="J91:K91"/>
    <mergeCell ref="C92:F92"/>
    <mergeCell ref="J92:K92"/>
    <mergeCell ref="B71:G71"/>
    <mergeCell ref="H71:K71"/>
    <mergeCell ref="B81:K81"/>
    <mergeCell ref="B82:K82"/>
    <mergeCell ref="B83:K83"/>
    <mergeCell ref="A85:K85"/>
    <mergeCell ref="C87:F87"/>
    <mergeCell ref="J87:K87"/>
    <mergeCell ref="A75:K75"/>
    <mergeCell ref="B76:K76"/>
    <mergeCell ref="B77:K77"/>
    <mergeCell ref="B78:K78"/>
    <mergeCell ref="B79:K79"/>
    <mergeCell ref="B80:K80"/>
    <mergeCell ref="A87:B87"/>
    <mergeCell ref="B73:G73"/>
    <mergeCell ref="H73:K73"/>
    <mergeCell ref="A65:G65"/>
    <mergeCell ref="H65:I65"/>
    <mergeCell ref="J65:K65"/>
    <mergeCell ref="B68:G68"/>
    <mergeCell ref="H68:K68"/>
    <mergeCell ref="C63:G63"/>
    <mergeCell ref="H63:I63"/>
    <mergeCell ref="J63:K63"/>
    <mergeCell ref="C64:G64"/>
    <mergeCell ref="H64:I64"/>
    <mergeCell ref="J64:K64"/>
    <mergeCell ref="A56:A64"/>
    <mergeCell ref="C56:G56"/>
    <mergeCell ref="H56:I56"/>
    <mergeCell ref="J56:K56"/>
    <mergeCell ref="C57:G57"/>
    <mergeCell ref="H57:I57"/>
    <mergeCell ref="J57:K57"/>
    <mergeCell ref="C58:G58"/>
    <mergeCell ref="H58:I58"/>
    <mergeCell ref="J58:K58"/>
    <mergeCell ref="C61:G61"/>
    <mergeCell ref="H61:I61"/>
    <mergeCell ref="J61:K61"/>
    <mergeCell ref="C62:G62"/>
    <mergeCell ref="H62:I62"/>
    <mergeCell ref="J62:K62"/>
    <mergeCell ref="C59:G59"/>
    <mergeCell ref="H59:I59"/>
    <mergeCell ref="J59:K59"/>
    <mergeCell ref="C60:G60"/>
    <mergeCell ref="H60:I60"/>
    <mergeCell ref="J60:K60"/>
    <mergeCell ref="A55:G55"/>
    <mergeCell ref="H55:I55"/>
    <mergeCell ref="J55:K55"/>
    <mergeCell ref="C52:G52"/>
    <mergeCell ref="H52:I52"/>
    <mergeCell ref="J52:K52"/>
    <mergeCell ref="C53:G53"/>
    <mergeCell ref="H53:I53"/>
    <mergeCell ref="J53:K53"/>
    <mergeCell ref="C50:G50"/>
    <mergeCell ref="H50:I50"/>
    <mergeCell ref="J50:K50"/>
    <mergeCell ref="C51:G51"/>
    <mergeCell ref="H51:I51"/>
    <mergeCell ref="J51:K51"/>
    <mergeCell ref="A47:G47"/>
    <mergeCell ref="H47:I47"/>
    <mergeCell ref="J47:K47"/>
    <mergeCell ref="A48:A54"/>
    <mergeCell ref="C48:G48"/>
    <mergeCell ref="H48:I48"/>
    <mergeCell ref="J48:K48"/>
    <mergeCell ref="C49:G49"/>
    <mergeCell ref="H49:I49"/>
    <mergeCell ref="J49:K49"/>
    <mergeCell ref="C54:G54"/>
    <mergeCell ref="H54:I54"/>
    <mergeCell ref="J54:K54"/>
    <mergeCell ref="H39:I39"/>
    <mergeCell ref="J39:K39"/>
    <mergeCell ref="C40:G40"/>
    <mergeCell ref="H40:I40"/>
    <mergeCell ref="J40:K40"/>
    <mergeCell ref="C45:G45"/>
    <mergeCell ref="H45:I45"/>
    <mergeCell ref="J45:K45"/>
    <mergeCell ref="C46:G46"/>
    <mergeCell ref="H46:I46"/>
    <mergeCell ref="J46:K46"/>
    <mergeCell ref="C43:G43"/>
    <mergeCell ref="H43:I43"/>
    <mergeCell ref="J43:K43"/>
    <mergeCell ref="C44:G44"/>
    <mergeCell ref="H44:I44"/>
    <mergeCell ref="J44:K44"/>
    <mergeCell ref="E28:F28"/>
    <mergeCell ref="G28:K28"/>
    <mergeCell ref="A35:K35"/>
    <mergeCell ref="C37:G37"/>
    <mergeCell ref="H37:I37"/>
    <mergeCell ref="J37:K37"/>
    <mergeCell ref="E24:F24"/>
    <mergeCell ref="G24:K24"/>
    <mergeCell ref="B26:B28"/>
    <mergeCell ref="C26:D28"/>
    <mergeCell ref="E26:F26"/>
    <mergeCell ref="G26:K26"/>
    <mergeCell ref="E27:F27"/>
    <mergeCell ref="G27:K27"/>
    <mergeCell ref="C18:D25"/>
    <mergeCell ref="B18:B25"/>
    <mergeCell ref="G25:K25"/>
    <mergeCell ref="E25:F25"/>
    <mergeCell ref="E21:F21"/>
    <mergeCell ref="G21:K21"/>
    <mergeCell ref="E22:F22"/>
    <mergeCell ref="G22:K22"/>
    <mergeCell ref="E23:F23"/>
    <mergeCell ref="G23:K23"/>
    <mergeCell ref="E19:F19"/>
    <mergeCell ref="G19:K19"/>
    <mergeCell ref="E20:F20"/>
    <mergeCell ref="G20:K20"/>
    <mergeCell ref="B7:K7"/>
    <mergeCell ref="C9:J9"/>
    <mergeCell ref="E10:H10"/>
    <mergeCell ref="A12:K12"/>
    <mergeCell ref="A14:K14"/>
    <mergeCell ref="C16:D16"/>
    <mergeCell ref="E16:K16"/>
    <mergeCell ref="A1:K1"/>
    <mergeCell ref="L1:U1"/>
    <mergeCell ref="C3:E4"/>
    <mergeCell ref="H3:J4"/>
    <mergeCell ref="C5:E5"/>
    <mergeCell ref="H5:J5"/>
    <mergeCell ref="C17:D17"/>
    <mergeCell ref="E17:K17"/>
    <mergeCell ref="E18:F18"/>
    <mergeCell ref="G18:K18"/>
    <mergeCell ref="B32:I32"/>
    <mergeCell ref="B33:I33"/>
    <mergeCell ref="J32:K32"/>
    <mergeCell ref="J33:K33"/>
    <mergeCell ref="A30:K30"/>
    <mergeCell ref="B70:G70"/>
    <mergeCell ref="B72:G72"/>
    <mergeCell ref="H72:K72"/>
    <mergeCell ref="H70:K70"/>
    <mergeCell ref="H69:K69"/>
    <mergeCell ref="B69:G69"/>
    <mergeCell ref="C41:G41"/>
    <mergeCell ref="H41:I41"/>
    <mergeCell ref="J41:K41"/>
    <mergeCell ref="C42:G42"/>
    <mergeCell ref="H42:I42"/>
    <mergeCell ref="J42:K42"/>
    <mergeCell ref="A38:A46"/>
    <mergeCell ref="C38:G38"/>
    <mergeCell ref="H38:I38"/>
    <mergeCell ref="J38:K38"/>
    <mergeCell ref="C39:G39"/>
    <mergeCell ref="B67:G67"/>
    <mergeCell ref="H67:K67"/>
  </mergeCells>
  <pageMargins left="0.7" right="0.7" top="0.75" bottom="0.75" header="0.3" footer="0.3"/>
  <pageSetup paperSize="9" scale="61" orientation="portrait" r:id="rId1"/>
  <headerFooter>
    <oddHeader>&amp;C&amp;P</oddHeader>
  </headerFooter>
  <rowBreaks count="6" manualBreakCount="6">
    <brk id="34" max="10" man="1"/>
    <brk id="47" max="10" man="1"/>
    <brk id="55" max="10" man="1"/>
    <brk id="83" max="10" man="1"/>
    <brk id="94" max="10" man="1"/>
    <brk id="123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 z listy" xr:uid="{D8F23AB1-85D6-49A3-AC76-E7A6C3E15DC8}">
          <x14:formula1>
            <xm:f>Arkusz1!$B$3:$B$5</xm:f>
          </x14:formula1>
          <xm:sqref>G88 G90:G94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ABBD-9E21-48BF-BEA0-009804DFB23A}">
  <dimension ref="B4:B5"/>
  <sheetViews>
    <sheetView workbookViewId="0">
      <selection activeCell="E14" sqref="E14"/>
    </sheetView>
  </sheetViews>
  <sheetFormatPr defaultRowHeight="15" x14ac:dyDescent="0.25"/>
  <sheetData>
    <row r="4" spans="2:2" x14ac:dyDescent="0.25">
      <c r="B4" s="1" t="s">
        <v>52</v>
      </c>
    </row>
    <row r="5" spans="2:2" x14ac:dyDescent="0.25">
      <c r="B5" s="1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Sprawozdanie</vt:lpstr>
      <vt:lpstr>Arkusz1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Klefas Krzysztof</cp:lastModifiedBy>
  <cp:lastPrinted>2023-12-12T06:40:10Z</cp:lastPrinted>
  <dcterms:created xsi:type="dcterms:W3CDTF">2023-12-11T13:11:23Z</dcterms:created>
  <dcterms:modified xsi:type="dcterms:W3CDTF">2024-06-07T12:13:42Z</dcterms:modified>
</cp:coreProperties>
</file>