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f.gov.pl\sdw\MF\DP\Dane DP\DP5 - Krajowe Instrumenty Skarbowe\W6-Detaliczne SPW)\Wszystkie detaliczne\PLIKI DO INTERNETU\Wyniki sprzedaży\2022\2022_12\"/>
    </mc:Choice>
  </mc:AlternateContent>
  <bookViews>
    <workbookView xWindow="0" yWindow="0" windowWidth="30720" windowHeight="13128"/>
  </bookViews>
  <sheets>
    <sheet name="dane statystyczne" sheetId="1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>#REF!</definedName>
    <definedName name="_xlnm.Print_Area" localSheetId="0">'dane statystyczne'!$A$1:$V$136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35" i="1" l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E135" i="1"/>
  <c r="C135" i="1"/>
  <c r="B135" i="1"/>
  <c r="E101" i="1"/>
  <c r="F101" i="1" s="1"/>
  <c r="C101" i="1"/>
  <c r="D101" i="1" s="1"/>
  <c r="B101" i="1"/>
  <c r="D135" i="1" l="1"/>
  <c r="F135" i="1"/>
</calcChain>
</file>

<file path=xl/sharedStrings.xml><?xml version="1.0" encoding="utf-8"?>
<sst xmlns="http://schemas.openxmlformats.org/spreadsheetml/2006/main" count="169" uniqueCount="55">
  <si>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</si>
  <si>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</si>
  <si>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</si>
  <si>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</si>
  <si>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</si>
  <si>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</si>
  <si>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</si>
  <si>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</si>
  <si>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</si>
  <si>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</si>
  <si>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</si>
  <si>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</si>
  <si>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</si>
  <si>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</si>
  <si>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</si>
  <si>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</si>
  <si>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</si>
  <si>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</si>
  <si>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</si>
  <si>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</si>
  <si>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</si>
  <si>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</si>
  <si>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</si>
  <si>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</si>
  <si>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</si>
  <si>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</si>
  <si>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</si>
  <si>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</si>
  <si>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</si>
  <si>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</si>
  <si>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</si>
  <si>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</si>
  <si>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</si>
  <si>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</si>
  <si>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</si>
  <si>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</si>
  <si>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</si>
  <si>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</si>
  <si>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</si>
  <si>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</si>
  <si>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</si>
  <si>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</si>
  <si>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</si>
  <si>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</si>
  <si>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</si>
  <si>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</si>
  <si>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 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</si>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</sst>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#,##0.0"/>
    <numFmt numFmtId="165" formatCode="0.0%"/>
    <numFmt numFmtId="166" formatCode="_-* #,##0.0000\ _z_ł_-;\-* #,##0.0000\ _z_ł_-;_-* &quot;-&quot;??\ _z_ł_-;_-@_-"/>
    <numFmt numFmtId="167" formatCode="_-* #,##0.00000\ _z_ł_-;\-* #,##0.00000\ _z_ł_-;_-* &quot;-&quot;??\ _z_ł_-;_-@_-"/>
    <numFmt numFmtId="168" formatCode="_-* #,##0.0\ _z_ł_-;\-* #,##0.0\ _z_ł_-;_-* &quot;-&quot;??\ _z_ł_-;_-@_-"/>
    <numFmt numFmtId="169" formatCode="#,##0.0000"/>
    <numFmt numFmtId="170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58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43" fontId="7" fillId="2" borderId="6" xfId="1" applyFont="1" applyFill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7" fillId="2" borderId="11" xfId="1" applyFont="1" applyFill="1" applyBorder="1" applyAlignment="1">
      <alignment horizontal="center" vertical="center" wrapText="1"/>
    </xf>
    <xf numFmtId="43" fontId="7" fillId="2" borderId="12" xfId="1" applyFont="1" applyFill="1" applyBorder="1" applyAlignment="1">
      <alignment horizontal="center" vertical="center" wrapText="1"/>
    </xf>
    <xf numFmtId="43" fontId="7" fillId="2" borderId="13" xfId="1" applyFont="1" applyFill="1" applyBorder="1" applyAlignment="1">
      <alignment horizontal="center" vertical="center" wrapText="1"/>
    </xf>
    <xf numFmtId="43" fontId="7" fillId="2" borderId="14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4" fontId="2" fillId="2" borderId="16" xfId="4" applyNumberFormat="1" applyFont="1" applyFill="1" applyBorder="1" applyAlignment="1"/>
    <xf numFmtId="165" fontId="3" fillId="2" borderId="17" xfId="2" applyNumberFormat="1" applyFont="1" applyFill="1" applyBorder="1"/>
    <xf numFmtId="164" fontId="2" fillId="2" borderId="18" xfId="4" applyNumberFormat="1" applyFont="1" applyFill="1" applyBorder="1" applyAlignment="1"/>
    <xf numFmtId="165" fontId="3" fillId="2" borderId="19" xfId="2" applyNumberFormat="1" applyFont="1" applyFill="1" applyBorder="1"/>
    <xf numFmtId="165" fontId="3" fillId="3" borderId="20" xfId="2" applyNumberFormat="1" applyFont="1" applyFill="1" applyBorder="1"/>
    <xf numFmtId="165" fontId="3" fillId="3" borderId="18" xfId="2" applyNumberFormat="1" applyFont="1" applyFill="1" applyBorder="1"/>
    <xf numFmtId="165" fontId="3" fillId="2" borderId="18" xfId="2" applyNumberFormat="1" applyFont="1" applyFill="1" applyBorder="1"/>
    <xf numFmtId="165" fontId="3" fillId="3" borderId="21" xfId="2" applyNumberFormat="1" applyFont="1" applyFill="1" applyBorder="1"/>
    <xf numFmtId="165" fontId="3" fillId="2" borderId="22" xfId="2" applyNumberFormat="1" applyFont="1" applyFill="1" applyBorder="1"/>
    <xf numFmtId="165" fontId="3" fillId="2" borderId="23" xfId="2" applyNumberFormat="1" applyFont="1" applyFill="1" applyBorder="1"/>
    <xf numFmtId="165" fontId="3" fillId="2" borderId="20" xfId="2" applyNumberFormat="1" applyFont="1" applyFill="1" applyBorder="1"/>
    <xf numFmtId="165" fontId="0" fillId="2" borderId="0" xfId="2" applyNumberFormat="1" applyFont="1" applyFill="1"/>
    <xf numFmtId="164" fontId="2" fillId="2" borderId="24" xfId="4" applyNumberFormat="1" applyFont="1" applyFill="1" applyBorder="1" applyAlignment="1"/>
    <xf numFmtId="165" fontId="3" fillId="2" borderId="25" xfId="2" applyNumberFormat="1" applyFont="1" applyFill="1" applyBorder="1"/>
    <xf numFmtId="164" fontId="2" fillId="2" borderId="26" xfId="4" applyNumberFormat="1" applyFont="1" applyFill="1" applyBorder="1" applyAlignment="1"/>
    <xf numFmtId="165" fontId="3" fillId="2" borderId="27" xfId="2" applyNumberFormat="1" applyFont="1" applyFill="1" applyBorder="1"/>
    <xf numFmtId="165" fontId="3" fillId="3" borderId="28" xfId="2" applyNumberFormat="1" applyFont="1" applyFill="1" applyBorder="1"/>
    <xf numFmtId="165" fontId="3" fillId="3" borderId="26" xfId="2" applyNumberFormat="1" applyFont="1" applyFill="1" applyBorder="1"/>
    <xf numFmtId="165" fontId="3" fillId="2" borderId="26" xfId="2" applyNumberFormat="1" applyFont="1" applyFill="1" applyBorder="1"/>
    <xf numFmtId="165" fontId="3" fillId="3" borderId="29" xfId="2" applyNumberFormat="1" applyFont="1" applyFill="1" applyBorder="1"/>
    <xf numFmtId="165" fontId="3" fillId="2" borderId="30" xfId="2" applyNumberFormat="1" applyFont="1" applyFill="1" applyBorder="1"/>
    <xf numFmtId="165" fontId="3" fillId="2" borderId="31" xfId="2" applyNumberFormat="1" applyFont="1" applyFill="1" applyBorder="1"/>
    <xf numFmtId="165" fontId="3" fillId="2" borderId="28" xfId="2" applyNumberFormat="1" applyFont="1" applyFill="1" applyBorder="1"/>
    <xf numFmtId="165" fontId="3" fillId="2" borderId="0" xfId="3" applyNumberFormat="1" applyFont="1" applyFill="1"/>
    <xf numFmtId="0" fontId="6" fillId="2" borderId="32" xfId="3" applyFont="1" applyFill="1" applyBorder="1" applyAlignment="1"/>
    <xf numFmtId="164" fontId="6" fillId="2" borderId="33" xfId="3" applyNumberFormat="1" applyFont="1" applyFill="1" applyBorder="1"/>
    <xf numFmtId="165" fontId="6" fillId="2" borderId="34" xfId="2" applyNumberFormat="1" applyFont="1" applyFill="1" applyBorder="1"/>
    <xf numFmtId="164" fontId="6" fillId="2" borderId="35" xfId="3" applyNumberFormat="1" applyFont="1" applyFill="1" applyBorder="1"/>
    <xf numFmtId="165" fontId="6" fillId="2" borderId="36" xfId="2" applyNumberFormat="1" applyFont="1" applyFill="1" applyBorder="1"/>
    <xf numFmtId="165" fontId="6" fillId="2" borderId="32" xfId="2" applyNumberFormat="1" applyFont="1" applyFill="1" applyBorder="1"/>
    <xf numFmtId="165" fontId="6" fillId="3" borderId="37" xfId="2" applyNumberFormat="1" applyFont="1" applyFill="1" applyBorder="1"/>
    <xf numFmtId="165" fontId="6" fillId="2" borderId="37" xfId="2" applyNumberFormat="1" applyFont="1" applyFill="1" applyBorder="1"/>
    <xf numFmtId="165" fontId="6" fillId="3" borderId="38" xfId="2" applyNumberFormat="1" applyFont="1" applyFill="1" applyBorder="1"/>
    <xf numFmtId="165" fontId="6" fillId="2" borderId="39" xfId="2" applyNumberFormat="1" applyFont="1" applyFill="1" applyBorder="1"/>
    <xf numFmtId="165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4" fontId="2" fillId="2" borderId="6" xfId="3" applyNumberFormat="1" applyFont="1" applyFill="1" applyBorder="1"/>
    <xf numFmtId="165" fontId="3" fillId="2" borderId="7" xfId="2" applyNumberFormat="1" applyFont="1" applyFill="1" applyBorder="1"/>
    <xf numFmtId="164" fontId="2" fillId="2" borderId="8" xfId="3" applyNumberFormat="1" applyFont="1" applyFill="1" applyBorder="1"/>
    <xf numFmtId="165" fontId="3" fillId="2" borderId="14" xfId="2" applyNumberFormat="1" applyFont="1" applyFill="1" applyBorder="1"/>
    <xf numFmtId="165" fontId="3" fillId="3" borderId="10" xfId="2" applyNumberFormat="1" applyFont="1" applyFill="1" applyBorder="1"/>
    <xf numFmtId="165" fontId="3" fillId="3" borderId="8" xfId="2" applyNumberFormat="1" applyFont="1" applyFill="1" applyBorder="1"/>
    <xf numFmtId="165" fontId="3" fillId="2" borderId="13" xfId="2" applyNumberFormat="1" applyFont="1" applyFill="1" applyBorder="1"/>
    <xf numFmtId="165" fontId="3" fillId="0" borderId="13" xfId="2" applyNumberFormat="1" applyFont="1" applyFill="1" applyBorder="1"/>
    <xf numFmtId="165" fontId="3" fillId="3" borderId="41" xfId="2" applyNumberFormat="1" applyFont="1" applyFill="1" applyBorder="1"/>
    <xf numFmtId="165" fontId="3" fillId="2" borderId="8" xfId="2" applyNumberFormat="1" applyFont="1" applyFill="1" applyBorder="1"/>
    <xf numFmtId="165" fontId="3" fillId="2" borderId="10" xfId="2" applyNumberFormat="1" applyFont="1" applyFill="1" applyBorder="1"/>
    <xf numFmtId="4" fontId="1" fillId="2" borderId="0" xfId="3" applyNumberFormat="1" applyFill="1"/>
    <xf numFmtId="164" fontId="3" fillId="2" borderId="42" xfId="5" applyNumberFormat="1" applyFont="1" applyFill="1" applyBorder="1"/>
    <xf numFmtId="164" fontId="3" fillId="2" borderId="0" xfId="5" applyNumberFormat="1" applyFont="1" applyFill="1" applyBorder="1"/>
    <xf numFmtId="165" fontId="3" fillId="0" borderId="22" xfId="2" applyNumberFormat="1" applyFont="1" applyFill="1" applyBorder="1"/>
    <xf numFmtId="165" fontId="3" fillId="2" borderId="21" xfId="2" applyNumberFormat="1" applyFont="1" applyFill="1" applyBorder="1"/>
    <xf numFmtId="164" fontId="2" fillId="2" borderId="16" xfId="3" applyNumberFormat="1" applyFont="1" applyFill="1" applyBorder="1"/>
    <xf numFmtId="164" fontId="2" fillId="2" borderId="18" xfId="3" applyNumberFormat="1" applyFont="1" applyFill="1" applyBorder="1"/>
    <xf numFmtId="166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4" fontId="2" fillId="2" borderId="46" xfId="3" applyNumberFormat="1" applyFont="1" applyFill="1" applyBorder="1"/>
    <xf numFmtId="165" fontId="3" fillId="2" borderId="47" xfId="2" applyNumberFormat="1" applyFont="1" applyFill="1" applyBorder="1"/>
    <xf numFmtId="164" fontId="2" fillId="2" borderId="48" xfId="3" applyNumberFormat="1" applyFont="1" applyFill="1" applyBorder="1"/>
    <xf numFmtId="165" fontId="3" fillId="2" borderId="49" xfId="2" applyNumberFormat="1" applyFont="1" applyFill="1" applyBorder="1"/>
    <xf numFmtId="165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4" fontId="5" fillId="4" borderId="33" xfId="3" applyNumberFormat="1" applyFont="1" applyFill="1" applyBorder="1"/>
    <xf numFmtId="165" fontId="5" fillId="4" borderId="34" xfId="2" applyNumberFormat="1" applyFont="1" applyFill="1" applyBorder="1"/>
    <xf numFmtId="164" fontId="5" fillId="4" borderId="39" xfId="3" applyNumberFormat="1" applyFont="1" applyFill="1" applyBorder="1"/>
    <xf numFmtId="165" fontId="5" fillId="4" borderId="38" xfId="2" applyNumberFormat="1" applyFont="1" applyFill="1" applyBorder="1"/>
    <xf numFmtId="165" fontId="6" fillId="3" borderId="32" xfId="2" applyNumberFormat="1" applyFont="1" applyFill="1" applyBorder="1"/>
    <xf numFmtId="165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5" fontId="3" fillId="2" borderId="53" xfId="2" applyNumberFormat="1" applyFont="1" applyFill="1" applyBorder="1"/>
    <xf numFmtId="9" fontId="3" fillId="2" borderId="14" xfId="2" applyNumberFormat="1" applyFont="1" applyFill="1" applyBorder="1"/>
    <xf numFmtId="167" fontId="0" fillId="2" borderId="0" xfId="1" applyNumberFormat="1" applyFont="1" applyFill="1"/>
    <xf numFmtId="9" fontId="3" fillId="2" borderId="21" xfId="2" applyNumberFormat="1" applyFont="1" applyFill="1" applyBorder="1"/>
    <xf numFmtId="165" fontId="3" fillId="2" borderId="45" xfId="2" applyNumberFormat="1" applyFont="1" applyFill="1" applyBorder="1"/>
    <xf numFmtId="9" fontId="3" fillId="2" borderId="23" xfId="2" applyNumberFormat="1" applyFont="1" applyFill="1" applyBorder="1"/>
    <xf numFmtId="168" fontId="0" fillId="2" borderId="0" xfId="1" applyNumberFormat="1" applyFont="1" applyFill="1"/>
    <xf numFmtId="165" fontId="3" fillId="0" borderId="45" xfId="2" applyNumberFormat="1" applyFont="1" applyFill="1" applyBorder="1"/>
    <xf numFmtId="165" fontId="3" fillId="0" borderId="23" xfId="2" applyNumberFormat="1" applyFont="1" applyFill="1" applyBorder="1"/>
    <xf numFmtId="165" fontId="3" fillId="2" borderId="51" xfId="2" applyNumberFormat="1" applyFont="1" applyFill="1" applyBorder="1"/>
    <xf numFmtId="9" fontId="3" fillId="2" borderId="49" xfId="2" applyNumberFormat="1" applyFont="1" applyFill="1" applyBorder="1"/>
    <xf numFmtId="43" fontId="1" fillId="2" borderId="0" xfId="3" applyNumberFormat="1" applyFill="1"/>
    <xf numFmtId="165" fontId="3" fillId="0" borderId="18" xfId="2" applyNumberFormat="1" applyFont="1" applyFill="1" applyBorder="1"/>
    <xf numFmtId="4" fontId="2" fillId="2" borderId="22" xfId="3" applyNumberFormat="1" applyFont="1" applyFill="1" applyBorder="1"/>
    <xf numFmtId="165" fontId="2" fillId="2" borderId="0" xfId="2" applyNumberFormat="1" applyFont="1" applyFill="1" applyBorder="1"/>
    <xf numFmtId="4" fontId="2" fillId="2" borderId="0" xfId="3" applyNumberFormat="1" applyFont="1" applyFill="1" applyBorder="1"/>
    <xf numFmtId="169" fontId="2" fillId="2" borderId="0" xfId="3" applyNumberFormat="1" applyFont="1" applyFill="1" applyBorder="1"/>
    <xf numFmtId="0" fontId="9" fillId="2" borderId="0" xfId="3" applyFont="1" applyFill="1" applyBorder="1"/>
    <xf numFmtId="43" fontId="7" fillId="2" borderId="5" xfId="1" applyFont="1" applyFill="1" applyBorder="1" applyAlignment="1">
      <alignment horizontal="center" vertical="center" wrapText="1"/>
    </xf>
    <xf numFmtId="43" fontId="7" fillId="2" borderId="41" xfId="1" applyFont="1" applyFill="1" applyBorder="1" applyAlignment="1">
      <alignment horizontal="center" vertical="center" wrapText="1"/>
    </xf>
    <xf numFmtId="164" fontId="2" fillId="2" borderId="16" xfId="2" applyNumberFormat="1" applyFont="1" applyFill="1" applyBorder="1"/>
    <xf numFmtId="164" fontId="3" fillId="2" borderId="18" xfId="3" applyNumberFormat="1" applyFont="1" applyFill="1" applyBorder="1"/>
    <xf numFmtId="165" fontId="2" fillId="2" borderId="19" xfId="2" applyNumberFormat="1" applyFont="1" applyFill="1" applyBorder="1"/>
    <xf numFmtId="164" fontId="1" fillId="2" borderId="0" xfId="3" applyNumberFormat="1" applyFill="1"/>
    <xf numFmtId="165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4" fontId="2" fillId="2" borderId="24" xfId="2" applyNumberFormat="1" applyFont="1" applyFill="1" applyBorder="1"/>
    <xf numFmtId="164" fontId="3" fillId="2" borderId="26" xfId="3" applyNumberFormat="1" applyFont="1" applyFill="1" applyBorder="1"/>
    <xf numFmtId="165" fontId="2" fillId="2" borderId="27" xfId="2" applyNumberFormat="1" applyFont="1" applyFill="1" applyBorder="1"/>
    <xf numFmtId="165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5" fontId="3" fillId="0" borderId="20" xfId="2" applyNumberFormat="1" applyFont="1" applyFill="1" applyBorder="1"/>
    <xf numFmtId="0" fontId="2" fillId="2" borderId="56" xfId="3" applyFont="1" applyFill="1" applyBorder="1" applyAlignment="1"/>
    <xf numFmtId="164" fontId="2" fillId="2" borderId="57" xfId="2" applyNumberFormat="1" applyFont="1" applyFill="1" applyBorder="1"/>
    <xf numFmtId="164" fontId="2" fillId="2" borderId="58" xfId="2" applyNumberFormat="1" applyFont="1" applyFill="1" applyBorder="1"/>
    <xf numFmtId="165" fontId="2" fillId="2" borderId="59" xfId="2" applyNumberFormat="1" applyFont="1" applyFill="1" applyBorder="1"/>
    <xf numFmtId="164" fontId="2" fillId="2" borderId="60" xfId="3" applyNumberFormat="1" applyFont="1" applyFill="1" applyBorder="1"/>
    <xf numFmtId="165" fontId="2" fillId="2" borderId="61" xfId="2" applyNumberFormat="1" applyFont="1" applyFill="1" applyBorder="1"/>
    <xf numFmtId="165" fontId="3" fillId="2" borderId="62" xfId="2" applyNumberFormat="1" applyFont="1" applyFill="1" applyBorder="1"/>
    <xf numFmtId="165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5" fontId="2" fillId="2" borderId="62" xfId="2" applyNumberFormat="1" applyFont="1" applyFill="1" applyBorder="1"/>
    <xf numFmtId="165" fontId="2" fillId="2" borderId="64" xfId="2" applyNumberFormat="1" applyFont="1" applyFill="1" applyBorder="1"/>
    <xf numFmtId="0" fontId="1" fillId="4" borderId="0" xfId="3" applyFill="1"/>
    <xf numFmtId="170" fontId="2" fillId="2" borderId="15" xfId="3" applyNumberFormat="1" applyFont="1" applyFill="1" applyBorder="1" applyAlignment="1"/>
    <xf numFmtId="9" fontId="6" fillId="2" borderId="39" xfId="2" applyNumberFormat="1" applyFont="1" applyFill="1" applyBorder="1"/>
    <xf numFmtId="9" fontId="6" fillId="2" borderId="37" xfId="2" applyNumberFormat="1" applyFont="1" applyFill="1" applyBorder="1"/>
  </cellXfs>
  <cellStyles count="6">
    <cellStyle name="Dziesiętny" xfId="1" builtinId="3"/>
    <cellStyle name="Normalny" xfId="0" builtinId="0"/>
    <cellStyle name="Normalny 10" xfId="3"/>
    <cellStyle name="Normalny_Ania_RAZEM 2" xfId="5"/>
    <cellStyle name="Normalny_proba detal Ania" xfId="4"/>
    <cellStyle name="Procentowy" xfId="2" builtinId="5"/>
  </cellStyles>
  <dxfs count="1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U312"/>
  <sheetViews>
    <sheetView tabSelected="1" zoomScale="90" zoomScaleNormal="90" zoomScalePageLayoutView="50" workbookViewId="0">
      <pane xSplit="1" ySplit="3" topLeftCell="B93" activePane="bottomRight" state="frozen"/>
      <selection pane="topRight" activeCell="C1" sqref="C1"/>
      <selection pane="bottomLeft" activeCell="A4" sqref="A4"/>
      <selection pane="bottomRight" activeCell="H115" sqref="H115:O115"/>
    </sheetView>
  </sheetViews>
  <sheetFormatPr defaultColWidth="8.88671875" defaultRowHeight="13.2" x14ac:dyDescent="0.25"/>
  <cols>
    <col min="1" max="1" width="9.109375" style="6" customWidth="1"/>
    <col min="2" max="3" width="11.88671875" style="6" customWidth="1"/>
    <col min="4" max="4" width="14.6640625" style="6" customWidth="1"/>
    <col min="5" max="5" width="11.88671875" style="6" customWidth="1"/>
    <col min="6" max="6" width="16.44140625" style="6" customWidth="1"/>
    <col min="7" max="9" width="11.6640625" style="6" customWidth="1"/>
    <col min="10" max="10" width="13.33203125" style="6" customWidth="1"/>
    <col min="11" max="11" width="13.109375" style="6" customWidth="1"/>
    <col min="12" max="13" width="11.6640625" style="6" customWidth="1"/>
    <col min="14" max="14" width="10.88671875" style="6" customWidth="1"/>
    <col min="15" max="17" width="11.6640625" style="6" customWidth="1"/>
    <col min="18" max="19" width="11.6640625" style="154" customWidth="1"/>
    <col min="20" max="20" width="13.5546875" style="154" customWidth="1"/>
    <col min="21" max="21" width="13.109375" style="154" customWidth="1"/>
    <col min="22" max="22" width="11.6640625" style="154" customWidth="1"/>
    <col min="23" max="23" width="12.88671875" style="5" customWidth="1"/>
    <col min="24" max="24" width="22.6640625" style="5" customWidth="1"/>
    <col min="25" max="25" width="16.88671875" style="5" customWidth="1"/>
    <col min="26" max="26" width="17.109375" style="5" bestFit="1" customWidth="1"/>
    <col min="27" max="27" width="12.44140625" style="5" bestFit="1" customWidth="1"/>
    <col min="28" max="28" width="11.33203125" style="5" bestFit="1" customWidth="1"/>
    <col min="29" max="29" width="14.109375" style="5" customWidth="1"/>
    <col min="30" max="47" width="8.88671875" style="5"/>
    <col min="48" max="16384" width="8.88671875" style="6"/>
  </cols>
  <sheetData>
    <row r="1" spans="1:47" ht="14.4" thickBot="1" x14ac:dyDescent="0.3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53</v>
      </c>
      <c r="L3" s="20" t="s">
        <v>14</v>
      </c>
      <c r="M3" s="20" t="s">
        <v>15</v>
      </c>
      <c r="N3" s="23" t="s">
        <v>16</v>
      </c>
      <c r="O3" s="24" t="s">
        <v>17</v>
      </c>
      <c r="P3" s="20" t="s">
        <v>18</v>
      </c>
      <c r="Q3" s="25" t="s">
        <v>19</v>
      </c>
      <c r="R3" s="26" t="s">
        <v>20</v>
      </c>
      <c r="S3" s="22" t="s">
        <v>21</v>
      </c>
      <c r="T3" s="25" t="s">
        <v>22</v>
      </c>
      <c r="U3" s="25" t="s">
        <v>23</v>
      </c>
      <c r="V3" s="26" t="s">
        <v>24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5.6" thickTop="1" thickBot="1" x14ac:dyDescent="0.35">
      <c r="A4" s="7" t="s">
        <v>25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" thickTop="1" x14ac:dyDescent="0.3">
      <c r="A5" s="31" t="s">
        <v>26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4.4" x14ac:dyDescent="0.3">
      <c r="A6" s="31" t="s">
        <v>27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4.4" x14ac:dyDescent="0.3">
      <c r="A7" s="31" t="s">
        <v>28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4.4" x14ac:dyDescent="0.3">
      <c r="A8" s="31" t="s">
        <v>29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4.4" x14ac:dyDescent="0.3">
      <c r="A9" s="31" t="s">
        <v>30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4.4" x14ac:dyDescent="0.3">
      <c r="A10" s="31" t="s">
        <v>31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4.4" x14ac:dyDescent="0.3">
      <c r="A11" s="31" t="s">
        <v>32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4.4" x14ac:dyDescent="0.3">
      <c r="A12" s="31" t="s">
        <v>33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4.4" x14ac:dyDescent="0.3">
      <c r="A13" s="31" t="s">
        <v>34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4.4" x14ac:dyDescent="0.3">
      <c r="A14" s="31" t="s">
        <v>35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4.4" x14ac:dyDescent="0.3">
      <c r="A15" s="31" t="s">
        <v>36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" thickBot="1" x14ac:dyDescent="0.35">
      <c r="A16" s="31" t="s">
        <v>37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" thickBot="1" x14ac:dyDescent="0.35">
      <c r="A17" s="56" t="s">
        <v>38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5.6" thickTop="1" thickBot="1" x14ac:dyDescent="0.35">
      <c r="A18" s="7" t="s">
        <v>39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" thickTop="1" x14ac:dyDescent="0.3">
      <c r="A19" s="31" t="s">
        <v>26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4.4" x14ac:dyDescent="0.3">
      <c r="A20" s="31" t="s">
        <v>27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4.4" x14ac:dyDescent="0.3">
      <c r="A21" s="31" t="s">
        <v>28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4.4" x14ac:dyDescent="0.3">
      <c r="A22" s="31" t="s">
        <v>29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4.4" x14ac:dyDescent="0.3">
      <c r="A23" s="31" t="s">
        <v>30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4.4" x14ac:dyDescent="0.3">
      <c r="A24" s="31" t="s">
        <v>31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4.4" x14ac:dyDescent="0.3">
      <c r="A25" s="31" t="s">
        <v>32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4.4" x14ac:dyDescent="0.3">
      <c r="A26" s="31" t="s">
        <v>33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4.4" x14ac:dyDescent="0.3">
      <c r="A27" s="31" t="s">
        <v>34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4.4" x14ac:dyDescent="0.3">
      <c r="A28" s="31" t="s">
        <v>35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4.4" x14ac:dyDescent="0.3">
      <c r="A29" s="31" t="s">
        <v>36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" thickBot="1" x14ac:dyDescent="0.35">
      <c r="A30" s="31" t="s">
        <v>37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" thickBot="1" x14ac:dyDescent="0.35">
      <c r="A31" s="98" t="s">
        <v>38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5.6" thickTop="1" thickBot="1" x14ac:dyDescent="0.35">
      <c r="A32" s="7" t="s">
        <v>40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" thickTop="1" x14ac:dyDescent="0.3">
      <c r="A33" s="31" t="s">
        <v>26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4.4" x14ac:dyDescent="0.3">
      <c r="A34" s="31" t="s">
        <v>27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4.4" x14ac:dyDescent="0.3">
      <c r="A35" s="31" t="s">
        <v>28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4.4" x14ac:dyDescent="0.3">
      <c r="A36" s="31" t="s">
        <v>29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4.4" x14ac:dyDescent="0.3">
      <c r="A37" s="31" t="s">
        <v>30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4.4" x14ac:dyDescent="0.3">
      <c r="A38" s="31" t="s">
        <v>31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4.4" x14ac:dyDescent="0.3">
      <c r="A39" s="31" t="s">
        <v>32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4.4" x14ac:dyDescent="0.3">
      <c r="A40" s="31" t="s">
        <v>33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4.4" x14ac:dyDescent="0.3">
      <c r="A41" s="31" t="s">
        <v>34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4.4" x14ac:dyDescent="0.3">
      <c r="A42" s="31" t="s">
        <v>35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4.4" x14ac:dyDescent="0.3">
      <c r="A43" s="31" t="s">
        <v>36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" thickBot="1" x14ac:dyDescent="0.35">
      <c r="A44" s="31" t="s">
        <v>37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" thickBot="1" x14ac:dyDescent="0.35">
      <c r="A45" s="98" t="s">
        <v>38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5.6" thickTop="1" thickBot="1" x14ac:dyDescent="0.35">
      <c r="A46" s="7" t="s">
        <v>41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" thickTop="1" x14ac:dyDescent="0.3">
      <c r="A47" s="31" t="s">
        <v>26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4.4" x14ac:dyDescent="0.3">
      <c r="A48" s="31" t="s">
        <v>27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4.4" x14ac:dyDescent="0.3">
      <c r="A49" s="31" t="s">
        <v>28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4.4" x14ac:dyDescent="0.3">
      <c r="A50" s="31" t="s">
        <v>29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4.4" x14ac:dyDescent="0.3">
      <c r="A51" s="31" t="s">
        <v>30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4.4" x14ac:dyDescent="0.3">
      <c r="A52" s="31" t="s">
        <v>31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4.4" x14ac:dyDescent="0.3">
      <c r="A53" s="31" t="s">
        <v>32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4.4" x14ac:dyDescent="0.3">
      <c r="A54" s="31" t="s">
        <v>33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4.4" x14ac:dyDescent="0.3">
      <c r="A55" s="31" t="s">
        <v>34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4.4" x14ac:dyDescent="0.3">
      <c r="A56" s="31" t="s">
        <v>35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4.4" x14ac:dyDescent="0.3">
      <c r="A57" s="31" t="s">
        <v>36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" thickBot="1" x14ac:dyDescent="0.35">
      <c r="A58" s="31" t="s">
        <v>37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" thickBot="1" x14ac:dyDescent="0.35">
      <c r="A59" s="98" t="s">
        <v>38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5.6" thickTop="1" thickBot="1" x14ac:dyDescent="0.35">
      <c r="A60" s="7" t="s">
        <v>42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" thickTop="1" x14ac:dyDescent="0.3">
      <c r="A61" s="31" t="s">
        <v>26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4.4" x14ac:dyDescent="0.3">
      <c r="A62" s="31" t="s">
        <v>27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4.4" x14ac:dyDescent="0.3">
      <c r="A63" s="31" t="s">
        <v>28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4.4" x14ac:dyDescent="0.3">
      <c r="A64" s="31" t="s">
        <v>29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4.4" x14ac:dyDescent="0.3">
      <c r="A65" s="31" t="s">
        <v>30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4.4" x14ac:dyDescent="0.3">
      <c r="A66" s="31" t="s">
        <v>31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4.4" x14ac:dyDescent="0.3">
      <c r="A67" s="31" t="s">
        <v>32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4.4" x14ac:dyDescent="0.3">
      <c r="A68" s="31" t="s">
        <v>33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4.4" x14ac:dyDescent="0.3">
      <c r="A69" s="31" t="s">
        <v>34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4.4" x14ac:dyDescent="0.3">
      <c r="A70" s="31" t="s">
        <v>35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4.4" x14ac:dyDescent="0.3">
      <c r="A71" s="31" t="s">
        <v>36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" thickBot="1" x14ac:dyDescent="0.35">
      <c r="A72" s="31" t="s">
        <v>37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" thickBot="1" x14ac:dyDescent="0.35">
      <c r="A73" s="98" t="s">
        <v>38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5.6" thickTop="1" thickBot="1" x14ac:dyDescent="0.35">
      <c r="A74" s="7" t="s">
        <v>43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" thickTop="1" x14ac:dyDescent="0.3">
      <c r="A75" s="31" t="s">
        <v>26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4.4" x14ac:dyDescent="0.3">
      <c r="A76" s="31" t="s">
        <v>27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4.4" x14ac:dyDescent="0.3">
      <c r="A77" s="31" t="s">
        <v>28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4.4" x14ac:dyDescent="0.3">
      <c r="A78" s="31" t="s">
        <v>29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4.4" x14ac:dyDescent="0.3">
      <c r="A79" s="31" t="s">
        <v>30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4.4" x14ac:dyDescent="0.3">
      <c r="A80" s="31" t="s">
        <v>31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4.4" x14ac:dyDescent="0.3">
      <c r="A81" s="31" t="s">
        <v>32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4.4" x14ac:dyDescent="0.3">
      <c r="A82" s="31" t="s">
        <v>33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4.4" x14ac:dyDescent="0.3">
      <c r="A83" s="31" t="s">
        <v>34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4.4" x14ac:dyDescent="0.3">
      <c r="A84" s="31" t="s">
        <v>35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4.4" x14ac:dyDescent="0.3">
      <c r="A85" s="31" t="s">
        <v>36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" thickBot="1" x14ac:dyDescent="0.35">
      <c r="A86" s="31" t="s">
        <v>37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" thickBot="1" x14ac:dyDescent="0.35">
      <c r="A87" s="98" t="s">
        <v>38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5.6" thickTop="1" thickBot="1" x14ac:dyDescent="0.35">
      <c r="A88" s="7" t="s">
        <v>44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" thickTop="1" x14ac:dyDescent="0.3">
      <c r="A89" s="31" t="s">
        <v>26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4.4" x14ac:dyDescent="0.3">
      <c r="A90" s="31" t="s">
        <v>27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4.4" x14ac:dyDescent="0.3">
      <c r="A91" s="31" t="s">
        <v>28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4.4" x14ac:dyDescent="0.3">
      <c r="A92" s="31" t="s">
        <v>29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4.4" x14ac:dyDescent="0.3">
      <c r="A93" s="31" t="s">
        <v>30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4.4" x14ac:dyDescent="0.3">
      <c r="A94" s="31" t="s">
        <v>31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4.4" x14ac:dyDescent="0.3">
      <c r="A95" s="31" t="s">
        <v>32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4.4" x14ac:dyDescent="0.3">
      <c r="A96" s="31" t="s">
        <v>33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4.4" x14ac:dyDescent="0.3">
      <c r="A97" s="31" t="s">
        <v>34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4.4" x14ac:dyDescent="0.3">
      <c r="A98" s="31" t="s">
        <v>35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4.4" x14ac:dyDescent="0.3">
      <c r="A99" s="31" t="s">
        <v>36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5">
      <c r="A100" s="31" t="s">
        <v>37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" thickBot="1" x14ac:dyDescent="0.35">
      <c r="A101" s="98" t="s">
        <v>38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5.6" thickTop="1" thickBot="1" x14ac:dyDescent="0.35">
      <c r="A102" s="7" t="s">
        <v>45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" thickTop="1" x14ac:dyDescent="0.3">
      <c r="A103" s="155" t="s">
        <v>26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4.4" x14ac:dyDescent="0.3">
      <c r="A104" s="155" t="s">
        <v>27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4.4" x14ac:dyDescent="0.3">
      <c r="A105" s="155" t="s">
        <v>28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4.4" x14ac:dyDescent="0.3">
      <c r="A106" s="155" t="s">
        <v>29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4.4" x14ac:dyDescent="0.3">
      <c r="A107" s="155" t="s">
        <v>30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4.4" x14ac:dyDescent="0.3">
      <c r="A108" s="155" t="s">
        <v>31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4.4" x14ac:dyDescent="0.3">
      <c r="A109" s="155" t="s">
        <v>32</v>
      </c>
      <c r="B109" s="84">
        <v>10333.4292</v>
      </c>
      <c r="C109" s="84">
        <v>539.90719999999999</v>
      </c>
      <c r="D109" s="33">
        <v>5.2248599138802823E-2</v>
      </c>
      <c r="E109" s="85">
        <v>58.242199999999997</v>
      </c>
      <c r="F109" s="41">
        <v>5.6362896452612256E-3</v>
      </c>
      <c r="G109" s="37"/>
      <c r="H109" s="40">
        <v>3.9866455948621586E-2</v>
      </c>
      <c r="I109" s="40">
        <v>0.33121996906893214</v>
      </c>
      <c r="J109" s="40">
        <v>8.0746196044968299E-2</v>
      </c>
      <c r="K109" s="40">
        <v>1.3017682455307286E-2</v>
      </c>
      <c r="L109" s="40">
        <v>0.4554778291798815</v>
      </c>
      <c r="M109" s="40">
        <v>7.2625852025966359E-2</v>
      </c>
      <c r="N109" s="113">
        <v>4.3664014265467656E-3</v>
      </c>
      <c r="O109" s="41">
        <v>2.6796138497760255E-3</v>
      </c>
      <c r="P109" s="38">
        <v>0.59047363483169746</v>
      </c>
      <c r="Q109" s="38">
        <v>0.40900733127392019</v>
      </c>
      <c r="R109" s="41">
        <v>5.190338943823218E-4</v>
      </c>
      <c r="S109" s="38">
        <v>8.016771083606794E-3</v>
      </c>
      <c r="T109" s="38">
        <v>4.370772894319782E-2</v>
      </c>
      <c r="U109" s="38">
        <v>0.22263482623068914</v>
      </c>
      <c r="V109" s="41">
        <v>0.72564067374250629</v>
      </c>
      <c r="X109" s="27"/>
      <c r="Z109" s="120"/>
      <c r="AB109" s="27"/>
      <c r="AC109" s="27"/>
      <c r="AD109" s="27"/>
      <c r="AE109" s="27"/>
      <c r="AF109" s="27"/>
    </row>
    <row r="110" spans="1:32" ht="14.4" x14ac:dyDescent="0.3">
      <c r="A110" s="155" t="s">
        <v>33</v>
      </c>
      <c r="B110" s="84">
        <v>6063.5425999999998</v>
      </c>
      <c r="C110" s="84">
        <v>391.81129999999996</v>
      </c>
      <c r="D110" s="33">
        <v>6.4617555420489664E-2</v>
      </c>
      <c r="E110" s="85">
        <v>50.535499999999999</v>
      </c>
      <c r="F110" s="41">
        <v>8.3343192806132841E-3</v>
      </c>
      <c r="G110" s="37"/>
      <c r="H110" s="40">
        <v>4.2697168483651786E-2</v>
      </c>
      <c r="I110" s="40">
        <v>0.28154648406362315</v>
      </c>
      <c r="J110" s="40">
        <v>6.8637086840950046E-2</v>
      </c>
      <c r="K110" s="40">
        <v>3.6580051404273138E-2</v>
      </c>
      <c r="L110" s="40">
        <v>0.47893190360367882</v>
      </c>
      <c r="M110" s="40">
        <v>8.1129668322937165E-2</v>
      </c>
      <c r="N110" s="113">
        <v>5.909070384035894E-3</v>
      </c>
      <c r="O110" s="41">
        <v>4.5685668968500365E-3</v>
      </c>
      <c r="P110" s="38">
        <v>0.54311913302959225</v>
      </c>
      <c r="Q110" s="38">
        <v>0.45628151437412184</v>
      </c>
      <c r="R110" s="41">
        <v>5.9935259628587424E-4</v>
      </c>
      <c r="S110" s="38">
        <v>9.5592992252833599E-3</v>
      </c>
      <c r="T110" s="38">
        <v>5.53121746081469E-2</v>
      </c>
      <c r="U110" s="38">
        <v>0.26013124478202937</v>
      </c>
      <c r="V110" s="41">
        <v>0.6749972813845404</v>
      </c>
      <c r="X110" s="27"/>
      <c r="Z110" s="120"/>
      <c r="AB110" s="27"/>
      <c r="AC110" s="27"/>
      <c r="AD110" s="27"/>
      <c r="AE110" s="27"/>
      <c r="AF110" s="27"/>
    </row>
    <row r="111" spans="1:32" ht="14.4" x14ac:dyDescent="0.3">
      <c r="A111" s="155" t="s">
        <v>34</v>
      </c>
      <c r="B111" s="84">
        <v>2652.9041999999999</v>
      </c>
      <c r="C111" s="84">
        <v>340.33430000000004</v>
      </c>
      <c r="D111" s="33">
        <v>0.12828744437888109</v>
      </c>
      <c r="E111" s="85">
        <v>34.1203</v>
      </c>
      <c r="F111" s="41">
        <v>1.2861489683645569E-2</v>
      </c>
      <c r="G111" s="37"/>
      <c r="H111" s="40">
        <v>7.2395339417081095E-2</v>
      </c>
      <c r="I111" s="40">
        <v>0.23388541508585195</v>
      </c>
      <c r="J111" s="40">
        <v>7.3947261269366613E-2</v>
      </c>
      <c r="K111" s="40">
        <v>2.5575932971872863E-2</v>
      </c>
      <c r="L111" s="40">
        <v>0.46279285169815032</v>
      </c>
      <c r="M111" s="40">
        <v>0.11748607431810015</v>
      </c>
      <c r="N111" s="113">
        <v>7.3320401091000577E-3</v>
      </c>
      <c r="O111" s="41">
        <v>6.5850851304770069E-3</v>
      </c>
      <c r="P111" s="38">
        <v>0.46660003780008341</v>
      </c>
      <c r="Q111" s="38">
        <v>0.53265466578099574</v>
      </c>
      <c r="R111" s="41">
        <v>7.4529641892081893E-4</v>
      </c>
      <c r="S111" s="38">
        <v>1.2361996776123034E-2</v>
      </c>
      <c r="T111" s="38">
        <v>6.5425286635963947E-2</v>
      </c>
      <c r="U111" s="38">
        <v>0.27864443408117817</v>
      </c>
      <c r="V111" s="41">
        <v>0.64356828250673481</v>
      </c>
      <c r="X111" s="27"/>
      <c r="Z111" s="120"/>
      <c r="AB111" s="27"/>
      <c r="AC111" s="27"/>
      <c r="AD111" s="27"/>
      <c r="AE111" s="27"/>
      <c r="AF111" s="27"/>
    </row>
    <row r="112" spans="1:32" ht="14.4" x14ac:dyDescent="0.3">
      <c r="A112" s="155" t="s">
        <v>35</v>
      </c>
      <c r="B112" s="84">
        <v>3153.2401</v>
      </c>
      <c r="C112" s="84">
        <v>388.24180000000001</v>
      </c>
      <c r="D112" s="33">
        <v>0.12312471860293799</v>
      </c>
      <c r="E112" s="85">
        <v>46.440600000000003</v>
      </c>
      <c r="F112" s="41">
        <v>1.4727898455940606E-2</v>
      </c>
      <c r="G112" s="37"/>
      <c r="H112" s="82">
        <v>3.5395306561019566E-2</v>
      </c>
      <c r="I112" s="82">
        <v>0.1406094956105626</v>
      </c>
      <c r="J112" s="82">
        <v>4.3932461724053296E-2</v>
      </c>
      <c r="K112" s="82">
        <v>2.0750084968157043E-2</v>
      </c>
      <c r="L112" s="82">
        <v>0.58964761357690465</v>
      </c>
      <c r="M112" s="82">
        <v>0.15375556082773398</v>
      </c>
      <c r="N112" s="116">
        <v>8.4246676933989271E-3</v>
      </c>
      <c r="O112" s="117">
        <v>7.484809038169977E-3</v>
      </c>
      <c r="P112" s="38">
        <v>0.39883394861051019</v>
      </c>
      <c r="Q112" s="38">
        <v>0.60067062447924602</v>
      </c>
      <c r="R112" s="41">
        <v>4.9542691024384729E-4</v>
      </c>
      <c r="S112" s="38">
        <v>1.2943301092005107E-2</v>
      </c>
      <c r="T112" s="38">
        <v>7.773923365179726E-2</v>
      </c>
      <c r="U112" s="38">
        <v>0.27945132390519384</v>
      </c>
      <c r="V112" s="41">
        <v>0.62986614135100383</v>
      </c>
      <c r="X112" s="27"/>
      <c r="Z112" s="120"/>
      <c r="AB112" s="27"/>
      <c r="AC112" s="27"/>
      <c r="AD112" s="27"/>
      <c r="AE112" s="27"/>
      <c r="AF112" s="27"/>
    </row>
    <row r="113" spans="1:32" ht="14.4" x14ac:dyDescent="0.3">
      <c r="A113" s="155" t="s">
        <v>36</v>
      </c>
      <c r="B113" s="84">
        <v>2060.3067000000001</v>
      </c>
      <c r="C113" s="84">
        <v>300.08839999999998</v>
      </c>
      <c r="D113" s="33">
        <v>0.14565229535971511</v>
      </c>
      <c r="E113" s="85">
        <v>39.51</v>
      </c>
      <c r="F113" s="41">
        <v>1.9176756547945019E-2</v>
      </c>
      <c r="G113" s="37"/>
      <c r="H113" s="38">
        <v>4.2575651479461775E-2</v>
      </c>
      <c r="I113" s="40">
        <v>0.12840932857229459</v>
      </c>
      <c r="J113" s="40">
        <v>3.4669158722825104E-2</v>
      </c>
      <c r="K113" s="40">
        <v>1.7673339605215086E-2</v>
      </c>
      <c r="L113" s="40">
        <v>0.59456555667173239</v>
      </c>
      <c r="M113" s="40">
        <v>0.16457525474241286</v>
      </c>
      <c r="N113" s="113">
        <v>8.8164543657504972E-3</v>
      </c>
      <c r="O113" s="41">
        <v>8.7152558403076584E-3</v>
      </c>
      <c r="P113" s="38">
        <v>0.39575661235290843</v>
      </c>
      <c r="Q113" s="38">
        <v>0.60389217780051874</v>
      </c>
      <c r="R113" s="41">
        <v>3.5120984657284276E-4</v>
      </c>
      <c r="S113" s="38">
        <v>1.459769345015131E-2</v>
      </c>
      <c r="T113" s="38">
        <v>7.8523092037343992E-2</v>
      </c>
      <c r="U113" s="38">
        <v>0.27279981612782994</v>
      </c>
      <c r="V113" s="41">
        <v>0.63407939838467475</v>
      </c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5">
      <c r="A114" s="155" t="s">
        <v>37</v>
      </c>
      <c r="B114" s="91">
        <v>1988.2891999999999</v>
      </c>
      <c r="C114" s="91">
        <v>270.96129999999999</v>
      </c>
      <c r="D114" s="33">
        <v>0.13627861580699629</v>
      </c>
      <c r="E114" s="93">
        <v>99.458699999999993</v>
      </c>
      <c r="F114" s="94">
        <v>5.0022250284314777E-2</v>
      </c>
      <c r="G114" s="37"/>
      <c r="H114" s="50">
        <v>3.9014445182320563E-2</v>
      </c>
      <c r="I114" s="95">
        <v>0.10827494310183851</v>
      </c>
      <c r="J114" s="95">
        <v>3.4638723582062408E-2</v>
      </c>
      <c r="K114" s="95">
        <v>3.5536681484765902E-2</v>
      </c>
      <c r="L114" s="95">
        <v>0.54979396357431309</v>
      </c>
      <c r="M114" s="95">
        <v>0.21412217095983826</v>
      </c>
      <c r="N114" s="118">
        <v>8.5719421500654938E-3</v>
      </c>
      <c r="O114" s="94">
        <v>1.0047129964795867E-2</v>
      </c>
      <c r="P114" s="38">
        <v>0.42089958543254169</v>
      </c>
      <c r="Q114" s="38">
        <v>0.57844447377172292</v>
      </c>
      <c r="R114" s="94">
        <v>6.5594079573534875E-4</v>
      </c>
      <c r="S114" s="38">
        <v>1.4087805724323133E-2</v>
      </c>
      <c r="T114" s="38">
        <v>7.4311747548603257E-2</v>
      </c>
      <c r="U114" s="38">
        <v>0.27431154101736255</v>
      </c>
      <c r="V114" s="94">
        <v>0.63728890570971108</v>
      </c>
      <c r="X114" s="27"/>
      <c r="Z114" s="120"/>
      <c r="AB114" s="27"/>
      <c r="AC114" s="27"/>
      <c r="AD114" s="27"/>
      <c r="AE114" s="27"/>
      <c r="AF114" s="27"/>
    </row>
    <row r="115" spans="1:32" ht="15" thickBot="1" x14ac:dyDescent="0.35">
      <c r="A115" s="98" t="s">
        <v>38</v>
      </c>
      <c r="B115" s="99">
        <v>57111.709699999999</v>
      </c>
      <c r="C115" s="99">
        <v>5702.2417999999998</v>
      </c>
      <c r="D115" s="100">
        <v>9.9843654304048957E-2</v>
      </c>
      <c r="E115" s="101">
        <v>742.43510000000003</v>
      </c>
      <c r="F115" s="102">
        <v>1.2999700129796675E-2</v>
      </c>
      <c r="G115" s="61">
        <v>7.4945395558847364E-3</v>
      </c>
      <c r="H115" s="156">
        <v>0.15518104331289859</v>
      </c>
      <c r="I115" s="157">
        <v>0.21638260546494284</v>
      </c>
      <c r="J115" s="157">
        <v>6.5243854662517517E-2</v>
      </c>
      <c r="K115" s="157">
        <v>2.0319654042450883E-2</v>
      </c>
      <c r="L115" s="157">
        <v>0.42293428323699001</v>
      </c>
      <c r="M115" s="157">
        <v>0.1034089482122531</v>
      </c>
      <c r="N115" s="156">
        <v>4.7398903671590359E-3</v>
      </c>
      <c r="O115" s="156">
        <v>4.2951811449032894E-3</v>
      </c>
      <c r="P115" s="61">
        <v>0.5765084421658625</v>
      </c>
      <c r="Q115" s="63">
        <v>0.42308474277320901</v>
      </c>
      <c r="R115" s="66">
        <v>4.0681506092848674E-4</v>
      </c>
      <c r="S115" s="61">
        <v>8.057825795006246E-3</v>
      </c>
      <c r="T115" s="63">
        <v>4.9157568525042807E-2</v>
      </c>
      <c r="U115" s="63">
        <v>0.23757674934184042</v>
      </c>
      <c r="V115" s="66">
        <v>0.70520785633811056</v>
      </c>
      <c r="X115" s="115"/>
      <c r="Z115" s="120"/>
      <c r="AB115" s="27"/>
      <c r="AC115" s="27"/>
      <c r="AD115" s="27"/>
      <c r="AE115" s="27"/>
      <c r="AF115" s="27"/>
    </row>
    <row r="116" spans="1:32" ht="15" thickTop="1" x14ac:dyDescent="0.3">
      <c r="A116" s="1"/>
      <c r="B116" s="123" t="s">
        <v>46</v>
      </c>
      <c r="C116" s="123"/>
      <c r="D116" s="123"/>
      <c r="E116" s="123"/>
      <c r="F116" s="123"/>
      <c r="G116" s="124"/>
      <c r="H116" s="125"/>
      <c r="I116" s="125"/>
      <c r="J116" s="125"/>
      <c r="K116" s="125"/>
      <c r="L116" s="125"/>
      <c r="M116" s="125"/>
      <c r="N116" s="125"/>
      <c r="O116" s="125"/>
      <c r="P116" s="4"/>
      <c r="Q116" s="4"/>
      <c r="R116" s="4"/>
      <c r="S116" s="4"/>
      <c r="T116" s="4"/>
      <c r="U116" s="4"/>
      <c r="V116" s="4"/>
      <c r="X116" s="27"/>
      <c r="Z116" s="120"/>
      <c r="AB116" s="27"/>
      <c r="AC116" s="27"/>
      <c r="AD116" s="27"/>
      <c r="AE116" s="27"/>
      <c r="AF116" s="27"/>
    </row>
    <row r="117" spans="1:32" ht="14.4" thickBot="1" x14ac:dyDescent="0.3">
      <c r="A117" s="126" t="s">
        <v>47</v>
      </c>
      <c r="B117" s="1"/>
      <c r="C117" s="1"/>
      <c r="D117" s="1"/>
      <c r="E117" s="1"/>
      <c r="F117" s="123"/>
      <c r="G117" s="1"/>
      <c r="H117" s="1"/>
      <c r="I117" s="1"/>
      <c r="J117" s="1"/>
      <c r="K117" s="1"/>
      <c r="L117" s="1"/>
      <c r="M117" s="1"/>
      <c r="N117" s="1"/>
      <c r="O117" s="1"/>
      <c r="P117" s="4"/>
      <c r="Q117" s="4"/>
      <c r="R117" s="4"/>
      <c r="S117" s="4"/>
      <c r="T117" s="4"/>
      <c r="U117" s="4"/>
      <c r="V117" s="4"/>
      <c r="Z117" s="120"/>
    </row>
    <row r="118" spans="1:32" ht="15" thickTop="1" thickBot="1" x14ac:dyDescent="0.3">
      <c r="A118" s="10" t="s">
        <v>48</v>
      </c>
      <c r="B118" s="8"/>
      <c r="C118" s="8"/>
      <c r="D118" s="10"/>
      <c r="E118" s="10"/>
      <c r="F118" s="10"/>
      <c r="G118" s="9" t="s">
        <v>2</v>
      </c>
      <c r="H118" s="10"/>
      <c r="I118" s="10"/>
      <c r="J118" s="10"/>
      <c r="K118" s="10"/>
      <c r="L118" s="10"/>
      <c r="M118" s="10"/>
      <c r="N118" s="10"/>
      <c r="O118" s="11"/>
      <c r="P118" s="12" t="s">
        <v>3</v>
      </c>
      <c r="Q118" s="13"/>
      <c r="R118" s="14"/>
      <c r="S118" s="12" t="s">
        <v>4</v>
      </c>
      <c r="T118" s="13"/>
      <c r="U118" s="13"/>
      <c r="V118" s="14"/>
    </row>
    <row r="119" spans="1:32" ht="42" thickTop="1" x14ac:dyDescent="0.25">
      <c r="A119" s="127"/>
      <c r="B119" s="18" t="s">
        <v>49</v>
      </c>
      <c r="C119" s="18" t="s">
        <v>6</v>
      </c>
      <c r="D119" s="19" t="s">
        <v>7</v>
      </c>
      <c r="E119" s="20" t="s">
        <v>8</v>
      </c>
      <c r="F119" s="21" t="s">
        <v>9</v>
      </c>
      <c r="G119" s="22" t="s">
        <v>10</v>
      </c>
      <c r="H119" s="20" t="s">
        <v>11</v>
      </c>
      <c r="I119" s="20" t="s">
        <v>12</v>
      </c>
      <c r="J119" s="20" t="s">
        <v>13</v>
      </c>
      <c r="K119" s="25" t="s">
        <v>53</v>
      </c>
      <c r="L119" s="25" t="s">
        <v>14</v>
      </c>
      <c r="M119" s="25" t="s">
        <v>15</v>
      </c>
      <c r="N119" s="20" t="s">
        <v>16</v>
      </c>
      <c r="O119" s="128" t="s">
        <v>17</v>
      </c>
      <c r="P119" s="22" t="s">
        <v>18</v>
      </c>
      <c r="Q119" s="25" t="s">
        <v>19</v>
      </c>
      <c r="R119" s="26" t="s">
        <v>20</v>
      </c>
      <c r="S119" s="22" t="s">
        <v>21</v>
      </c>
      <c r="T119" s="25" t="s">
        <v>22</v>
      </c>
      <c r="U119" s="25" t="s">
        <v>23</v>
      </c>
      <c r="V119" s="26" t="s">
        <v>24</v>
      </c>
    </row>
    <row r="120" spans="1:32" ht="14.4" x14ac:dyDescent="0.3">
      <c r="A120" s="31">
        <v>2007</v>
      </c>
      <c r="B120" s="129">
        <v>2868.1161000000002</v>
      </c>
      <c r="C120" s="129">
        <v>1130.85717</v>
      </c>
      <c r="D120" s="33">
        <v>0.39428570203277336</v>
      </c>
      <c r="E120" s="130">
        <v>18.890300000000003</v>
      </c>
      <c r="F120" s="131">
        <v>6.5863093896373313E-3</v>
      </c>
      <c r="G120" s="36"/>
      <c r="H120" s="37"/>
      <c r="I120" s="37"/>
      <c r="J120" s="40">
        <v>0.71088408868804154</v>
      </c>
      <c r="K120" s="40">
        <v>0.10925952404785845</v>
      </c>
      <c r="L120" s="40">
        <v>4.9604093781280327E-2</v>
      </c>
      <c r="M120" s="40">
        <v>0.13025229348281958</v>
      </c>
      <c r="N120" s="37"/>
      <c r="O120" s="39"/>
      <c r="P120" s="42">
        <v>0.9376298569877215</v>
      </c>
      <c r="Q120" s="40">
        <v>5.9418682194749883E-2</v>
      </c>
      <c r="R120" s="41">
        <v>2.9514608175285765E-3</v>
      </c>
      <c r="S120" s="42">
        <v>1.9103904091118819E-2</v>
      </c>
      <c r="T120" s="40">
        <v>4.5207155883888087E-2</v>
      </c>
      <c r="U120" s="40">
        <v>0.23681394443999051</v>
      </c>
      <c r="V120" s="41">
        <v>0.69887499558500255</v>
      </c>
      <c r="W120" s="43"/>
      <c r="X120" s="132"/>
      <c r="Y120" s="27"/>
      <c r="Z120" s="120"/>
      <c r="AA120" s="120"/>
      <c r="AB120" s="120"/>
      <c r="AC120" s="120"/>
    </row>
    <row r="121" spans="1:32" ht="14.4" x14ac:dyDescent="0.3">
      <c r="A121" s="31">
        <v>2008</v>
      </c>
      <c r="B121" s="129">
        <v>6175.2444000000005</v>
      </c>
      <c r="C121" s="129">
        <v>1559.6780999999999</v>
      </c>
      <c r="D121" s="33">
        <v>0.25256945295962696</v>
      </c>
      <c r="E121" s="130">
        <v>14.663819999999999</v>
      </c>
      <c r="F121" s="131">
        <v>2.3746137075967388E-3</v>
      </c>
      <c r="G121" s="36"/>
      <c r="H121" s="37"/>
      <c r="I121" s="37"/>
      <c r="J121" s="40">
        <v>0.61392065713221</v>
      </c>
      <c r="K121" s="40">
        <v>0.12043086100365517</v>
      </c>
      <c r="L121" s="40">
        <v>0.12813883123395081</v>
      </c>
      <c r="M121" s="40">
        <v>0.13750965063018397</v>
      </c>
      <c r="N121" s="37"/>
      <c r="O121" s="39"/>
      <c r="P121" s="42">
        <v>0.88881670452762118</v>
      </c>
      <c r="Q121" s="40">
        <v>0.1081781329597892</v>
      </c>
      <c r="R121" s="41">
        <v>3.0051625125895698E-3</v>
      </c>
      <c r="S121" s="42">
        <v>1.8499273231216723E-2</v>
      </c>
      <c r="T121" s="40">
        <v>4.8615483312768062E-2</v>
      </c>
      <c r="U121" s="40">
        <v>0.25956484390045126</v>
      </c>
      <c r="V121" s="41">
        <v>0.673320399555564</v>
      </c>
      <c r="W121" s="43"/>
      <c r="X121" s="132"/>
      <c r="Y121" s="27"/>
      <c r="Z121" s="120"/>
      <c r="AA121" s="120"/>
      <c r="AB121" s="120"/>
      <c r="AC121" s="120"/>
    </row>
    <row r="122" spans="1:32" ht="14.4" x14ac:dyDescent="0.3">
      <c r="A122" s="31">
        <v>2009</v>
      </c>
      <c r="B122" s="129">
        <v>3833.9618000000005</v>
      </c>
      <c r="C122" s="129">
        <v>985.17830000000004</v>
      </c>
      <c r="D122" s="33">
        <v>0.25696090660058218</v>
      </c>
      <c r="E122" s="130">
        <v>57.549400000000006</v>
      </c>
      <c r="F122" s="131">
        <v>1.5010426029805513E-2</v>
      </c>
      <c r="G122" s="36"/>
      <c r="H122" s="37"/>
      <c r="I122" s="37"/>
      <c r="J122" s="40">
        <v>0.56946462012219312</v>
      </c>
      <c r="K122" s="40">
        <v>4.7739938358279922E-2</v>
      </c>
      <c r="L122" s="40">
        <v>0.12914820904058041</v>
      </c>
      <c r="M122" s="40">
        <v>0.25364723247894644</v>
      </c>
      <c r="N122" s="37"/>
      <c r="O122" s="39"/>
      <c r="P122" s="42">
        <v>0.87052534865397968</v>
      </c>
      <c r="Q122" s="40">
        <v>0.12593142309415509</v>
      </c>
      <c r="R122" s="41">
        <v>3.5432282518653093E-3</v>
      </c>
      <c r="S122" s="42">
        <v>2.4983162447932094E-2</v>
      </c>
      <c r="T122" s="40">
        <v>4.4897676125693869E-2</v>
      </c>
      <c r="U122" s="40">
        <v>0.23308330678702355</v>
      </c>
      <c r="V122" s="41">
        <v>0.69703585463935047</v>
      </c>
      <c r="W122" s="43"/>
      <c r="X122" s="132"/>
      <c r="Y122" s="27"/>
      <c r="Z122" s="120"/>
      <c r="AA122" s="120"/>
      <c r="AB122" s="120"/>
      <c r="AC122" s="120"/>
    </row>
    <row r="123" spans="1:32" ht="14.4" x14ac:dyDescent="0.3">
      <c r="A123" s="31">
        <v>2010</v>
      </c>
      <c r="B123" s="129">
        <v>2377.7606000000001</v>
      </c>
      <c r="C123" s="129">
        <v>1124.5345</v>
      </c>
      <c r="D123" s="33">
        <v>0.4729384867425257</v>
      </c>
      <c r="E123" s="130">
        <v>59.401300000000006</v>
      </c>
      <c r="F123" s="131">
        <v>2.4982035617883484E-2</v>
      </c>
      <c r="G123" s="36"/>
      <c r="H123" s="37"/>
      <c r="I123" s="37"/>
      <c r="J123" s="40">
        <v>0.55657049746723875</v>
      </c>
      <c r="K123" s="40">
        <v>5.6468258410876181E-2</v>
      </c>
      <c r="L123" s="40">
        <v>0.1201227322885239</v>
      </c>
      <c r="M123" s="40">
        <v>0.26683851183336116</v>
      </c>
      <c r="N123" s="37"/>
      <c r="O123" s="39"/>
      <c r="P123" s="42">
        <v>0.86616305438474317</v>
      </c>
      <c r="Q123" s="40">
        <v>0.12819034269322538</v>
      </c>
      <c r="R123" s="41">
        <v>5.6466029220312358E-3</v>
      </c>
      <c r="S123" s="42">
        <v>1.1733108138513575E-2</v>
      </c>
      <c r="T123" s="40">
        <v>3.6156495357448394E-2</v>
      </c>
      <c r="U123" s="40">
        <v>0.21727932494286575</v>
      </c>
      <c r="V123" s="41">
        <v>0.73483107156117233</v>
      </c>
      <c r="W123" s="43"/>
      <c r="X123" s="132"/>
      <c r="Y123" s="27"/>
      <c r="Z123" s="120"/>
      <c r="AA123" s="120"/>
      <c r="AB123" s="120"/>
      <c r="AC123" s="120"/>
    </row>
    <row r="124" spans="1:32" ht="14.4" x14ac:dyDescent="0.3">
      <c r="A124" s="31">
        <v>2011</v>
      </c>
      <c r="B124" s="129">
        <v>2222.2703000000001</v>
      </c>
      <c r="C124" s="129">
        <v>995.32670000000007</v>
      </c>
      <c r="D124" s="33">
        <v>0.44788732495772499</v>
      </c>
      <c r="E124" s="130">
        <v>66.902199999999993</v>
      </c>
      <c r="F124" s="131">
        <v>3.010533867099785E-2</v>
      </c>
      <c r="G124" s="36"/>
      <c r="H124" s="37"/>
      <c r="I124" s="37"/>
      <c r="J124" s="40">
        <v>0.48079353803180463</v>
      </c>
      <c r="K124" s="40">
        <v>0.1297215734737579</v>
      </c>
      <c r="L124" s="40">
        <v>0.18319778651588872</v>
      </c>
      <c r="M124" s="40">
        <v>0.20628710197854869</v>
      </c>
      <c r="N124" s="37"/>
      <c r="O124" s="39"/>
      <c r="P124" s="42">
        <v>0.84626052847824085</v>
      </c>
      <c r="Q124" s="40">
        <v>0.14955739001369767</v>
      </c>
      <c r="R124" s="41">
        <v>4.182081508061479E-3</v>
      </c>
      <c r="S124" s="42">
        <v>1.7862833225281746E-2</v>
      </c>
      <c r="T124" s="40">
        <v>3.4852119819517913E-2</v>
      </c>
      <c r="U124" s="40">
        <v>0.21984994032067348</v>
      </c>
      <c r="V124" s="41">
        <v>0.72743510663452693</v>
      </c>
      <c r="W124" s="43"/>
      <c r="X124" s="132"/>
      <c r="Y124" s="27"/>
      <c r="Z124" s="120"/>
      <c r="AA124" s="120"/>
      <c r="AB124" s="120"/>
      <c r="AC124" s="120"/>
    </row>
    <row r="125" spans="1:32" ht="14.4" x14ac:dyDescent="0.3">
      <c r="A125" s="31">
        <v>2012</v>
      </c>
      <c r="B125" s="129">
        <v>2450.828</v>
      </c>
      <c r="C125" s="129">
        <v>966.54169999999999</v>
      </c>
      <c r="D125" s="33">
        <v>0.39437353416886051</v>
      </c>
      <c r="E125" s="130">
        <v>87.76939999999999</v>
      </c>
      <c r="F125" s="131">
        <v>3.5812141855732019E-2</v>
      </c>
      <c r="G125" s="36"/>
      <c r="H125" s="37"/>
      <c r="I125" s="37"/>
      <c r="J125" s="40">
        <v>0.31203629956896195</v>
      </c>
      <c r="K125" s="40">
        <v>6.2789187980551872E-2</v>
      </c>
      <c r="L125" s="40">
        <v>0.29717879018845872</v>
      </c>
      <c r="M125" s="40">
        <v>0.32799572226202733</v>
      </c>
      <c r="N125" s="37"/>
      <c r="O125" s="39"/>
      <c r="P125" s="42">
        <v>0.81104574215380665</v>
      </c>
      <c r="Q125" s="40">
        <v>0.18555177247180984</v>
      </c>
      <c r="R125" s="41">
        <v>3.4024853743835973E-3</v>
      </c>
      <c r="S125" s="42">
        <v>2.1869060193096614E-2</v>
      </c>
      <c r="T125" s="40">
        <v>3.916033506414833E-2</v>
      </c>
      <c r="U125" s="40">
        <v>0.20742524908724203</v>
      </c>
      <c r="V125" s="41">
        <v>0.73154535565551293</v>
      </c>
      <c r="W125" s="43"/>
      <c r="X125" s="132"/>
      <c r="Y125" s="27"/>
      <c r="Z125" s="120"/>
      <c r="AA125" s="120"/>
      <c r="AB125" s="120"/>
      <c r="AC125" s="120"/>
    </row>
    <row r="126" spans="1:32" ht="14.4" x14ac:dyDescent="0.3">
      <c r="A126" s="31">
        <v>2013</v>
      </c>
      <c r="B126" s="129">
        <v>2921.8949000000002</v>
      </c>
      <c r="C126" s="129">
        <v>757.24829999999997</v>
      </c>
      <c r="D126" s="33">
        <v>0.25916342849977247</v>
      </c>
      <c r="E126" s="130">
        <v>84.308899999999994</v>
      </c>
      <c r="F126" s="131">
        <v>2.8854186370632286E-2</v>
      </c>
      <c r="G126" s="133">
        <v>0.29920788731997172</v>
      </c>
      <c r="H126" s="37"/>
      <c r="I126" s="37"/>
      <c r="J126" s="40">
        <v>0.36728456591645381</v>
      </c>
      <c r="K126" s="40">
        <v>6.1737367760900642E-2</v>
      </c>
      <c r="L126" s="40">
        <v>0.16834520639328954</v>
      </c>
      <c r="M126" s="40">
        <v>0.10342497260938442</v>
      </c>
      <c r="N126" s="37"/>
      <c r="O126" s="39"/>
      <c r="P126" s="42">
        <v>0.84982509124472605</v>
      </c>
      <c r="Q126" s="40">
        <v>0.14869764822820972</v>
      </c>
      <c r="R126" s="41">
        <v>1.4772605270641321E-3</v>
      </c>
      <c r="S126" s="42">
        <v>3.1208548945412105E-2</v>
      </c>
      <c r="T126" s="40">
        <v>3.146482099681272E-2</v>
      </c>
      <c r="U126" s="40">
        <v>0.17182561905289612</v>
      </c>
      <c r="V126" s="41">
        <v>0.76550101100487911</v>
      </c>
      <c r="W126" s="43"/>
      <c r="X126" s="132"/>
      <c r="Y126" s="27"/>
      <c r="Z126" s="120"/>
      <c r="AA126" s="120"/>
      <c r="AB126" s="120"/>
      <c r="AC126" s="120"/>
    </row>
    <row r="127" spans="1:32" ht="14.4" x14ac:dyDescent="0.3">
      <c r="A127" s="31">
        <v>2014</v>
      </c>
      <c r="B127" s="129">
        <v>2720.9264000000003</v>
      </c>
      <c r="C127" s="129">
        <v>1050.9834000000001</v>
      </c>
      <c r="D127" s="33">
        <v>0.38625940047477947</v>
      </c>
      <c r="E127" s="130">
        <v>103.75279999999999</v>
      </c>
      <c r="F127" s="131">
        <v>3.8131424650075053E-2</v>
      </c>
      <c r="G127" s="133">
        <v>0.28257544930285516</v>
      </c>
      <c r="H127" s="37"/>
      <c r="I127" s="37"/>
      <c r="J127" s="40">
        <v>0.44167534263330327</v>
      </c>
      <c r="K127" s="40">
        <v>7.5631630462330776E-2</v>
      </c>
      <c r="L127" s="40">
        <v>0.11121160792882896</v>
      </c>
      <c r="M127" s="40">
        <v>8.8905969672682092E-2</v>
      </c>
      <c r="N127" s="37"/>
      <c r="O127" s="39"/>
      <c r="P127" s="42">
        <v>0.86359248820548762</v>
      </c>
      <c r="Q127" s="40">
        <v>0.13486318483293044</v>
      </c>
      <c r="R127" s="41">
        <v>1.5443269615819082E-3</v>
      </c>
      <c r="S127" s="42">
        <v>1.8873645387835553E-2</v>
      </c>
      <c r="T127" s="40">
        <v>3.2105829837955194E-2</v>
      </c>
      <c r="U127" s="40">
        <v>0.16276970961066789</v>
      </c>
      <c r="V127" s="41">
        <v>0.78625081516354134</v>
      </c>
      <c r="W127" s="43"/>
      <c r="X127" s="132"/>
      <c r="Y127" s="27"/>
      <c r="Z127" s="120"/>
      <c r="AA127" s="120"/>
      <c r="AB127" s="120"/>
      <c r="AC127" s="120"/>
    </row>
    <row r="128" spans="1:32" ht="14.4" x14ac:dyDescent="0.3">
      <c r="A128" s="134" t="s">
        <v>50</v>
      </c>
      <c r="B128" s="135">
        <v>3217.6671000000001</v>
      </c>
      <c r="C128" s="135">
        <v>911.79880000000003</v>
      </c>
      <c r="D128" s="45">
        <v>0.28337263354558961</v>
      </c>
      <c r="E128" s="136">
        <v>111.94290000000001</v>
      </c>
      <c r="F128" s="137">
        <v>3.4790081298341893E-2</v>
      </c>
      <c r="G128" s="138">
        <v>0.2732298813634263</v>
      </c>
      <c r="H128" s="37"/>
      <c r="I128" s="49"/>
      <c r="J128" s="52">
        <v>0.50908482732722726</v>
      </c>
      <c r="K128" s="52">
        <v>5.2722514395600467E-2</v>
      </c>
      <c r="L128" s="52">
        <v>8.9670494502057094E-2</v>
      </c>
      <c r="M128" s="52">
        <v>7.5292282411688879E-2</v>
      </c>
      <c r="N128" s="37"/>
      <c r="O128" s="39"/>
      <c r="P128" s="54">
        <v>0.88811912829639827</v>
      </c>
      <c r="Q128" s="52">
        <v>0.11033490692682285</v>
      </c>
      <c r="R128" s="53">
        <v>1.5459647767788035E-3</v>
      </c>
      <c r="S128" s="54">
        <v>7.2327213321437198E-3</v>
      </c>
      <c r="T128" s="52">
        <v>2.7767231054389382E-2</v>
      </c>
      <c r="U128" s="52">
        <v>0.19358655086442955</v>
      </c>
      <c r="V128" s="53">
        <v>0.77141349674903736</v>
      </c>
      <c r="W128" s="43"/>
      <c r="X128" s="132"/>
      <c r="Y128" s="27"/>
      <c r="Z128" s="120"/>
      <c r="AA128" s="120"/>
      <c r="AB128" s="120"/>
      <c r="AC128" s="120"/>
    </row>
    <row r="129" spans="1:29" ht="14.4" x14ac:dyDescent="0.3">
      <c r="A129" s="31">
        <v>2016</v>
      </c>
      <c r="B129" s="135">
        <v>4633.6657000000005</v>
      </c>
      <c r="C129" s="135">
        <v>2038.7188000000001</v>
      </c>
      <c r="D129" s="45">
        <v>0.43997969037774992</v>
      </c>
      <c r="E129" s="136">
        <v>127.01500000000001</v>
      </c>
      <c r="F129" s="137">
        <v>2.7411343032364203E-2</v>
      </c>
      <c r="G129" s="36"/>
      <c r="H129" s="49"/>
      <c r="I129" s="49"/>
      <c r="J129" s="52">
        <v>0.76530093657813947</v>
      </c>
      <c r="K129" s="52">
        <v>4.4684578777446117E-2</v>
      </c>
      <c r="L129" s="52">
        <v>0.12816712263036154</v>
      </c>
      <c r="M129" s="52">
        <v>6.1160324966904718E-2</v>
      </c>
      <c r="N129" s="139">
        <v>3.4236393013850782E-4</v>
      </c>
      <c r="O129" s="140">
        <v>3.446731170097144E-4</v>
      </c>
      <c r="P129" s="54">
        <v>0.88362049942446219</v>
      </c>
      <c r="Q129" s="52">
        <v>0.1148960098696805</v>
      </c>
      <c r="R129" s="53">
        <v>1.4834907058573518E-3</v>
      </c>
      <c r="S129" s="54">
        <v>6.2500804530865343E-3</v>
      </c>
      <c r="T129" s="52">
        <v>3.8416729246299255E-2</v>
      </c>
      <c r="U129" s="52">
        <v>0.18123659758661256</v>
      </c>
      <c r="V129" s="53">
        <v>0.77409659271400166</v>
      </c>
      <c r="W129" s="43"/>
      <c r="X129" s="132"/>
      <c r="Y129" s="27"/>
      <c r="Z129" s="120"/>
      <c r="AA129" s="120"/>
      <c r="AB129" s="120"/>
      <c r="AC129" s="120"/>
    </row>
    <row r="130" spans="1:29" ht="14.4" x14ac:dyDescent="0.3">
      <c r="A130" s="31">
        <v>2017</v>
      </c>
      <c r="B130" s="135">
        <v>6860.9630000000006</v>
      </c>
      <c r="C130" s="135">
        <v>1603.1019000000001</v>
      </c>
      <c r="D130" s="45">
        <v>0.23365552328441358</v>
      </c>
      <c r="E130" s="136">
        <v>150.7423</v>
      </c>
      <c r="F130" s="137">
        <v>2.1971011941035099E-2</v>
      </c>
      <c r="G130" s="36"/>
      <c r="H130" s="52">
        <v>9.4786693937862695E-2</v>
      </c>
      <c r="I130" s="37"/>
      <c r="J130" s="52">
        <v>0.43137059622679791</v>
      </c>
      <c r="K130" s="52">
        <v>3.1586323960645174E-2</v>
      </c>
      <c r="L130" s="52">
        <v>0.35809304029186584</v>
      </c>
      <c r="M130" s="52">
        <v>8.1700309417205727E-2</v>
      </c>
      <c r="N130" s="139">
        <v>1.2536286815713769E-3</v>
      </c>
      <c r="O130" s="140">
        <v>1.209407484051437E-3</v>
      </c>
      <c r="P130" s="54">
        <v>0.83821383383061532</v>
      </c>
      <c r="Q130" s="52">
        <v>0.16082583450748825</v>
      </c>
      <c r="R130" s="53">
        <v>9.603316618964422E-4</v>
      </c>
      <c r="S130" s="54">
        <v>5.6025365602048642E-3</v>
      </c>
      <c r="T130" s="52">
        <v>3.4610940893773229E-2</v>
      </c>
      <c r="U130" s="52">
        <v>0.21092201445807623</v>
      </c>
      <c r="V130" s="53">
        <v>0.74886450808794569</v>
      </c>
      <c r="W130" s="43"/>
      <c r="X130" s="132"/>
      <c r="Y130" s="27"/>
      <c r="Z130" s="120"/>
      <c r="AA130" s="120"/>
      <c r="AB130" s="120"/>
      <c r="AC130" s="120"/>
    </row>
    <row r="131" spans="1:29" ht="14.4" x14ac:dyDescent="0.3">
      <c r="A131" s="31">
        <v>2018</v>
      </c>
      <c r="B131" s="135">
        <v>12706.413200000001</v>
      </c>
      <c r="C131" s="135">
        <v>3529.8878000000004</v>
      </c>
      <c r="D131" s="45">
        <v>0.27780363698545552</v>
      </c>
      <c r="E131" s="136">
        <v>194.27799999999999</v>
      </c>
      <c r="F131" s="137">
        <v>1.5289759347665475E-2</v>
      </c>
      <c r="G131" s="141">
        <v>2.9208250523444335E-2</v>
      </c>
      <c r="H131" s="52">
        <v>0.33002652550288541</v>
      </c>
      <c r="I131" s="37"/>
      <c r="J131" s="52">
        <v>0.28068769241661373</v>
      </c>
      <c r="K131" s="52">
        <v>1.3293350164309157E-2</v>
      </c>
      <c r="L131" s="52">
        <v>0.26296724712210684</v>
      </c>
      <c r="M131" s="52">
        <v>8.1440354859544484E-2</v>
      </c>
      <c r="N131" s="139">
        <v>1.0871281912979188E-3</v>
      </c>
      <c r="O131" s="140">
        <v>1.289451219798204E-3</v>
      </c>
      <c r="P131" s="54">
        <v>0.81622003288858891</v>
      </c>
      <c r="Q131" s="52">
        <v>0.18352465509306748</v>
      </c>
      <c r="R131" s="53">
        <v>2.5531201834361878E-4</v>
      </c>
      <c r="S131" s="54">
        <v>6.471039832773957E-3</v>
      </c>
      <c r="T131" s="52">
        <v>3.4161754550171772E-2</v>
      </c>
      <c r="U131" s="52">
        <v>0.20561581209073554</v>
      </c>
      <c r="V131" s="53">
        <v>0.7537513935263187</v>
      </c>
      <c r="W131" s="43"/>
      <c r="X131" s="132"/>
      <c r="Y131" s="27"/>
      <c r="Z131" s="120"/>
      <c r="AA131" s="120"/>
      <c r="AB131" s="120"/>
      <c r="AC131" s="120"/>
    </row>
    <row r="132" spans="1:29" ht="14.4" x14ac:dyDescent="0.3">
      <c r="A132" s="31">
        <v>2019</v>
      </c>
      <c r="B132" s="135">
        <v>17286.939599999998</v>
      </c>
      <c r="C132" s="135">
        <v>3470.8996999999999</v>
      </c>
      <c r="D132" s="45">
        <v>0.20078161781741866</v>
      </c>
      <c r="E132" s="136">
        <v>285.54669999999999</v>
      </c>
      <c r="F132" s="137">
        <v>1.6518059680152988E-2</v>
      </c>
      <c r="G132" s="141">
        <v>3.2953953283899939E-2</v>
      </c>
      <c r="H132" s="52">
        <v>0.28393233930197798</v>
      </c>
      <c r="I132" s="49"/>
      <c r="J132" s="52">
        <v>0.21334658912095691</v>
      </c>
      <c r="K132" s="52">
        <v>1.0242535931576922E-2</v>
      </c>
      <c r="L132" s="52">
        <v>0.35636638656387742</v>
      </c>
      <c r="M132" s="52">
        <v>9.8152567155380094E-2</v>
      </c>
      <c r="N132" s="139">
        <v>2.2159561429832262E-3</v>
      </c>
      <c r="O132" s="140">
        <v>2.7896724993474267E-3</v>
      </c>
      <c r="P132" s="54">
        <v>0.73387701892589474</v>
      </c>
      <c r="Q132" s="52">
        <v>0.26594432018493314</v>
      </c>
      <c r="R132" s="53">
        <v>1.7866088917207763E-4</v>
      </c>
      <c r="S132" s="54">
        <v>6.6810631401268729E-3</v>
      </c>
      <c r="T132" s="52">
        <v>3.9974495519702745E-2</v>
      </c>
      <c r="U132" s="52">
        <v>0.22751419001891274</v>
      </c>
      <c r="V132" s="53">
        <v>0.72583025132125767</v>
      </c>
      <c r="W132" s="43"/>
      <c r="X132" s="132"/>
      <c r="Y132" s="27"/>
      <c r="Z132" s="120"/>
      <c r="AA132" s="120"/>
      <c r="AB132" s="120"/>
      <c r="AC132" s="120"/>
    </row>
    <row r="133" spans="1:29" ht="14.4" x14ac:dyDescent="0.3">
      <c r="A133" s="31">
        <v>2020</v>
      </c>
      <c r="B133" s="135">
        <v>28391.446400000004</v>
      </c>
      <c r="C133" s="135">
        <v>4552.4327999999996</v>
      </c>
      <c r="D133" s="45">
        <v>0.16034522284852662</v>
      </c>
      <c r="E133" s="136">
        <v>373.0727</v>
      </c>
      <c r="F133" s="137">
        <v>1.3140320318446331E-2</v>
      </c>
      <c r="G133" s="36"/>
      <c r="H133" s="52">
        <v>0.37223497003660938</v>
      </c>
      <c r="I133" s="49"/>
      <c r="J133" s="52">
        <v>0.13994059140290929</v>
      </c>
      <c r="K133" s="52">
        <v>5.9417966109680132E-3</v>
      </c>
      <c r="L133" s="52">
        <v>0.39479911808931301</v>
      </c>
      <c r="M133" s="52">
        <v>7.9806786455233231E-2</v>
      </c>
      <c r="N133" s="139">
        <v>3.4909669131897416E-3</v>
      </c>
      <c r="O133" s="140">
        <v>3.7857704917774108E-3</v>
      </c>
      <c r="P133" s="54">
        <v>0.64903536932870032</v>
      </c>
      <c r="Q133" s="52">
        <v>0.35057024780533902</v>
      </c>
      <c r="R133" s="53">
        <v>3.9438286596064372E-4</v>
      </c>
      <c r="S133" s="54">
        <v>7.4207623795911918E-3</v>
      </c>
      <c r="T133" s="52">
        <v>3.9849550373780074E-2</v>
      </c>
      <c r="U133" s="52">
        <v>0.23984492820735998</v>
      </c>
      <c r="V133" s="53">
        <v>0.71288475903926873</v>
      </c>
      <c r="W133" s="43"/>
      <c r="X133" s="132"/>
      <c r="Y133" s="27"/>
      <c r="Z133" s="120"/>
      <c r="AA133" s="120"/>
      <c r="AB133" s="120"/>
      <c r="AC133" s="120"/>
    </row>
    <row r="134" spans="1:29" ht="14.4" x14ac:dyDescent="0.3">
      <c r="A134" s="31">
        <v>2021</v>
      </c>
      <c r="B134" s="135">
        <v>43324.0219</v>
      </c>
      <c r="C134" s="135">
        <v>9822.4571999999989</v>
      </c>
      <c r="D134" s="45">
        <v>0.22672080682333878</v>
      </c>
      <c r="E134" s="136">
        <v>462.54089999999997</v>
      </c>
      <c r="F134" s="137">
        <v>1.0676314887561258E-2</v>
      </c>
      <c r="G134" s="36"/>
      <c r="H134" s="52">
        <v>0.52029918302667999</v>
      </c>
      <c r="I134" s="37"/>
      <c r="J134" s="52">
        <v>7.0449428888318413E-2</v>
      </c>
      <c r="K134" s="52">
        <v>4.2729827906397575E-3</v>
      </c>
      <c r="L134" s="52">
        <v>0.32811064108524046</v>
      </c>
      <c r="M134" s="52">
        <v>7.0215267802733697E-2</v>
      </c>
      <c r="N134" s="139">
        <v>3.1145030881816627E-3</v>
      </c>
      <c r="O134" s="140">
        <v>3.5379933182057587E-3</v>
      </c>
      <c r="P134" s="54">
        <v>0.66737521920713661</v>
      </c>
      <c r="Q134" s="52">
        <v>0.33226042962853786</v>
      </c>
      <c r="R134" s="53">
        <v>3.6435116432553041E-4</v>
      </c>
      <c r="S134" s="54">
        <v>4.9323761189745095E-3</v>
      </c>
      <c r="T134" s="52">
        <v>3.4999669001501275E-2</v>
      </c>
      <c r="U134" s="52">
        <v>0.23079531479504173</v>
      </c>
      <c r="V134" s="53">
        <v>0.72927264008448245</v>
      </c>
      <c r="W134" s="43"/>
      <c r="X134" s="132"/>
      <c r="Y134" s="27"/>
      <c r="Z134" s="120"/>
      <c r="AA134" s="120"/>
      <c r="AB134" s="120"/>
      <c r="AC134" s="120"/>
    </row>
    <row r="135" spans="1:29" ht="14.25" customHeight="1" thickBot="1" x14ac:dyDescent="0.3">
      <c r="A135" s="142">
        <v>2022</v>
      </c>
      <c r="B135" s="143">
        <f>B115</f>
        <v>57111.709699999999</v>
      </c>
      <c r="C135" s="144">
        <f t="shared" ref="C135:V135" si="0">C115</f>
        <v>5702.2417999999998</v>
      </c>
      <c r="D135" s="145">
        <f t="shared" si="0"/>
        <v>9.9843654304048957E-2</v>
      </c>
      <c r="E135" s="146">
        <f t="shared" si="0"/>
        <v>742.43510000000003</v>
      </c>
      <c r="F135" s="147">
        <f t="shared" si="0"/>
        <v>1.2999700129796675E-2</v>
      </c>
      <c r="G135" s="148">
        <f t="shared" si="0"/>
        <v>7.4945395558847364E-3</v>
      </c>
      <c r="H135" s="149">
        <f t="shared" si="0"/>
        <v>0.15518104331289859</v>
      </c>
      <c r="I135" s="149">
        <f t="shared" si="0"/>
        <v>0.21638260546494284</v>
      </c>
      <c r="J135" s="149">
        <f t="shared" si="0"/>
        <v>6.5243854662517517E-2</v>
      </c>
      <c r="K135" s="149">
        <f t="shared" si="0"/>
        <v>2.0319654042450883E-2</v>
      </c>
      <c r="L135" s="149">
        <f t="shared" si="0"/>
        <v>0.42293428323699001</v>
      </c>
      <c r="M135" s="149">
        <f t="shared" si="0"/>
        <v>0.1034089482122531</v>
      </c>
      <c r="N135" s="150">
        <f t="shared" si="0"/>
        <v>4.7398903671590359E-3</v>
      </c>
      <c r="O135" s="151">
        <f t="shared" si="0"/>
        <v>4.2951811449032894E-3</v>
      </c>
      <c r="P135" s="152">
        <f t="shared" si="0"/>
        <v>0.5765084421658625</v>
      </c>
      <c r="Q135" s="149">
        <f t="shared" si="0"/>
        <v>0.42308474277320901</v>
      </c>
      <c r="R135" s="153">
        <f t="shared" si="0"/>
        <v>4.0681506092848674E-4</v>
      </c>
      <c r="S135" s="152">
        <f t="shared" si="0"/>
        <v>8.057825795006246E-3</v>
      </c>
      <c r="T135" s="149">
        <f t="shared" si="0"/>
        <v>4.9157568525042807E-2</v>
      </c>
      <c r="U135" s="149">
        <f t="shared" si="0"/>
        <v>0.23757674934184042</v>
      </c>
      <c r="V135" s="153">
        <f t="shared" si="0"/>
        <v>0.70520785633811056</v>
      </c>
    </row>
    <row r="136" spans="1:29" s="5" customFormat="1" ht="13.8" thickTop="1" x14ac:dyDescent="0.25">
      <c r="A136" s="15" t="s">
        <v>51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</row>
    <row r="137" spans="1:29" s="5" customFormat="1" ht="14.4" x14ac:dyDescent="0.3">
      <c r="A137" s="5" t="s">
        <v>52</v>
      </c>
      <c r="W137" s="27"/>
      <c r="X137" s="27"/>
      <c r="Y137" s="27"/>
    </row>
    <row r="138" spans="1:29" s="5" customFormat="1" x14ac:dyDescent="0.25">
      <c r="A138" s="5" t="s">
        <v>54</v>
      </c>
      <c r="B138" s="132"/>
      <c r="O138" s="132"/>
    </row>
    <row r="139" spans="1:29" s="5" customFormat="1" x14ac:dyDescent="0.25"/>
    <row r="140" spans="1:29" s="5" customFormat="1" x14ac:dyDescent="0.25"/>
    <row r="141" spans="1:29" s="5" customFormat="1" x14ac:dyDescent="0.25"/>
    <row r="142" spans="1:29" s="5" customFormat="1" x14ac:dyDescent="0.25"/>
    <row r="143" spans="1:29" s="5" customFormat="1" x14ac:dyDescent="0.25"/>
    <row r="144" spans="1:29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32" priority="130" stopIfTrue="1">
      <formula>$B6=0</formula>
    </cfRule>
  </conditionalFormatting>
  <conditionalFormatting sqref="D6:D16">
    <cfRule type="expression" dxfId="131" priority="131" stopIfTrue="1">
      <formula>$B6=0</formula>
    </cfRule>
  </conditionalFormatting>
  <conditionalFormatting sqref="J20:L20">
    <cfRule type="expression" dxfId="130" priority="129" stopIfTrue="1">
      <formula>$B20=0</formula>
    </cfRule>
  </conditionalFormatting>
  <conditionalFormatting sqref="P20:Q30">
    <cfRule type="expression" dxfId="129" priority="128" stopIfTrue="1">
      <formula>$B20=0</formula>
    </cfRule>
  </conditionalFormatting>
  <conditionalFormatting sqref="T20:U30">
    <cfRule type="expression" dxfId="128" priority="127" stopIfTrue="1">
      <formula>$B20=0</formula>
    </cfRule>
  </conditionalFormatting>
  <conditionalFormatting sqref="R21:R30">
    <cfRule type="expression" dxfId="127" priority="126" stopIfTrue="1">
      <formula>$B21=0</formula>
    </cfRule>
  </conditionalFormatting>
  <conditionalFormatting sqref="R20">
    <cfRule type="expression" dxfId="126" priority="125" stopIfTrue="1">
      <formula>$B20=0</formula>
    </cfRule>
  </conditionalFormatting>
  <conditionalFormatting sqref="S20:S30">
    <cfRule type="expression" dxfId="125" priority="124" stopIfTrue="1">
      <formula>$B20=0</formula>
    </cfRule>
  </conditionalFormatting>
  <conditionalFormatting sqref="V21:V30">
    <cfRule type="expression" dxfId="124" priority="123" stopIfTrue="1">
      <formula>$B21=0</formula>
    </cfRule>
  </conditionalFormatting>
  <conditionalFormatting sqref="V20">
    <cfRule type="expression" dxfId="123" priority="122" stopIfTrue="1">
      <formula>$B20=0</formula>
    </cfRule>
  </conditionalFormatting>
  <conditionalFormatting sqref="O28:O30">
    <cfRule type="expression" dxfId="122" priority="121" stopIfTrue="1">
      <formula>$B28=0</formula>
    </cfRule>
  </conditionalFormatting>
  <conditionalFormatting sqref="M20:M30">
    <cfRule type="expression" dxfId="121" priority="120" stopIfTrue="1">
      <formula>$B20=0</formula>
    </cfRule>
  </conditionalFormatting>
  <conditionalFormatting sqref="M20">
    <cfRule type="expression" dxfId="120" priority="119" stopIfTrue="1">
      <formula>$B20=0</formula>
    </cfRule>
  </conditionalFormatting>
  <conditionalFormatting sqref="C44:F44">
    <cfRule type="expression" dxfId="119" priority="118" stopIfTrue="1">
      <formula>$B44=0</formula>
    </cfRule>
  </conditionalFormatting>
  <conditionalFormatting sqref="J34:L34">
    <cfRule type="expression" dxfId="118" priority="117" stopIfTrue="1">
      <formula>$B34=0</formula>
    </cfRule>
  </conditionalFormatting>
  <conditionalFormatting sqref="P34:Q44">
    <cfRule type="expression" dxfId="117" priority="116" stopIfTrue="1">
      <formula>$B34=0</formula>
    </cfRule>
  </conditionalFormatting>
  <conditionalFormatting sqref="T34:U44">
    <cfRule type="expression" dxfId="116" priority="115" stopIfTrue="1">
      <formula>$B34=0</formula>
    </cfRule>
  </conditionalFormatting>
  <conditionalFormatting sqref="R35:R44">
    <cfRule type="expression" dxfId="115" priority="114" stopIfTrue="1">
      <formula>$B35=0</formula>
    </cfRule>
  </conditionalFormatting>
  <conditionalFormatting sqref="R34">
    <cfRule type="expression" dxfId="114" priority="113" stopIfTrue="1">
      <formula>$B34=0</formula>
    </cfRule>
  </conditionalFormatting>
  <conditionalFormatting sqref="S34:S44">
    <cfRule type="expression" dxfId="113" priority="112" stopIfTrue="1">
      <formula>$B34=0</formula>
    </cfRule>
  </conditionalFormatting>
  <conditionalFormatting sqref="V35:V44">
    <cfRule type="expression" dxfId="112" priority="111" stopIfTrue="1">
      <formula>$B35=0</formula>
    </cfRule>
  </conditionalFormatting>
  <conditionalFormatting sqref="V34">
    <cfRule type="expression" dxfId="111" priority="110" stopIfTrue="1">
      <formula>$B34=0</formula>
    </cfRule>
  </conditionalFormatting>
  <conditionalFormatting sqref="O35:O44">
    <cfRule type="expression" dxfId="110" priority="109" stopIfTrue="1">
      <formula>$B35=0</formula>
    </cfRule>
  </conditionalFormatting>
  <conditionalFormatting sqref="O34">
    <cfRule type="expression" dxfId="109" priority="108" stopIfTrue="1">
      <formula>$B34=0</formula>
    </cfRule>
  </conditionalFormatting>
  <conditionalFormatting sqref="M35:M44">
    <cfRule type="expression" dxfId="108" priority="107" stopIfTrue="1">
      <formula>$B35=0</formula>
    </cfRule>
  </conditionalFormatting>
  <conditionalFormatting sqref="M34">
    <cfRule type="expression" dxfId="107" priority="106" stopIfTrue="1">
      <formula>$B34=0</formula>
    </cfRule>
  </conditionalFormatting>
  <conditionalFormatting sqref="N34">
    <cfRule type="expression" dxfId="106" priority="105" stopIfTrue="1">
      <formula>$B34=0</formula>
    </cfRule>
  </conditionalFormatting>
  <conditionalFormatting sqref="M6:M16">
    <cfRule type="expression" dxfId="105" priority="104" stopIfTrue="1">
      <formula>$B6=0</formula>
    </cfRule>
  </conditionalFormatting>
  <conditionalFormatting sqref="N6:N16">
    <cfRule type="expression" dxfId="104" priority="103" stopIfTrue="1">
      <formula>$B6=0</formula>
    </cfRule>
  </conditionalFormatting>
  <conditionalFormatting sqref="O6:O16">
    <cfRule type="expression" dxfId="103" priority="102" stopIfTrue="1">
      <formula>$B6=0</formula>
    </cfRule>
  </conditionalFormatting>
  <conditionalFormatting sqref="N20:N26">
    <cfRule type="expression" dxfId="102" priority="101" stopIfTrue="1">
      <formula>$B20=0</formula>
    </cfRule>
  </conditionalFormatting>
  <conditionalFormatting sqref="O20:O26">
    <cfRule type="expression" dxfId="101" priority="100" stopIfTrue="1">
      <formula>$B20=0</formula>
    </cfRule>
  </conditionalFormatting>
  <conditionalFormatting sqref="M19">
    <cfRule type="expression" dxfId="100" priority="99" stopIfTrue="1">
      <formula>$B19=0</formula>
    </cfRule>
  </conditionalFormatting>
  <conditionalFormatting sqref="M19">
    <cfRule type="expression" dxfId="99" priority="98" stopIfTrue="1">
      <formula>$B19=0</formula>
    </cfRule>
  </conditionalFormatting>
  <conditionalFormatting sqref="G34:H44">
    <cfRule type="expression" dxfId="98" priority="97" stopIfTrue="1">
      <formula>$B34=0</formula>
    </cfRule>
  </conditionalFormatting>
  <conditionalFormatting sqref="N120:N128">
    <cfRule type="expression" dxfId="97" priority="96" stopIfTrue="1">
      <formula>$B120=0</formula>
    </cfRule>
  </conditionalFormatting>
  <conditionalFormatting sqref="O120:O128">
    <cfRule type="expression" dxfId="96" priority="95" stopIfTrue="1">
      <formula>$B120=0</formula>
    </cfRule>
  </conditionalFormatting>
  <conditionalFormatting sqref="H124:I124">
    <cfRule type="expression" dxfId="95" priority="94" stopIfTrue="1">
      <formula>$B124=0</formula>
    </cfRule>
  </conditionalFormatting>
  <conditionalFormatting sqref="J49:L58">
    <cfRule type="expression" dxfId="94" priority="93" stopIfTrue="1">
      <formula>$B49=0</formula>
    </cfRule>
  </conditionalFormatting>
  <conditionalFormatting sqref="H48 J48:L48">
    <cfRule type="expression" dxfId="93" priority="92" stopIfTrue="1">
      <formula>$B48=0</formula>
    </cfRule>
  </conditionalFormatting>
  <conditionalFormatting sqref="P48:Q58">
    <cfRule type="expression" dxfId="92" priority="91" stopIfTrue="1">
      <formula>$B48=0</formula>
    </cfRule>
  </conditionalFormatting>
  <conditionalFormatting sqref="T48:U58">
    <cfRule type="expression" dxfId="91" priority="90" stopIfTrue="1">
      <formula>$B48=0</formula>
    </cfRule>
  </conditionalFormatting>
  <conditionalFormatting sqref="R49:R58">
    <cfRule type="expression" dxfId="90" priority="89" stopIfTrue="1">
      <formula>$B49=0</formula>
    </cfRule>
  </conditionalFormatting>
  <conditionalFormatting sqref="R48">
    <cfRule type="expression" dxfId="89" priority="88" stopIfTrue="1">
      <formula>$B48=0</formula>
    </cfRule>
  </conditionalFormatting>
  <conditionalFormatting sqref="S48:S58">
    <cfRule type="expression" dxfId="88" priority="87" stopIfTrue="1">
      <formula>$B48=0</formula>
    </cfRule>
  </conditionalFormatting>
  <conditionalFormatting sqref="V49:V58">
    <cfRule type="expression" dxfId="87" priority="86" stopIfTrue="1">
      <formula>$B49=0</formula>
    </cfRule>
  </conditionalFormatting>
  <conditionalFormatting sqref="V48">
    <cfRule type="expression" dxfId="86" priority="85" stopIfTrue="1">
      <formula>$B48=0</formula>
    </cfRule>
  </conditionalFormatting>
  <conditionalFormatting sqref="O49:O58">
    <cfRule type="expression" dxfId="85" priority="84" stopIfTrue="1">
      <formula>$B49=0</formula>
    </cfRule>
  </conditionalFormatting>
  <conditionalFormatting sqref="O48">
    <cfRule type="expression" dxfId="84" priority="83" stopIfTrue="1">
      <formula>$B48=0</formula>
    </cfRule>
  </conditionalFormatting>
  <conditionalFormatting sqref="M49:M58">
    <cfRule type="expression" dxfId="83" priority="82" stopIfTrue="1">
      <formula>$B49=0</formula>
    </cfRule>
  </conditionalFormatting>
  <conditionalFormatting sqref="M48">
    <cfRule type="expression" dxfId="82" priority="81" stopIfTrue="1">
      <formula>$B48=0</formula>
    </cfRule>
  </conditionalFormatting>
  <conditionalFormatting sqref="N48">
    <cfRule type="expression" dxfId="81" priority="80" stopIfTrue="1">
      <formula>$B48=0</formula>
    </cfRule>
  </conditionalFormatting>
  <conditionalFormatting sqref="G57:H58">
    <cfRule type="expression" dxfId="80" priority="79" stopIfTrue="1">
      <formula>$B57=0</formula>
    </cfRule>
  </conditionalFormatting>
  <conditionalFormatting sqref="E53:E54">
    <cfRule type="expression" dxfId="79" priority="78" stopIfTrue="1">
      <formula>$B53=0</formula>
    </cfRule>
  </conditionalFormatting>
  <conditionalFormatting sqref="J63:L72">
    <cfRule type="expression" dxfId="78" priority="77" stopIfTrue="1">
      <formula>$B63=0</formula>
    </cfRule>
  </conditionalFormatting>
  <conditionalFormatting sqref="H62 J62:L62">
    <cfRule type="expression" dxfId="77" priority="76" stopIfTrue="1">
      <formula>$B62=0</formula>
    </cfRule>
  </conditionalFormatting>
  <conditionalFormatting sqref="T62:U72">
    <cfRule type="expression" dxfId="76" priority="75" stopIfTrue="1">
      <formula>$B62=0</formula>
    </cfRule>
  </conditionalFormatting>
  <conditionalFormatting sqref="S62:S72">
    <cfRule type="expression" dxfId="75" priority="74" stopIfTrue="1">
      <formula>$B62=0</formula>
    </cfRule>
  </conditionalFormatting>
  <conditionalFormatting sqref="V63:V72">
    <cfRule type="expression" dxfId="74" priority="73" stopIfTrue="1">
      <formula>$B63=0</formula>
    </cfRule>
  </conditionalFormatting>
  <conditionalFormatting sqref="V62">
    <cfRule type="expression" dxfId="73" priority="72" stopIfTrue="1">
      <formula>$B62=0</formula>
    </cfRule>
  </conditionalFormatting>
  <conditionalFormatting sqref="O63:O72">
    <cfRule type="expression" dxfId="72" priority="71" stopIfTrue="1">
      <formula>$B63=0</formula>
    </cfRule>
  </conditionalFormatting>
  <conditionalFormatting sqref="O62">
    <cfRule type="expression" dxfId="71" priority="70" stopIfTrue="1">
      <formula>$B62=0</formula>
    </cfRule>
  </conditionalFormatting>
  <conditionalFormatting sqref="M63:M72">
    <cfRule type="expression" dxfId="70" priority="69" stopIfTrue="1">
      <formula>$B63=0</formula>
    </cfRule>
  </conditionalFormatting>
  <conditionalFormatting sqref="M62">
    <cfRule type="expression" dxfId="69" priority="68" stopIfTrue="1">
      <formula>$B62=0</formula>
    </cfRule>
  </conditionalFormatting>
  <conditionalFormatting sqref="N62">
    <cfRule type="expression" dxfId="68" priority="67" stopIfTrue="1">
      <formula>$B62=0</formula>
    </cfRule>
  </conditionalFormatting>
  <conditionalFormatting sqref="G71:H72">
    <cfRule type="expression" dxfId="67" priority="66" stopIfTrue="1">
      <formula>$B71=0</formula>
    </cfRule>
  </conditionalFormatting>
  <conditionalFormatting sqref="P62:Q72">
    <cfRule type="expression" dxfId="66" priority="65" stopIfTrue="1">
      <formula>$B62=0</formula>
    </cfRule>
  </conditionalFormatting>
  <conditionalFormatting sqref="R63:R72">
    <cfRule type="expression" dxfId="65" priority="64" stopIfTrue="1">
      <formula>$B63=0</formula>
    </cfRule>
  </conditionalFormatting>
  <conditionalFormatting sqref="R62">
    <cfRule type="expression" dxfId="64" priority="63" stopIfTrue="1">
      <formula>$B62=0</formula>
    </cfRule>
  </conditionalFormatting>
  <conditionalFormatting sqref="D62">
    <cfRule type="expression" dxfId="63" priority="62" stopIfTrue="1">
      <formula>$B62=0</formula>
    </cfRule>
  </conditionalFormatting>
  <conditionalFormatting sqref="G66">
    <cfRule type="expression" dxfId="62" priority="61" stopIfTrue="1">
      <formula>$B66=0</formula>
    </cfRule>
  </conditionalFormatting>
  <conditionalFormatting sqref="E67:E68">
    <cfRule type="expression" dxfId="61" priority="60" stopIfTrue="1">
      <formula>$B67=0</formula>
    </cfRule>
  </conditionalFormatting>
  <conditionalFormatting sqref="J77:L86">
    <cfRule type="expression" dxfId="60" priority="59" stopIfTrue="1">
      <formula>$B77=0</formula>
    </cfRule>
  </conditionalFormatting>
  <conditionalFormatting sqref="H76 J76:L76">
    <cfRule type="expression" dxfId="59" priority="58" stopIfTrue="1">
      <formula>$B76=0</formula>
    </cfRule>
  </conditionalFormatting>
  <conditionalFormatting sqref="T76:U86">
    <cfRule type="expression" dxfId="58" priority="57" stopIfTrue="1">
      <formula>$B76=0</formula>
    </cfRule>
  </conditionalFormatting>
  <conditionalFormatting sqref="S76:S86">
    <cfRule type="expression" dxfId="57" priority="56" stopIfTrue="1">
      <formula>$B76=0</formula>
    </cfRule>
  </conditionalFormatting>
  <conditionalFormatting sqref="V77:V86">
    <cfRule type="expression" dxfId="56" priority="55" stopIfTrue="1">
      <formula>$B77=0</formula>
    </cfRule>
  </conditionalFormatting>
  <conditionalFormatting sqref="V76">
    <cfRule type="expression" dxfId="55" priority="54" stopIfTrue="1">
      <formula>$B76=0</formula>
    </cfRule>
  </conditionalFormatting>
  <conditionalFormatting sqref="O77:O86">
    <cfRule type="expression" dxfId="54" priority="53" stopIfTrue="1">
      <formula>$B77=0</formula>
    </cfRule>
  </conditionalFormatting>
  <conditionalFormatting sqref="O76">
    <cfRule type="expression" dxfId="53" priority="52" stopIfTrue="1">
      <formula>$B76=0</formula>
    </cfRule>
  </conditionalFormatting>
  <conditionalFormatting sqref="M77:M86">
    <cfRule type="expression" dxfId="52" priority="51" stopIfTrue="1">
      <formula>$B77=0</formula>
    </cfRule>
  </conditionalFormatting>
  <conditionalFormatting sqref="M76">
    <cfRule type="expression" dxfId="51" priority="50" stopIfTrue="1">
      <formula>$B76=0</formula>
    </cfRule>
  </conditionalFormatting>
  <conditionalFormatting sqref="N76">
    <cfRule type="expression" dxfId="50" priority="49" stopIfTrue="1">
      <formula>$B76=0</formula>
    </cfRule>
  </conditionalFormatting>
  <conditionalFormatting sqref="G85:H86">
    <cfRule type="expression" dxfId="49" priority="48" stopIfTrue="1">
      <formula>$B85=0</formula>
    </cfRule>
  </conditionalFormatting>
  <conditionalFormatting sqref="P76:Q86">
    <cfRule type="expression" dxfId="48" priority="47" stopIfTrue="1">
      <formula>$B76=0</formula>
    </cfRule>
  </conditionalFormatting>
  <conditionalFormatting sqref="R77:R86">
    <cfRule type="expression" dxfId="47" priority="46" stopIfTrue="1">
      <formula>$B77=0</formula>
    </cfRule>
  </conditionalFormatting>
  <conditionalFormatting sqref="R76">
    <cfRule type="expression" dxfId="46" priority="45" stopIfTrue="1">
      <formula>$B76=0</formula>
    </cfRule>
  </conditionalFormatting>
  <conditionalFormatting sqref="D76:D83">
    <cfRule type="expression" dxfId="45" priority="44" stopIfTrue="1">
      <formula>$B76=0</formula>
    </cfRule>
  </conditionalFormatting>
  <conditionalFormatting sqref="E81:E82">
    <cfRule type="expression" dxfId="44" priority="43" stopIfTrue="1">
      <formula>$B81=0</formula>
    </cfRule>
  </conditionalFormatting>
  <conditionalFormatting sqref="B20:B30 B34:B43 B48:B58 B62:B72 B76:B86">
    <cfRule type="expression" dxfId="43" priority="42" stopIfTrue="1">
      <formula>$B20=0</formula>
    </cfRule>
  </conditionalFormatting>
  <conditionalFormatting sqref="B44">
    <cfRule type="expression" dxfId="42" priority="41" stopIfTrue="1">
      <formula>$B44=0</formula>
    </cfRule>
  </conditionalFormatting>
  <conditionalFormatting sqref="N91:N100 H91:H98 C98:F100 E90:F94 C90:C97 E97:F97 G90:G98 F95:F96">
    <cfRule type="expression" dxfId="41" priority="40" stopIfTrue="1">
      <formula>$B90=0</formula>
    </cfRule>
  </conditionalFormatting>
  <conditionalFormatting sqref="J91:L100">
    <cfRule type="expression" dxfId="40" priority="39" stopIfTrue="1">
      <formula>$B91=0</formula>
    </cfRule>
  </conditionalFormatting>
  <conditionalFormatting sqref="H90 J90:L90">
    <cfRule type="expression" dxfId="39" priority="38" stopIfTrue="1">
      <formula>$B90=0</formula>
    </cfRule>
  </conditionalFormatting>
  <conditionalFormatting sqref="T90:U100">
    <cfRule type="expression" dxfId="38" priority="37" stopIfTrue="1">
      <formula>$B90=0</formula>
    </cfRule>
  </conditionalFormatting>
  <conditionalFormatting sqref="S90:S100">
    <cfRule type="expression" dxfId="37" priority="36" stopIfTrue="1">
      <formula>$B90=0</formula>
    </cfRule>
  </conditionalFormatting>
  <conditionalFormatting sqref="V91:V100">
    <cfRule type="expression" dxfId="36" priority="35" stopIfTrue="1">
      <formula>$B91=0</formula>
    </cfRule>
  </conditionalFormatting>
  <conditionalFormatting sqref="V90">
    <cfRule type="expression" dxfId="35" priority="34" stopIfTrue="1">
      <formula>$B90=0</formula>
    </cfRule>
  </conditionalFormatting>
  <conditionalFormatting sqref="O91:O100">
    <cfRule type="expression" dxfId="34" priority="33" stopIfTrue="1">
      <formula>$B91=0</formula>
    </cfRule>
  </conditionalFormatting>
  <conditionalFormatting sqref="O90">
    <cfRule type="expression" dxfId="33" priority="32" stopIfTrue="1">
      <formula>$B90=0</formula>
    </cfRule>
  </conditionalFormatting>
  <conditionalFormatting sqref="M91:M100">
    <cfRule type="expression" dxfId="32" priority="31" stopIfTrue="1">
      <formula>$B91=0</formula>
    </cfRule>
  </conditionalFormatting>
  <conditionalFormatting sqref="M90">
    <cfRule type="expression" dxfId="31" priority="30" stopIfTrue="1">
      <formula>$B90=0</formula>
    </cfRule>
  </conditionalFormatting>
  <conditionalFormatting sqref="N90">
    <cfRule type="expression" dxfId="30" priority="29" stopIfTrue="1">
      <formula>$B90=0</formula>
    </cfRule>
  </conditionalFormatting>
  <conditionalFormatting sqref="G99:H100">
    <cfRule type="expression" dxfId="29" priority="28" stopIfTrue="1">
      <formula>$B99=0</formula>
    </cfRule>
  </conditionalFormatting>
  <conditionalFormatting sqref="P90:Q100">
    <cfRule type="expression" dxfId="28" priority="27" stopIfTrue="1">
      <formula>$B90=0</formula>
    </cfRule>
  </conditionalFormatting>
  <conditionalFormatting sqref="R91:R100">
    <cfRule type="expression" dxfId="27" priority="26" stopIfTrue="1">
      <formula>$B91=0</formula>
    </cfRule>
  </conditionalFormatting>
  <conditionalFormatting sqref="R90">
    <cfRule type="expression" dxfId="26" priority="25" stopIfTrue="1">
      <formula>$B90=0</formula>
    </cfRule>
  </conditionalFormatting>
  <conditionalFormatting sqref="D90:D97">
    <cfRule type="expression" dxfId="25" priority="24" stopIfTrue="1">
      <formula>$B90=0</formula>
    </cfRule>
  </conditionalFormatting>
  <conditionalFormatting sqref="E95:E96">
    <cfRule type="expression" dxfId="24" priority="23" stopIfTrue="1">
      <formula>$B95=0</formula>
    </cfRule>
  </conditionalFormatting>
  <conditionalFormatting sqref="B90:B100">
    <cfRule type="expression" dxfId="23" priority="22" stopIfTrue="1">
      <formula>$B90=0</formula>
    </cfRule>
  </conditionalFormatting>
  <conditionalFormatting sqref="N105:N114 H105:H112 C112:F114 E104:F108 C104:C111 E111:F111 F109:F110 G104:G114">
    <cfRule type="expression" dxfId="22" priority="21" stopIfTrue="1">
      <formula>$B104=0</formula>
    </cfRule>
  </conditionalFormatting>
  <conditionalFormatting sqref="J105:L114">
    <cfRule type="expression" dxfId="21" priority="20" stopIfTrue="1">
      <formula>$B105=0</formula>
    </cfRule>
  </conditionalFormatting>
  <conditionalFormatting sqref="H104 J104:L104">
    <cfRule type="expression" dxfId="20" priority="19" stopIfTrue="1">
      <formula>$B104=0</formula>
    </cfRule>
  </conditionalFormatting>
  <conditionalFormatting sqref="T104:U114">
    <cfRule type="expression" dxfId="19" priority="18" stopIfTrue="1">
      <formula>$B104=0</formula>
    </cfRule>
  </conditionalFormatting>
  <conditionalFormatting sqref="S104:S114">
    <cfRule type="expression" dxfId="18" priority="17" stopIfTrue="1">
      <formula>$B104=0</formula>
    </cfRule>
  </conditionalFormatting>
  <conditionalFormatting sqref="V105:V114">
    <cfRule type="expression" dxfId="17" priority="16" stopIfTrue="1">
      <formula>$B105=0</formula>
    </cfRule>
  </conditionalFormatting>
  <conditionalFormatting sqref="V104">
    <cfRule type="expression" dxfId="16" priority="15" stopIfTrue="1">
      <formula>$B104=0</formula>
    </cfRule>
  </conditionalFormatting>
  <conditionalFormatting sqref="O105:O114">
    <cfRule type="expression" dxfId="15" priority="14" stopIfTrue="1">
      <formula>$B105=0</formula>
    </cfRule>
  </conditionalFormatting>
  <conditionalFormatting sqref="O104">
    <cfRule type="expression" dxfId="14" priority="13" stopIfTrue="1">
      <formula>$B104=0</formula>
    </cfRule>
  </conditionalFormatting>
  <conditionalFormatting sqref="M105:M114">
    <cfRule type="expression" dxfId="13" priority="12" stopIfTrue="1">
      <formula>$B105=0</formula>
    </cfRule>
  </conditionalFormatting>
  <conditionalFormatting sqref="M104">
    <cfRule type="expression" dxfId="12" priority="11" stopIfTrue="1">
      <formula>$B104=0</formula>
    </cfRule>
  </conditionalFormatting>
  <conditionalFormatting sqref="N104">
    <cfRule type="expression" dxfId="11" priority="10" stopIfTrue="1">
      <formula>$B104=0</formula>
    </cfRule>
  </conditionalFormatting>
  <conditionalFormatting sqref="H113:H114">
    <cfRule type="expression" dxfId="10" priority="9" stopIfTrue="1">
      <formula>$B113=0</formula>
    </cfRule>
  </conditionalFormatting>
  <conditionalFormatting sqref="P104:Q114">
    <cfRule type="expression" dxfId="9" priority="8" stopIfTrue="1">
      <formula>$B104=0</formula>
    </cfRule>
  </conditionalFormatting>
  <conditionalFormatting sqref="R105:R114">
    <cfRule type="expression" dxfId="8" priority="7" stopIfTrue="1">
      <formula>$B105=0</formula>
    </cfRule>
  </conditionalFormatting>
  <conditionalFormatting sqref="R104">
    <cfRule type="expression" dxfId="7" priority="6" stopIfTrue="1">
      <formula>$B104=0</formula>
    </cfRule>
  </conditionalFormatting>
  <conditionalFormatting sqref="D104:D111">
    <cfRule type="expression" dxfId="6" priority="5" stopIfTrue="1">
      <formula>$B104=0</formula>
    </cfRule>
  </conditionalFormatting>
  <conditionalFormatting sqref="E109:E110">
    <cfRule type="expression" dxfId="5" priority="4" stopIfTrue="1">
      <formula>$B109=0</formula>
    </cfRule>
  </conditionalFormatting>
  <conditionalFormatting sqref="B104:B114">
    <cfRule type="expression" dxfId="4" priority="3" stopIfTrue="1">
      <formula>$B104=0</formula>
    </cfRule>
  </conditionalFormatting>
  <conditionalFormatting sqref="I109:I114">
    <cfRule type="expression" dxfId="3" priority="2" stopIfTrue="1">
      <formula>$B109=0</formula>
    </cfRule>
  </conditionalFormatting>
  <conditionalFormatting sqref="I108">
    <cfRule type="expression" dxfId="2" priority="1" stopIfTrue="1">
      <formula>$B108=0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Szynkarewicz Jarosław</cp:lastModifiedBy>
  <dcterms:created xsi:type="dcterms:W3CDTF">2022-07-11T10:00:13Z</dcterms:created>
  <dcterms:modified xsi:type="dcterms:W3CDTF">2023-01-10T16:08:17Z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MF\ASNJ;Szynkarewicz Jarosław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MF\S-1-5-21-1525952054-1005573771-2909822258-6096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