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<sst xmlns="http://schemas.openxmlformats.org/spreadsheetml/2006/main" count="858" uniqueCount="235">
  <si>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</si>
  <si>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</si>
  <si>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</si>
  <si>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</si>
  <si>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</si>
  <si>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</si>
  <si>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</si>
  <si>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</si>
  <si>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</si>
  <si>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</si>
  <si>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</si>
  <si>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</si>
  <si>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</si>
  <si>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</si>
  <si>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</si>
  <si>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</si>
  <si>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</si>
  <si>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</si>
  <si>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</si>
  <si>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</si>
  <si>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</si>
  <si>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</si>
  <si>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</si>
  <si>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</si>
  <si>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</si>
  <si>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</si>
  <si>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</si>
  <si>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</si>
  <si>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</si>
  <si>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</si>
  <si>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</si>
  <si>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</si>
  <si>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</si>
  <si>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</si>
  <si>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</si>
  <si>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</si>
  <si>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</si>
  <si>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</si>
  <si>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</si>
  <si>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</si>
  <si>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</si>
  <si>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</si>
  <si>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</si>
  <si>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</si>
  <si>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</si>
  <si>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</si>
  <si>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</si>
  <si>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</si>
  <si>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</si>
  <si>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</si>
  <si>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</si>
  <si>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</si>
  <si>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</si>
  <si>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</si>
  <si>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</si>
  <si>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</si>
  <si>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</si>
  <si>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</si>
  <si>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</si>
  <si>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</si>
  <si>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</si>
  <si>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</si>
  <si>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</si>
  <si>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</si>
  <si>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</si>
  <si>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</si>
  <si>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</si>
  <si>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</si>
  <si>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</si>
  <si>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</si>
  <si>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</si>
  <si>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</si>
  <si>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</si>
  <si>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</si>
  <si>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</si>
  <si>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</si>
  <si>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</si>
  <si>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</si>
  <si>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</si>
  <si>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</si>
  <si>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</si>
  <si>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</si>
  <si>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</si>
  <si>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</si>
  <si>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</si>
  <si>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</si>
  <si>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</si>
  <si>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</si>
  <si>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</si>
  <si>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</si>
  <si>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</si>
  <si>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</si>
  <si>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</si>
  <si>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</si>
  <si>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</si>
  <si>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</si>
  <si>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</si>
  <si>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</si>
  <si>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</si>
  <si>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</si>
  <si>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</si>
  <si>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</si>
  <si>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</si>
  <si>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</si>
  <si>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</si>
  <si>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</si>
  <si>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</si>
  <si>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</si>
  <si>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</si>
  <si>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</si>
  <si>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</si>
  <si>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</si>
  <si>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</si>
  <si>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</si>
  <si>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</si>
  <si>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</si>
  <si>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</si>
  <si>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</si>
  <si>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</si>
  <si>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</si>
  <si>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</si>
  <si>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</si>
  <si>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</si>
  <si>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</si>
  <si>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</si>
  <si>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</si>
  <si>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</si>
  <si>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</si>
  <si>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</si>
  <si>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</si>
  <si>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</si>
  <si>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</si>
  <si>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</si>
  <si>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</si>
  <si>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</si>
  <si>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</si>
  <si>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</si>
  <si>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</si>
  <si>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</si>
  <si>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</si>
  <si>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</si>
  <si>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</si>
  <si>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</si>
  <si>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</si>
  <si>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</si>
  <si>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</si>
  <si>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</si>
  <si>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</si>
  <si>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</si>
  <si>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</si>
  <si>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</si>
  <si>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</si>
  <si>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</si>
  <si>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</si>
  <si>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</si>
  <si>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</si>
  <si>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</si>
  <si>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</si>
  <si>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</si>
  <si>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</si>
  <si>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</si>
  <si>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</si>
  <si>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</si>
  <si>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</si>
  <si>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</si>
  <si>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</si>
  <si>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</si>
  <si>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</si>
  <si>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</si>
  <si>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</si>
  <si>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</si>
  <si>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</si>
  <si>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</si>
  <si>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</si>
  <si>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</si>
  <si>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</si>
  <si>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</si>
  <si>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</si>
  <si>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</si>
  <si>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</si>
  <si>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</si>
  <si>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</si>
  <si>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</si>
  <si>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</si>
  <si>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</si>
  <si>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</si>
  <si>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</si>
  <si>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</si>
  <si>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</si>
  <si>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</si>
  <si>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</si>
  <si>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</si>
  <si>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</si>
  <si>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</si>
  <si>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</si>
  <si>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</si>
  <si>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</si>
  <si>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</si>
  <si>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</si>
  <si>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</si>
  <si>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</si>
  <si>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</si>
  <si>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</si>
  <si>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</si>
  <si>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</si>
  <si>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</si>
  <si>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</si>
  <si>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</si>
  <si>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</si>
  <si>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</si>
  <si>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</si>
  <si>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</si>
  <si>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</si>
  <si>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</si>
  <si>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</si>
  <si>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</si>
  <si>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</si>
  <si>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Polski eksport, import mięsa drobiowgo i podrobów (0207) i drobiu żywego (0105) za I-VI  2020r</t>
  </si>
  <si>
    <t>I-VI 2019r</t>
  </si>
  <si>
    <t>I -VI 2020r</t>
  </si>
  <si>
    <t>Pakistan</t>
  </si>
  <si>
    <t>Wietnam</t>
  </si>
  <si>
    <t>2020-08-23</t>
  </si>
  <si>
    <t>23.08.2020</t>
  </si>
  <si>
    <t>↔</t>
  </si>
  <si>
    <t>Cena [zł/tonę]</t>
  </si>
  <si>
    <t>NR 35/2020r</t>
  </si>
  <si>
    <t>3.09.2020 r</t>
  </si>
  <si>
    <t>Notowania z okresu: 24-30.08.2020r</t>
  </si>
  <si>
    <t>2020-08-24 - 2020-08-30</t>
  </si>
  <si>
    <t>2020-08-30</t>
  </si>
  <si>
    <t>VIII 2020</t>
  </si>
  <si>
    <t>Porównanie aktualnych cen skupu i sprzedaży drobiu z zakładów drobiarskich(24-30.08.2020r) z cenami w analogicznym okresie roku 2019 i ubiegłym tygodniem.</t>
  </si>
  <si>
    <t>30.08.2020</t>
  </si>
  <si>
    <t>1.09.2019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</si>
</sst>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0" fillId="0" borderId="53" xfId="0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428625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275084</xdr:colOff>
      <xdr:row>34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12217</xdr:colOff>
      <xdr:row>25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2049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607217</xdr:colOff>
      <xdr:row>53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08280" cy="45481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35719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95250</xdr:colOff>
      <xdr:row>53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8596313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Q15" sqref="Q1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182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183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226</v>
      </c>
      <c r="C6" s="204"/>
      <c r="D6" s="207" t="s">
        <v>1</v>
      </c>
      <c r="E6" s="204"/>
      <c r="F6" s="204"/>
      <c r="G6" s="205" t="s">
        <v>227</v>
      </c>
      <c r="H6" s="204"/>
      <c r="I6" s="204"/>
      <c r="J6" s="204"/>
    </row>
    <row r="7" spans="2:10" ht="18.75">
      <c r="B7" s="208" t="s">
        <v>228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161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96" t="s">
        <v>121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8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V9" sqref="V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3" t="s">
        <v>90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R1" s="69"/>
    </row>
    <row r="2" spans="1:18" ht="18.75" thickBot="1">
      <c r="A2" s="69"/>
      <c r="D2" s="399">
        <v>2019</v>
      </c>
      <c r="E2" s="400"/>
      <c r="F2" s="400"/>
      <c r="G2" s="400"/>
      <c r="H2" s="401">
        <v>2020</v>
      </c>
      <c r="I2" s="400"/>
      <c r="J2" s="400"/>
      <c r="K2" s="400"/>
      <c r="L2" s="400"/>
      <c r="M2" s="400"/>
      <c r="N2" s="400"/>
      <c r="O2" s="400"/>
      <c r="P2" s="402"/>
      <c r="Q2" s="230"/>
      <c r="R2" s="69"/>
    </row>
    <row r="3" spans="1:18" ht="26.25" thickBot="1">
      <c r="A3" s="69"/>
      <c r="B3" s="76" t="s">
        <v>83</v>
      </c>
      <c r="C3" s="76"/>
      <c r="D3" s="109">
        <v>43617</v>
      </c>
      <c r="E3" s="109">
        <v>43647</v>
      </c>
      <c r="F3" s="109">
        <v>43678</v>
      </c>
      <c r="G3" s="109">
        <v>43709</v>
      </c>
      <c r="H3" s="109">
        <v>43739</v>
      </c>
      <c r="I3" s="109">
        <v>43770</v>
      </c>
      <c r="J3" s="109">
        <v>43800</v>
      </c>
      <c r="K3" s="109">
        <v>43831</v>
      </c>
      <c r="L3" s="109">
        <v>43862</v>
      </c>
      <c r="M3" s="109">
        <v>43891</v>
      </c>
      <c r="N3" s="109">
        <v>43922</v>
      </c>
      <c r="O3" s="109">
        <v>43952</v>
      </c>
      <c r="P3" s="109">
        <v>43983</v>
      </c>
      <c r="Q3" s="110" t="s">
        <v>84</v>
      </c>
      <c r="R3" s="71"/>
    </row>
    <row r="4" spans="1:18" ht="15.75">
      <c r="A4" s="69"/>
      <c r="B4" s="358" t="s">
        <v>188</v>
      </c>
      <c r="C4" s="231" t="s">
        <v>69</v>
      </c>
      <c r="D4" s="231">
        <v>168.83330000000001</v>
      </c>
      <c r="E4" s="231">
        <v>165.54839999999999</v>
      </c>
      <c r="F4" s="231">
        <v>161.45160000000001</v>
      </c>
      <c r="G4" s="231">
        <v>159.33330000000001</v>
      </c>
      <c r="H4" s="231">
        <v>152.1935</v>
      </c>
      <c r="I4" s="231">
        <v>150.26669999999999</v>
      </c>
      <c r="J4" s="231">
        <v>155.2903</v>
      </c>
      <c r="K4" s="231">
        <v>162.96770000000001</v>
      </c>
      <c r="L4" s="231">
        <v>166.89660000000001</v>
      </c>
      <c r="M4" s="231">
        <v>168.12899999999999</v>
      </c>
      <c r="N4" s="231">
        <v>149.4667</v>
      </c>
      <c r="O4" s="231">
        <v>148.5806</v>
      </c>
      <c r="P4" s="231">
        <v>156.5</v>
      </c>
      <c r="Q4" s="338">
        <v>-7.3050162497564242E-2</v>
      </c>
      <c r="R4" s="72"/>
    </row>
    <row r="5" spans="1:18" ht="15.75">
      <c r="B5" s="359" t="s">
        <v>87</v>
      </c>
      <c r="C5" s="360" t="s">
        <v>69</v>
      </c>
      <c r="D5" s="231">
        <v>156.55789999999999</v>
      </c>
      <c r="E5" s="231">
        <v>151.95070000000001</v>
      </c>
      <c r="F5" s="231">
        <v>152.45949999999999</v>
      </c>
      <c r="G5" s="231">
        <v>154.0658</v>
      </c>
      <c r="H5" s="231">
        <v>147.49019999999999</v>
      </c>
      <c r="I5" s="231">
        <v>143.67580000000001</v>
      </c>
      <c r="J5" s="231">
        <v>147.9357</v>
      </c>
      <c r="K5" s="231">
        <v>154.6515</v>
      </c>
      <c r="L5" s="231">
        <v>158.166</v>
      </c>
      <c r="M5" s="231">
        <v>155.6284</v>
      </c>
      <c r="N5" s="232">
        <v>153.71019999999999</v>
      </c>
      <c r="O5" s="232">
        <v>147.2807</v>
      </c>
      <c r="P5" s="232">
        <v>140.82320000000001</v>
      </c>
      <c r="Q5" s="339">
        <v>-0.10050403077711167</v>
      </c>
      <c r="R5" s="72"/>
    </row>
    <row r="6" spans="1:18" ht="15.75">
      <c r="B6" s="359" t="s">
        <v>87</v>
      </c>
      <c r="C6" s="236" t="s">
        <v>109</v>
      </c>
      <c r="D6" s="236">
        <v>306.19600000000003</v>
      </c>
      <c r="E6" s="236">
        <v>297.18520000000001</v>
      </c>
      <c r="F6" s="236">
        <v>298.18029999999999</v>
      </c>
      <c r="G6" s="236">
        <v>301.322</v>
      </c>
      <c r="H6" s="236">
        <v>288.46129999999999</v>
      </c>
      <c r="I6" s="236">
        <v>281.00099999999998</v>
      </c>
      <c r="J6" s="236">
        <v>289.33260000000001</v>
      </c>
      <c r="K6" s="236">
        <v>302.4674</v>
      </c>
      <c r="L6" s="236">
        <v>309.34100000000001</v>
      </c>
      <c r="M6" s="236">
        <v>304.37810000000002</v>
      </c>
      <c r="N6" s="236">
        <v>300.62630000000001</v>
      </c>
      <c r="O6" s="236">
        <v>288.05160000000001</v>
      </c>
      <c r="P6" s="236">
        <v>275.42200000000003</v>
      </c>
      <c r="Q6" s="340">
        <v>-0.10050425217834325</v>
      </c>
      <c r="R6" s="72"/>
    </row>
    <row r="7" spans="1:18" ht="15.75">
      <c r="B7" s="358" t="s">
        <v>189</v>
      </c>
      <c r="C7" s="361" t="s">
        <v>69</v>
      </c>
      <c r="D7" s="236">
        <v>216.16550000000001</v>
      </c>
      <c r="E7" s="236">
        <v>213.69550000000001</v>
      </c>
      <c r="F7" s="236">
        <v>211.7638</v>
      </c>
      <c r="G7" s="236">
        <v>211.2201</v>
      </c>
      <c r="H7" s="236">
        <v>212.12719999999999</v>
      </c>
      <c r="I7" s="236">
        <v>216.2193</v>
      </c>
      <c r="J7" s="236">
        <v>215.8526</v>
      </c>
      <c r="K7" s="236">
        <v>217.6773</v>
      </c>
      <c r="L7" s="236">
        <v>220.9855</v>
      </c>
      <c r="M7" s="236">
        <v>207.7371</v>
      </c>
      <c r="N7" s="237">
        <v>203.9717</v>
      </c>
      <c r="O7" s="237">
        <v>201.56809999999999</v>
      </c>
      <c r="P7" s="237">
        <v>205.3192</v>
      </c>
      <c r="Q7" s="340">
        <v>-5.0175906886159027E-2</v>
      </c>
      <c r="R7" s="72"/>
    </row>
    <row r="8" spans="1:18" ht="15.75">
      <c r="B8" s="358" t="s">
        <v>189</v>
      </c>
      <c r="C8" s="236" t="s">
        <v>110</v>
      </c>
      <c r="D8" s="236">
        <v>5538.1819999999998</v>
      </c>
      <c r="E8" s="236">
        <v>5459.0002999999997</v>
      </c>
      <c r="F8" s="236">
        <v>5460.2983999999997</v>
      </c>
      <c r="G8" s="236">
        <v>5463.2420000000002</v>
      </c>
      <c r="H8" s="236">
        <v>5451.8415999999997</v>
      </c>
      <c r="I8" s="236">
        <v>5519.8343000000004</v>
      </c>
      <c r="J8" s="236">
        <v>5503.4287000000004</v>
      </c>
      <c r="K8" s="236">
        <v>5493.5425999999998</v>
      </c>
      <c r="L8" s="236">
        <v>5536.8055000000004</v>
      </c>
      <c r="M8" s="236">
        <v>5490.4735000000001</v>
      </c>
      <c r="N8" s="236">
        <v>5552.5787</v>
      </c>
      <c r="O8" s="236">
        <v>5493.6612999999998</v>
      </c>
      <c r="P8" s="236">
        <v>5478.5852999999997</v>
      </c>
      <c r="Q8" s="340">
        <v>-1.0761058412309343E-2</v>
      </c>
      <c r="R8" s="72"/>
    </row>
    <row r="9" spans="1:18" ht="15.75">
      <c r="B9" s="358" t="s">
        <v>190</v>
      </c>
      <c r="C9" s="361" t="s">
        <v>69</v>
      </c>
      <c r="D9" s="236">
        <v>228.5813</v>
      </c>
      <c r="E9" s="236">
        <v>225.61779999999999</v>
      </c>
      <c r="F9" s="236">
        <v>227.11150000000001</v>
      </c>
      <c r="G9" s="236">
        <v>237.32640000000001</v>
      </c>
      <c r="H9" s="236">
        <v>237.762</v>
      </c>
      <c r="I9" s="236">
        <v>234.20769999999999</v>
      </c>
      <c r="J9" s="236">
        <v>227.97829999999999</v>
      </c>
      <c r="K9" s="236">
        <v>224.66909999999999</v>
      </c>
      <c r="L9" s="236">
        <v>240.88730000000001</v>
      </c>
      <c r="M9" s="236">
        <v>250.5977</v>
      </c>
      <c r="N9" s="237">
        <v>257.28390000000002</v>
      </c>
      <c r="O9" s="237">
        <v>256.0326</v>
      </c>
      <c r="P9" s="237">
        <v>249.00829999999999</v>
      </c>
      <c r="Q9" s="340">
        <v>8.9364265580780256E-2</v>
      </c>
      <c r="R9" s="72"/>
    </row>
    <row r="10" spans="1:18" ht="15.75">
      <c r="B10" s="358" t="s">
        <v>190</v>
      </c>
      <c r="C10" s="236" t="s">
        <v>111</v>
      </c>
      <c r="D10" s="236">
        <v>1706.8</v>
      </c>
      <c r="E10" s="236">
        <v>1684.3548000000001</v>
      </c>
      <c r="F10" s="236">
        <v>1694.3870999999999</v>
      </c>
      <c r="G10" s="236">
        <v>1771.2666999999999</v>
      </c>
      <c r="H10" s="236">
        <v>1775.8710000000001</v>
      </c>
      <c r="I10" s="236">
        <v>1750</v>
      </c>
      <c r="J10" s="236">
        <v>1703.4516000000001</v>
      </c>
      <c r="K10" s="236">
        <v>1678.9032</v>
      </c>
      <c r="L10" s="236">
        <v>1799.7931000000001</v>
      </c>
      <c r="M10" s="236">
        <v>1872</v>
      </c>
      <c r="N10" s="236">
        <v>1920</v>
      </c>
      <c r="O10" s="236">
        <v>1909.4516000000001</v>
      </c>
      <c r="P10" s="236">
        <v>1856.3</v>
      </c>
      <c r="Q10" s="340">
        <v>8.7590813217717445E-2</v>
      </c>
      <c r="R10" s="72"/>
    </row>
    <row r="11" spans="1:18" ht="15.75">
      <c r="B11" s="358" t="s">
        <v>191</v>
      </c>
      <c r="C11" s="236" t="s">
        <v>69</v>
      </c>
      <c r="D11" s="236">
        <v>287.7</v>
      </c>
      <c r="E11" s="236">
        <v>288</v>
      </c>
      <c r="F11" s="236">
        <v>288</v>
      </c>
      <c r="G11" s="236">
        <v>288</v>
      </c>
      <c r="H11" s="236">
        <v>288.5806</v>
      </c>
      <c r="I11" s="236">
        <v>289</v>
      </c>
      <c r="J11" s="236">
        <v>289</v>
      </c>
      <c r="K11" s="236">
        <v>289</v>
      </c>
      <c r="L11" s="236">
        <v>289</v>
      </c>
      <c r="M11" s="236">
        <v>289.2903</v>
      </c>
      <c r="N11" s="237">
        <v>288.8</v>
      </c>
      <c r="O11" s="237">
        <v>288.67739999999998</v>
      </c>
      <c r="P11" s="237">
        <v>288.4667</v>
      </c>
      <c r="Q11" s="340">
        <v>2.6649287452207293E-3</v>
      </c>
      <c r="R11" s="72"/>
    </row>
    <row r="12" spans="1:18" ht="15.75">
      <c r="B12" s="358" t="s">
        <v>192</v>
      </c>
      <c r="C12" s="236" t="s">
        <v>69</v>
      </c>
      <c r="D12" s="236">
        <v>212.1567</v>
      </c>
      <c r="E12" s="236">
        <v>213.39230000000001</v>
      </c>
      <c r="F12" s="236">
        <v>213.46100000000001</v>
      </c>
      <c r="G12" s="236">
        <v>213.93799999999999</v>
      </c>
      <c r="H12" s="236">
        <v>214.4177</v>
      </c>
      <c r="I12" s="236">
        <v>214.99299999999999</v>
      </c>
      <c r="J12" s="236">
        <v>215.18</v>
      </c>
      <c r="K12" s="236">
        <v>214.9777</v>
      </c>
      <c r="L12" s="236">
        <v>214.85</v>
      </c>
      <c r="M12" s="236">
        <v>214.85</v>
      </c>
      <c r="N12" s="237">
        <v>215.048</v>
      </c>
      <c r="O12" s="237">
        <v>214.8819</v>
      </c>
      <c r="P12" s="237">
        <v>214.696</v>
      </c>
      <c r="Q12" s="340">
        <v>1.1968983303379144E-2</v>
      </c>
      <c r="R12" s="72"/>
    </row>
    <row r="13" spans="1:18" ht="15.75">
      <c r="B13" s="358" t="s">
        <v>193</v>
      </c>
      <c r="C13" s="236" t="s">
        <v>69</v>
      </c>
      <c r="D13" s="236">
        <v>202.7397</v>
      </c>
      <c r="E13" s="236">
        <v>202.63480000000001</v>
      </c>
      <c r="F13" s="236">
        <v>202.55260000000001</v>
      </c>
      <c r="G13" s="236">
        <v>201.49369999999999</v>
      </c>
      <c r="H13" s="236">
        <v>201.67740000000001</v>
      </c>
      <c r="I13" s="236">
        <v>201.72370000000001</v>
      </c>
      <c r="J13" s="236">
        <v>201.2313</v>
      </c>
      <c r="K13" s="236">
        <v>201.17740000000001</v>
      </c>
      <c r="L13" s="236">
        <v>200.5762</v>
      </c>
      <c r="M13" s="236">
        <v>200.64349999999999</v>
      </c>
      <c r="N13" s="237">
        <v>200.56100000000001</v>
      </c>
      <c r="O13" s="237">
        <v>196.42349999999999</v>
      </c>
      <c r="P13" s="237">
        <v>192.0283</v>
      </c>
      <c r="Q13" s="340">
        <v>-5.2833263539405428E-2</v>
      </c>
      <c r="R13" s="72"/>
    </row>
    <row r="14" spans="1:18" ht="15.75">
      <c r="B14" s="358" t="s">
        <v>194</v>
      </c>
      <c r="C14" s="236" t="s">
        <v>69</v>
      </c>
      <c r="D14" s="236">
        <v>167.2287</v>
      </c>
      <c r="E14" s="236">
        <v>168.15610000000001</v>
      </c>
      <c r="F14" s="236">
        <v>158.4358</v>
      </c>
      <c r="G14" s="236">
        <v>158.55099999999999</v>
      </c>
      <c r="H14" s="236">
        <v>151.9316</v>
      </c>
      <c r="I14" s="236">
        <v>144.98500000000001</v>
      </c>
      <c r="J14" s="236">
        <v>150.31190000000001</v>
      </c>
      <c r="K14" s="236">
        <v>163.49709999999999</v>
      </c>
      <c r="L14" s="236">
        <v>184.29069999999999</v>
      </c>
      <c r="M14" s="236">
        <v>182.17060000000001</v>
      </c>
      <c r="N14" s="237">
        <v>154.97730000000001</v>
      </c>
      <c r="O14" s="237">
        <v>128.46029999999999</v>
      </c>
      <c r="P14" s="237">
        <v>133.73699999999999</v>
      </c>
      <c r="Q14" s="341">
        <v>-0.20027483320745787</v>
      </c>
      <c r="R14" s="72"/>
    </row>
    <row r="15" spans="1:18" ht="15.75">
      <c r="B15" s="358" t="s">
        <v>195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230</v>
      </c>
      <c r="L15" s="236">
        <v>230</v>
      </c>
      <c r="M15" s="236">
        <v>231.12899999999999</v>
      </c>
      <c r="N15" s="237">
        <v>230</v>
      </c>
      <c r="O15" s="237">
        <v>230</v>
      </c>
      <c r="P15" s="237">
        <v>224.66669999999999</v>
      </c>
      <c r="Q15" s="341">
        <v>-2.3188260869565269E-2</v>
      </c>
      <c r="R15" s="72"/>
    </row>
    <row r="16" spans="1:18" ht="15.75">
      <c r="B16" s="358" t="s">
        <v>196</v>
      </c>
      <c r="C16" s="236" t="s">
        <v>69</v>
      </c>
      <c r="D16" s="236">
        <v>188.39750000000001</v>
      </c>
      <c r="E16" s="236">
        <v>188.9744</v>
      </c>
      <c r="F16" s="236">
        <v>189.76669999999999</v>
      </c>
      <c r="G16" s="236">
        <v>189.14850000000001</v>
      </c>
      <c r="H16" s="236">
        <v>188.5273</v>
      </c>
      <c r="I16" s="236">
        <v>188.41499999999999</v>
      </c>
      <c r="J16" s="236">
        <v>188.89150000000001</v>
      </c>
      <c r="K16" s="236">
        <v>190.7182</v>
      </c>
      <c r="L16" s="236">
        <v>188.65180000000001</v>
      </c>
      <c r="M16" s="236">
        <v>184.9932</v>
      </c>
      <c r="N16" s="237">
        <v>186.27019999999999</v>
      </c>
      <c r="O16" s="237">
        <v>181.965</v>
      </c>
      <c r="P16" s="237">
        <v>183.54079999999999</v>
      </c>
      <c r="Q16" s="341">
        <v>-2.5779004498467484E-2</v>
      </c>
      <c r="R16" s="72"/>
    </row>
    <row r="17" spans="2:18" ht="15.75">
      <c r="B17" s="358" t="s">
        <v>196</v>
      </c>
      <c r="C17" s="236" t="s">
        <v>112</v>
      </c>
      <c r="D17" s="236">
        <v>1395.8667</v>
      </c>
      <c r="E17" s="236">
        <v>1396.7097000000001</v>
      </c>
      <c r="F17" s="236">
        <v>1402.2581</v>
      </c>
      <c r="G17" s="236">
        <v>1399.9332999999999</v>
      </c>
      <c r="H17" s="236">
        <v>1401.6451999999999</v>
      </c>
      <c r="I17" s="236">
        <v>1402</v>
      </c>
      <c r="J17" s="236">
        <v>1405.6129000000001</v>
      </c>
      <c r="K17" s="236">
        <v>1419.4838999999999</v>
      </c>
      <c r="L17" s="236">
        <v>1405.9655</v>
      </c>
      <c r="M17" s="236">
        <v>1399.1935000000001</v>
      </c>
      <c r="N17" s="236">
        <v>1415.0667000000001</v>
      </c>
      <c r="O17" s="236">
        <v>1378.1289999999999</v>
      </c>
      <c r="P17" s="236">
        <v>1389</v>
      </c>
      <c r="Q17" s="341">
        <v>-4.9193092721533382E-3</v>
      </c>
      <c r="R17" s="72"/>
    </row>
    <row r="18" spans="2:18" ht="15.75">
      <c r="B18" s="358" t="s">
        <v>197</v>
      </c>
      <c r="C18" s="236" t="s">
        <v>69</v>
      </c>
      <c r="D18" s="236">
        <v>215.375</v>
      </c>
      <c r="E18" s="236">
        <v>217.9435</v>
      </c>
      <c r="F18" s="236">
        <v>216.25</v>
      </c>
      <c r="G18" s="236">
        <v>217.5</v>
      </c>
      <c r="H18" s="236">
        <v>204.07259999999999</v>
      </c>
      <c r="I18" s="236">
        <v>198.41669999999999</v>
      </c>
      <c r="J18" s="236">
        <v>172.17740000000001</v>
      </c>
      <c r="K18" s="236">
        <v>167.5403</v>
      </c>
      <c r="L18" s="236">
        <v>180.7328</v>
      </c>
      <c r="M18" s="236">
        <v>210</v>
      </c>
      <c r="N18" s="237">
        <v>207.83330000000001</v>
      </c>
      <c r="O18" s="237">
        <v>180.24189999999999</v>
      </c>
      <c r="P18" s="237">
        <v>174.66669999999999</v>
      </c>
      <c r="Q18" s="341">
        <v>-0.18901125943122465</v>
      </c>
      <c r="R18" s="72"/>
    </row>
    <row r="19" spans="2:18" ht="15.75">
      <c r="B19" s="358" t="s">
        <v>198</v>
      </c>
      <c r="C19" s="236" t="s">
        <v>69</v>
      </c>
      <c r="D19" s="236">
        <v>251.89</v>
      </c>
      <c r="E19" s="236">
        <v>251.58519999999999</v>
      </c>
      <c r="F19" s="236">
        <v>251.4</v>
      </c>
      <c r="G19" s="236">
        <v>251.26669999999999</v>
      </c>
      <c r="H19" s="236">
        <v>254.38740000000001</v>
      </c>
      <c r="I19" s="236">
        <v>255.51</v>
      </c>
      <c r="J19" s="236">
        <v>255.51</v>
      </c>
      <c r="K19" s="236">
        <v>255.51</v>
      </c>
      <c r="L19" s="236">
        <v>254.81970000000001</v>
      </c>
      <c r="M19" s="236">
        <v>253.97</v>
      </c>
      <c r="N19" s="237">
        <v>253.97</v>
      </c>
      <c r="O19" s="237">
        <v>224.06190000000001</v>
      </c>
      <c r="P19" s="237">
        <v>221.49529999999999</v>
      </c>
      <c r="Q19" s="341">
        <v>-0.12066656080034932</v>
      </c>
      <c r="R19" s="72"/>
    </row>
    <row r="20" spans="2:18" ht="15.75">
      <c r="B20" s="358" t="s">
        <v>199</v>
      </c>
      <c r="C20" s="361" t="s">
        <v>69</v>
      </c>
      <c r="D20" s="236">
        <v>149.36000000000001</v>
      </c>
      <c r="E20" s="236">
        <v>153.39099999999999</v>
      </c>
      <c r="F20" s="236">
        <v>150.53059999999999</v>
      </c>
      <c r="G20" s="236">
        <v>147.64699999999999</v>
      </c>
      <c r="H20" s="236">
        <v>142.91</v>
      </c>
      <c r="I20" s="236">
        <v>148.9923</v>
      </c>
      <c r="J20" s="236">
        <v>154.49</v>
      </c>
      <c r="K20" s="236">
        <v>147.24189999999999</v>
      </c>
      <c r="L20" s="236">
        <v>150.74</v>
      </c>
      <c r="M20" s="236">
        <v>151.15029999999999</v>
      </c>
      <c r="N20" s="237">
        <v>152.52930000000001</v>
      </c>
      <c r="O20" s="237">
        <v>150.43450000000001</v>
      </c>
      <c r="P20" s="237">
        <v>148.65799999999999</v>
      </c>
      <c r="Q20" s="341">
        <v>-4.7000535618640926E-3</v>
      </c>
      <c r="R20" s="72"/>
    </row>
    <row r="21" spans="2:18" ht="15.75">
      <c r="B21" s="358" t="s">
        <v>200</v>
      </c>
      <c r="C21" s="361" t="s">
        <v>69</v>
      </c>
      <c r="D21" s="236">
        <v>153.45359999999999</v>
      </c>
      <c r="E21" s="236">
        <v>151.73670000000001</v>
      </c>
      <c r="F21" s="236">
        <v>149.98429999999999</v>
      </c>
      <c r="G21" s="236">
        <v>147.78450000000001</v>
      </c>
      <c r="H21" s="236">
        <v>149.74789999999999</v>
      </c>
      <c r="I21" s="236">
        <v>147.6285</v>
      </c>
      <c r="J21" s="236">
        <v>152.2921</v>
      </c>
      <c r="K21" s="236">
        <v>150.3331</v>
      </c>
      <c r="L21" s="236">
        <v>151.46510000000001</v>
      </c>
      <c r="M21" s="236">
        <v>147.57919999999999</v>
      </c>
      <c r="N21" s="237">
        <v>147.41239999999999</v>
      </c>
      <c r="O21" s="237">
        <v>141.83009999999999</v>
      </c>
      <c r="P21" s="237">
        <v>146.58279999999999</v>
      </c>
      <c r="Q21" s="341">
        <v>-4.477444647763229E-2</v>
      </c>
      <c r="R21" s="72"/>
    </row>
    <row r="22" spans="2:18" ht="15.75">
      <c r="B22" s="358" t="s">
        <v>200</v>
      </c>
      <c r="C22" s="236" t="s">
        <v>113</v>
      </c>
      <c r="D22" s="236">
        <v>49532.671300000002</v>
      </c>
      <c r="E22" s="236">
        <v>49336.010300000002</v>
      </c>
      <c r="F22" s="236">
        <v>49009.857400000001</v>
      </c>
      <c r="G22" s="236">
        <v>49091.846299999997</v>
      </c>
      <c r="H22" s="236">
        <v>49648.154499999997</v>
      </c>
      <c r="I22" s="236">
        <v>49188.861700000001</v>
      </c>
      <c r="J22" s="236">
        <v>50383.439400000003</v>
      </c>
      <c r="K22" s="236">
        <v>50203.885499999997</v>
      </c>
      <c r="L22" s="236">
        <v>51061.351000000002</v>
      </c>
      <c r="M22" s="236">
        <v>50878.870999999999</v>
      </c>
      <c r="N22" s="236">
        <v>52521.408000000003</v>
      </c>
      <c r="O22" s="236">
        <v>49806.4787</v>
      </c>
      <c r="P22" s="236">
        <v>50905.267</v>
      </c>
      <c r="Q22" s="341">
        <v>2.7710916128199869E-2</v>
      </c>
      <c r="R22" s="72"/>
    </row>
    <row r="23" spans="2:18" ht="15.75">
      <c r="B23" s="358" t="s">
        <v>95</v>
      </c>
      <c r="C23" s="236" t="s">
        <v>69</v>
      </c>
      <c r="D23" s="236">
        <v>225.25</v>
      </c>
      <c r="E23" s="236">
        <v>226.00810000000001</v>
      </c>
      <c r="F23" s="236">
        <v>223.75</v>
      </c>
      <c r="G23" s="236">
        <v>224.91669999999999</v>
      </c>
      <c r="H23" s="236">
        <v>223.75</v>
      </c>
      <c r="I23" s="236">
        <v>223.75</v>
      </c>
      <c r="J23" s="236">
        <v>223.75</v>
      </c>
      <c r="K23" s="236">
        <v>223.75</v>
      </c>
      <c r="L23" s="236">
        <v>224.0086</v>
      </c>
      <c r="M23" s="236">
        <v>224.75810000000001</v>
      </c>
      <c r="N23" s="237">
        <v>221.58330000000001</v>
      </c>
      <c r="O23" s="237">
        <v>223.18549999999999</v>
      </c>
      <c r="P23" s="237">
        <v>221.25</v>
      </c>
      <c r="Q23" s="341">
        <v>-1.7758046614872347E-2</v>
      </c>
      <c r="R23" s="72"/>
    </row>
    <row r="24" spans="2:18" ht="15.75">
      <c r="B24" s="358" t="s">
        <v>201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0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8" t="s">
        <v>56</v>
      </c>
      <c r="C25" s="236" t="s">
        <v>69</v>
      </c>
      <c r="D25" s="236">
        <v>240.68700000000001</v>
      </c>
      <c r="E25" s="236">
        <v>243.9203</v>
      </c>
      <c r="F25" s="236">
        <v>236.33969999999999</v>
      </c>
      <c r="G25" s="236">
        <v>240.73769999999999</v>
      </c>
      <c r="H25" s="236">
        <v>268.11259999999999</v>
      </c>
      <c r="I25" s="236">
        <v>279.62470000000002</v>
      </c>
      <c r="J25" s="236">
        <v>271.24650000000003</v>
      </c>
      <c r="K25" s="236">
        <v>272.85649999999998</v>
      </c>
      <c r="L25" s="236">
        <v>279.45589999999999</v>
      </c>
      <c r="M25" s="236">
        <v>273.57100000000003</v>
      </c>
      <c r="N25" s="237">
        <v>271.53969999999998</v>
      </c>
      <c r="O25" s="237">
        <v>273.20549999999997</v>
      </c>
      <c r="P25" s="237">
        <v>270.30329999999998</v>
      </c>
      <c r="Q25" s="341">
        <v>0.1230490221740268</v>
      </c>
      <c r="R25" s="72"/>
    </row>
    <row r="26" spans="2:18" ht="15.75">
      <c r="B26" s="362" t="s">
        <v>202</v>
      </c>
      <c r="C26" s="363" t="s">
        <v>69</v>
      </c>
      <c r="D26" s="343">
        <v>127.85769999999999</v>
      </c>
      <c r="E26" s="343">
        <v>132.71420000000001</v>
      </c>
      <c r="F26" s="343">
        <v>126.83</v>
      </c>
      <c r="G26" s="343">
        <v>122.4472</v>
      </c>
      <c r="H26" s="343">
        <v>110.4362</v>
      </c>
      <c r="I26" s="343">
        <v>118.7962</v>
      </c>
      <c r="J26" s="343">
        <v>126.78619999999999</v>
      </c>
      <c r="K26" s="343">
        <v>127.119</v>
      </c>
      <c r="L26" s="343">
        <v>125.9618</v>
      </c>
      <c r="M26" s="343">
        <v>124.7718</v>
      </c>
      <c r="N26" s="344">
        <v>85.493700000000004</v>
      </c>
      <c r="O26" s="344">
        <v>96.702699999999993</v>
      </c>
      <c r="P26" s="344">
        <v>116.25109999999999</v>
      </c>
      <c r="Q26" s="345">
        <v>-9.0777481528292792E-2</v>
      </c>
      <c r="R26" s="72"/>
    </row>
    <row r="27" spans="2:18" ht="15.75">
      <c r="B27" s="358" t="s">
        <v>202</v>
      </c>
      <c r="C27" s="236" t="s">
        <v>116</v>
      </c>
      <c r="D27" s="236">
        <v>545.32370000000003</v>
      </c>
      <c r="E27" s="236">
        <v>565.18809999999996</v>
      </c>
      <c r="F27" s="236">
        <v>550.36900000000003</v>
      </c>
      <c r="G27" s="236">
        <v>532.90229999999997</v>
      </c>
      <c r="H27" s="236">
        <v>475.33449999999999</v>
      </c>
      <c r="I27" s="236">
        <v>508.6703</v>
      </c>
      <c r="J27" s="236">
        <v>541.79</v>
      </c>
      <c r="K27" s="236">
        <v>540.28650000000005</v>
      </c>
      <c r="L27" s="236">
        <v>538.59690000000001</v>
      </c>
      <c r="M27" s="236">
        <v>550.94770000000005</v>
      </c>
      <c r="N27" s="236">
        <v>388.5487</v>
      </c>
      <c r="O27" s="236">
        <v>437.75900000000001</v>
      </c>
      <c r="P27" s="236">
        <v>517</v>
      </c>
      <c r="Q27" s="341">
        <v>-5.193924269200112E-2</v>
      </c>
      <c r="R27" s="72"/>
    </row>
    <row r="28" spans="2:18" ht="15.75">
      <c r="B28" s="358" t="s">
        <v>203</v>
      </c>
      <c r="C28" s="236" t="s">
        <v>69</v>
      </c>
      <c r="D28" s="236">
        <v>157.76669999999999</v>
      </c>
      <c r="E28" s="236">
        <v>156.83869999999999</v>
      </c>
      <c r="F28" s="236">
        <v>170.2903</v>
      </c>
      <c r="G28" s="236">
        <v>159.5</v>
      </c>
      <c r="H28" s="236">
        <v>144.25810000000001</v>
      </c>
      <c r="I28" s="236">
        <v>133.66669999999999</v>
      </c>
      <c r="J28" s="236">
        <v>140.4194</v>
      </c>
      <c r="K28" s="236">
        <v>165.5806</v>
      </c>
      <c r="L28" s="236">
        <v>169.93100000000001</v>
      </c>
      <c r="M28" s="236">
        <v>170.1935</v>
      </c>
      <c r="N28" s="237">
        <v>138.0333</v>
      </c>
      <c r="O28" s="237">
        <v>124.5484</v>
      </c>
      <c r="P28" s="237">
        <v>171.2</v>
      </c>
      <c r="Q28" s="341">
        <v>8.5146612054381565E-2</v>
      </c>
      <c r="R28" s="72"/>
    </row>
    <row r="29" spans="2:18" ht="15.75">
      <c r="B29" s="364" t="s">
        <v>204</v>
      </c>
      <c r="C29" s="361" t="s">
        <v>69</v>
      </c>
      <c r="D29" s="236">
        <v>154.1053</v>
      </c>
      <c r="E29" s="236">
        <v>152.9864</v>
      </c>
      <c r="F29" s="236">
        <v>153.31710000000001</v>
      </c>
      <c r="G29" s="236">
        <v>152.16890000000001</v>
      </c>
      <c r="H29" s="236">
        <v>147.84299999999999</v>
      </c>
      <c r="I29" s="236">
        <v>143.55109999999999</v>
      </c>
      <c r="J29" s="236">
        <v>143.01509999999999</v>
      </c>
      <c r="K29" s="236">
        <v>144.12960000000001</v>
      </c>
      <c r="L29" s="236">
        <v>142.04140000000001</v>
      </c>
      <c r="M29" s="236">
        <v>151.02350000000001</v>
      </c>
      <c r="N29" s="237">
        <v>138.46960000000001</v>
      </c>
      <c r="O29" s="237">
        <v>131.0001</v>
      </c>
      <c r="P29" s="237">
        <v>131.63159999999999</v>
      </c>
      <c r="Q29" s="341">
        <v>-0.14583340092780717</v>
      </c>
      <c r="R29" s="72"/>
    </row>
    <row r="30" spans="2:18" ht="15.75">
      <c r="B30" s="364" t="s">
        <v>204</v>
      </c>
      <c r="C30" s="236" t="s">
        <v>114</v>
      </c>
      <c r="D30" s="236">
        <v>728.53330000000005</v>
      </c>
      <c r="E30" s="236">
        <v>723.45159999999998</v>
      </c>
      <c r="F30" s="236">
        <v>724.87099999999998</v>
      </c>
      <c r="G30" s="236">
        <v>720.93330000000003</v>
      </c>
      <c r="H30" s="236">
        <v>702.80650000000003</v>
      </c>
      <c r="I30" s="236">
        <v>684.5</v>
      </c>
      <c r="J30" s="236">
        <v>683.32259999999997</v>
      </c>
      <c r="K30" s="236">
        <v>688.83870000000002</v>
      </c>
      <c r="L30" s="236">
        <v>679.27589999999998</v>
      </c>
      <c r="M30" s="236">
        <v>729.06449999999995</v>
      </c>
      <c r="N30" s="236">
        <v>669.63329999999996</v>
      </c>
      <c r="O30" s="236">
        <v>633.80650000000003</v>
      </c>
      <c r="P30" s="236">
        <v>637</v>
      </c>
      <c r="Q30" s="341">
        <v>-0.12564051636349371</v>
      </c>
      <c r="R30" s="72"/>
    </row>
    <row r="31" spans="2:18" ht="15.75">
      <c r="B31" s="358" t="s">
        <v>99</v>
      </c>
      <c r="C31" s="236" t="s">
        <v>69</v>
      </c>
      <c r="D31" s="236">
        <v>206.05170000000001</v>
      </c>
      <c r="E31" s="236">
        <v>208.92679999999999</v>
      </c>
      <c r="F31" s="236">
        <v>206.51390000000001</v>
      </c>
      <c r="G31" s="236">
        <v>203.6883</v>
      </c>
      <c r="H31" s="236">
        <v>208.58</v>
      </c>
      <c r="I31" s="236">
        <v>210.79730000000001</v>
      </c>
      <c r="J31" s="236">
        <v>223.47059999999999</v>
      </c>
      <c r="K31" s="236">
        <v>213.33869999999999</v>
      </c>
      <c r="L31" s="236">
        <v>204.05760000000001</v>
      </c>
      <c r="M31" s="236">
        <v>211.57259999999999</v>
      </c>
      <c r="N31" s="237">
        <v>208.22329999999999</v>
      </c>
      <c r="O31" s="237">
        <v>205.87450000000001</v>
      </c>
      <c r="P31" s="237">
        <v>205.102</v>
      </c>
      <c r="Q31" s="341">
        <v>-4.6090374406034806E-3</v>
      </c>
      <c r="R31" s="72"/>
    </row>
    <row r="32" spans="2:18" ht="15.75">
      <c r="B32" s="358" t="s">
        <v>205</v>
      </c>
      <c r="C32" s="236" t="s">
        <v>69</v>
      </c>
      <c r="D32" s="236">
        <v>176.249</v>
      </c>
      <c r="E32" s="236">
        <v>183.35130000000001</v>
      </c>
      <c r="F32" s="236">
        <v>186.5429</v>
      </c>
      <c r="G32" s="236">
        <v>180.17930000000001</v>
      </c>
      <c r="H32" s="236">
        <v>185.16579999999999</v>
      </c>
      <c r="I32" s="236">
        <v>180.71600000000001</v>
      </c>
      <c r="J32" s="236">
        <v>187.81</v>
      </c>
      <c r="K32" s="236">
        <v>182.0806</v>
      </c>
      <c r="L32" s="236">
        <v>181.5438</v>
      </c>
      <c r="M32" s="236">
        <v>183.5506</v>
      </c>
      <c r="N32" s="237">
        <v>184.22300000000001</v>
      </c>
      <c r="O32" s="237">
        <v>187.83519999999999</v>
      </c>
      <c r="P32" s="237">
        <v>183.78700000000001</v>
      </c>
      <c r="Q32" s="341">
        <v>4.2769036987444053E-2</v>
      </c>
      <c r="R32" s="72"/>
    </row>
    <row r="33" spans="2:18" ht="15.75">
      <c r="B33" s="358" t="s">
        <v>206</v>
      </c>
      <c r="C33" s="236" t="s">
        <v>69</v>
      </c>
      <c r="D33" s="236">
        <v>300.0797</v>
      </c>
      <c r="E33" s="236">
        <v>300.19189999999998</v>
      </c>
      <c r="F33" s="236">
        <v>300.61610000000002</v>
      </c>
      <c r="G33" s="236">
        <v>299.65499999999997</v>
      </c>
      <c r="H33" s="236">
        <v>304.99059999999997</v>
      </c>
      <c r="I33" s="236">
        <v>305.93430000000001</v>
      </c>
      <c r="J33" s="236">
        <v>305.31</v>
      </c>
      <c r="K33" s="236">
        <v>306.17160000000001</v>
      </c>
      <c r="L33" s="236">
        <v>306.38760000000002</v>
      </c>
      <c r="M33" s="236">
        <v>306.4384</v>
      </c>
      <c r="N33" s="237">
        <v>305.36329999999998</v>
      </c>
      <c r="O33" s="237">
        <v>305.94260000000003</v>
      </c>
      <c r="P33" s="237">
        <v>303.90629999999999</v>
      </c>
      <c r="Q33" s="341">
        <v>1.2751945566461087E-2</v>
      </c>
      <c r="R33" s="72"/>
    </row>
    <row r="34" spans="2:18" ht="15.75">
      <c r="B34" s="358" t="s">
        <v>207</v>
      </c>
      <c r="C34" s="361" t="s">
        <v>69</v>
      </c>
      <c r="D34" s="236">
        <v>238.928</v>
      </c>
      <c r="E34" s="236">
        <v>242.06819999999999</v>
      </c>
      <c r="F34" s="236">
        <v>236.84389999999999</v>
      </c>
      <c r="G34" s="236">
        <v>242.0163</v>
      </c>
      <c r="H34" s="236">
        <v>235.0393</v>
      </c>
      <c r="I34" s="236">
        <v>238.21420000000001</v>
      </c>
      <c r="J34" s="236">
        <v>238.0924</v>
      </c>
      <c r="K34" s="236">
        <v>250.51159999999999</v>
      </c>
      <c r="L34" s="236">
        <v>252.36019999999999</v>
      </c>
      <c r="M34" s="236">
        <v>243.21510000000001</v>
      </c>
      <c r="N34" s="237">
        <v>249.94139999999999</v>
      </c>
      <c r="O34" s="237">
        <v>243.33279999999999</v>
      </c>
      <c r="P34" s="237">
        <v>255.5419</v>
      </c>
      <c r="Q34" s="341">
        <v>6.9535173776200443E-2</v>
      </c>
      <c r="R34" s="72"/>
    </row>
    <row r="35" spans="2:18" ht="15.75">
      <c r="B35" s="358" t="s">
        <v>207</v>
      </c>
      <c r="C35" s="236" t="s">
        <v>115</v>
      </c>
      <c r="D35" s="236">
        <v>2539.9333000000001</v>
      </c>
      <c r="E35" s="236">
        <v>2556.0967999999998</v>
      </c>
      <c r="F35" s="236">
        <v>2539.8065000000001</v>
      </c>
      <c r="G35" s="236">
        <v>2589.7667000000001</v>
      </c>
      <c r="H35" s="236">
        <v>2536.8710000000001</v>
      </c>
      <c r="I35" s="236">
        <v>2539.4</v>
      </c>
      <c r="J35" s="236">
        <v>2495.1289999999999</v>
      </c>
      <c r="K35" s="236">
        <v>2640</v>
      </c>
      <c r="L35" s="236">
        <v>2667.5862000000002</v>
      </c>
      <c r="M35" s="236">
        <v>2639.6129000000001</v>
      </c>
      <c r="N35" s="236">
        <v>2725.4666999999999</v>
      </c>
      <c r="O35" s="236">
        <v>2581.7741999999998</v>
      </c>
      <c r="P35" s="236">
        <v>2679.9666999999999</v>
      </c>
      <c r="Q35" s="341">
        <v>5.5132707618739341E-2</v>
      </c>
      <c r="R35" s="72"/>
    </row>
    <row r="36" spans="2:18" ht="15.75">
      <c r="B36" s="365" t="s">
        <v>208</v>
      </c>
      <c r="C36" s="366" t="s">
        <v>69</v>
      </c>
      <c r="D36" s="366">
        <v>193.52369999999999</v>
      </c>
      <c r="E36" s="366">
        <v>195.2218</v>
      </c>
      <c r="F36" s="366">
        <v>193.89349999999999</v>
      </c>
      <c r="G36" s="366">
        <v>192.7791</v>
      </c>
      <c r="H36" s="366">
        <v>188.49549999999999</v>
      </c>
      <c r="I36" s="366">
        <v>188.15260000000001</v>
      </c>
      <c r="J36" s="366">
        <v>185.0205</v>
      </c>
      <c r="K36" s="366">
        <v>187.1773</v>
      </c>
      <c r="L36" s="366">
        <v>191.3912</v>
      </c>
      <c r="M36" s="366">
        <v>194.12020000000001</v>
      </c>
      <c r="N36" s="366">
        <v>181.20060000000001</v>
      </c>
      <c r="O36" s="366">
        <v>176.00620000000001</v>
      </c>
      <c r="P36" s="366">
        <v>180.5574</v>
      </c>
      <c r="Q36" s="367">
        <v>-6.7001095989793424E-2</v>
      </c>
      <c r="R36" s="72"/>
    </row>
    <row r="37" spans="2:18" ht="15.75">
      <c r="B37" s="358" t="s">
        <v>209</v>
      </c>
      <c r="C37" s="360" t="s">
        <v>69</v>
      </c>
      <c r="D37" s="231">
        <v>166.2705</v>
      </c>
      <c r="E37" s="231">
        <v>164.7792</v>
      </c>
      <c r="F37" s="231">
        <v>161.86699999999999</v>
      </c>
      <c r="G37" s="231">
        <v>165.39859999999999</v>
      </c>
      <c r="H37" s="231">
        <v>167.78980000000001</v>
      </c>
      <c r="I37" s="231">
        <v>171.13460000000001</v>
      </c>
      <c r="J37" s="231">
        <v>173.30619999999999</v>
      </c>
      <c r="K37" s="231">
        <v>172.9512</v>
      </c>
      <c r="L37" s="231">
        <v>174.69229999999999</v>
      </c>
      <c r="M37" s="231">
        <v>164.98580000000001</v>
      </c>
      <c r="N37" s="232">
        <v>167.64599999999999</v>
      </c>
      <c r="O37" s="232">
        <v>165.98140000000001</v>
      </c>
      <c r="P37" s="232">
        <v>163.47999999999999</v>
      </c>
      <c r="Q37" s="342">
        <v>-1.6782892936510141E-2</v>
      </c>
      <c r="R37" s="72"/>
    </row>
    <row r="38" spans="2:18" ht="15.75">
      <c r="B38" s="358" t="s">
        <v>209</v>
      </c>
      <c r="C38" s="368" t="s">
        <v>151</v>
      </c>
      <c r="D38" s="368">
        <v>148.07</v>
      </c>
      <c r="E38" s="368">
        <v>148.07</v>
      </c>
      <c r="F38" s="368">
        <v>148.07</v>
      </c>
      <c r="G38" s="368">
        <v>147.47999999999999</v>
      </c>
      <c r="H38" s="368">
        <v>146.88999999999999</v>
      </c>
      <c r="I38" s="368">
        <v>146.88999999999999</v>
      </c>
      <c r="J38" s="368">
        <v>146.88999999999999</v>
      </c>
      <c r="K38" s="368">
        <v>146.88999999999999</v>
      </c>
      <c r="L38" s="368">
        <v>146.88999999999999</v>
      </c>
      <c r="M38" s="368">
        <v>146.88999999999999</v>
      </c>
      <c r="N38" s="368">
        <v>146.88999999999999</v>
      </c>
      <c r="O38" s="368">
        <v>146.88999999999999</v>
      </c>
      <c r="P38" s="368">
        <v>146.88999999999999</v>
      </c>
      <c r="Q38" s="369">
        <v>-7.9692037549807804E-3</v>
      </c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S36" sqref="S3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5" sqref="W35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1" sqref="T21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2" sqref="AF22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2" workbookViewId="0">
      <selection activeCell="C4" sqref="C4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217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218</v>
      </c>
      <c r="E10" s="34"/>
      <c r="F10" s="35"/>
      <c r="G10" s="36"/>
      <c r="H10" s="33" t="s">
        <v>219</v>
      </c>
      <c r="I10" s="34"/>
      <c r="J10" s="35"/>
      <c r="K10" s="36"/>
      <c r="M10" s="33" t="s">
        <v>218</v>
      </c>
      <c r="N10" s="34"/>
      <c r="O10" s="35"/>
      <c r="P10" s="36"/>
      <c r="Q10" s="33" t="s">
        <v>219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1280142.487</v>
      </c>
      <c r="F12" s="46">
        <v>5500357.3629999999</v>
      </c>
      <c r="G12" s="44">
        <v>732921.39500000002</v>
      </c>
      <c r="H12" s="45" t="s">
        <v>51</v>
      </c>
      <c r="I12" s="74">
        <v>1153693.4890000001</v>
      </c>
      <c r="J12" s="46">
        <v>5049166.2769999998</v>
      </c>
      <c r="K12" s="44">
        <v>697174.96299999999</v>
      </c>
      <c r="M12" s="42" t="s">
        <v>51</v>
      </c>
      <c r="N12" s="55">
        <v>68245.675000000003</v>
      </c>
      <c r="O12" s="46">
        <v>293247.81699999998</v>
      </c>
      <c r="P12" s="112">
        <v>46203.428</v>
      </c>
      <c r="Q12" s="70" t="s">
        <v>51</v>
      </c>
      <c r="R12" s="55">
        <v>34713</v>
      </c>
      <c r="S12" s="46">
        <v>151389.16399999999</v>
      </c>
      <c r="T12" s="146">
        <v>24927.427</v>
      </c>
    </row>
    <row r="13" spans="1:20" ht="15.75">
      <c r="D13" s="82" t="s">
        <v>52</v>
      </c>
      <c r="E13" s="48">
        <v>272593.03100000002</v>
      </c>
      <c r="F13" s="49">
        <v>1171319.49</v>
      </c>
      <c r="G13" s="50">
        <v>111342.175</v>
      </c>
      <c r="H13" s="78" t="s">
        <v>52</v>
      </c>
      <c r="I13" s="48">
        <v>260293.60399999999</v>
      </c>
      <c r="J13" s="49">
        <v>1137846.3370000001</v>
      </c>
      <c r="K13" s="50">
        <v>121024.648</v>
      </c>
      <c r="M13" s="77" t="s">
        <v>67</v>
      </c>
      <c r="N13" s="48">
        <v>25735.466</v>
      </c>
      <c r="O13" s="49">
        <v>110573.39599999999</v>
      </c>
      <c r="P13" s="79">
        <v>18267.38</v>
      </c>
      <c r="Q13" s="78" t="s">
        <v>52</v>
      </c>
      <c r="R13" s="48">
        <v>14944.883</v>
      </c>
      <c r="S13" s="49">
        <v>64887.991000000002</v>
      </c>
      <c r="T13" s="79">
        <v>9904.5020000000004</v>
      </c>
    </row>
    <row r="14" spans="1:20" ht="15.75">
      <c r="D14" s="83" t="s">
        <v>53</v>
      </c>
      <c r="E14" s="52">
        <v>163204.88</v>
      </c>
      <c r="F14" s="53">
        <v>701366.277</v>
      </c>
      <c r="G14" s="54">
        <v>58640.923999999999</v>
      </c>
      <c r="H14" s="81" t="s">
        <v>53</v>
      </c>
      <c r="I14" s="52">
        <v>153668.516</v>
      </c>
      <c r="J14" s="53">
        <v>673059.85400000005</v>
      </c>
      <c r="K14" s="54">
        <v>59699.974999999999</v>
      </c>
      <c r="M14" s="80" t="s">
        <v>52</v>
      </c>
      <c r="N14" s="52">
        <v>20084.620999999999</v>
      </c>
      <c r="O14" s="53">
        <v>86310.364000000001</v>
      </c>
      <c r="P14" s="57">
        <v>9829.9249999999993</v>
      </c>
      <c r="Q14" s="81" t="s">
        <v>53</v>
      </c>
      <c r="R14" s="52">
        <v>6223.6270000000004</v>
      </c>
      <c r="S14" s="53">
        <v>27232.244999999999</v>
      </c>
      <c r="T14" s="57">
        <v>3654.7759999999998</v>
      </c>
    </row>
    <row r="15" spans="1:20" ht="15.75">
      <c r="D15" s="83" t="s">
        <v>55</v>
      </c>
      <c r="E15" s="52">
        <v>105756.732</v>
      </c>
      <c r="F15" s="53">
        <v>454465.91600000003</v>
      </c>
      <c r="G15" s="54">
        <v>46865.665000000001</v>
      </c>
      <c r="H15" s="81" t="s">
        <v>55</v>
      </c>
      <c r="I15" s="52">
        <v>97551.013999999996</v>
      </c>
      <c r="J15" s="53">
        <v>426979.55300000001</v>
      </c>
      <c r="K15" s="54">
        <v>46287.542999999998</v>
      </c>
      <c r="M15" s="80" t="s">
        <v>53</v>
      </c>
      <c r="N15" s="52">
        <v>7110.6610000000001</v>
      </c>
      <c r="O15" s="53">
        <v>30556.714</v>
      </c>
      <c r="P15" s="57">
        <v>3733.395</v>
      </c>
      <c r="Q15" s="81" t="s">
        <v>67</v>
      </c>
      <c r="R15" s="52">
        <v>2957.9780000000001</v>
      </c>
      <c r="S15" s="53">
        <v>12939.504000000001</v>
      </c>
      <c r="T15" s="57">
        <v>1670.848</v>
      </c>
    </row>
    <row r="16" spans="1:20" ht="15.75">
      <c r="D16" s="83" t="s">
        <v>96</v>
      </c>
      <c r="E16" s="52">
        <v>105427.424</v>
      </c>
      <c r="F16" s="53">
        <v>452847.598</v>
      </c>
      <c r="G16" s="54">
        <v>62202.093999999997</v>
      </c>
      <c r="H16" s="81" t="s">
        <v>96</v>
      </c>
      <c r="I16" s="52">
        <v>78846.270999999993</v>
      </c>
      <c r="J16" s="53">
        <v>345371.58299999998</v>
      </c>
      <c r="K16" s="54">
        <v>57256.748</v>
      </c>
      <c r="M16" s="80" t="s">
        <v>64</v>
      </c>
      <c r="N16" s="52">
        <v>2947.5120000000002</v>
      </c>
      <c r="O16" s="53">
        <v>12663.629000000001</v>
      </c>
      <c r="P16" s="57">
        <v>1793.6959999999999</v>
      </c>
      <c r="Q16" s="81" t="s">
        <v>65</v>
      </c>
      <c r="R16" s="52">
        <v>2412.44</v>
      </c>
      <c r="S16" s="53">
        <v>10597.771000000001</v>
      </c>
      <c r="T16" s="57">
        <v>2223.7159999999999</v>
      </c>
    </row>
    <row r="17" spans="4:20" ht="15.75">
      <c r="D17" s="83" t="s">
        <v>54</v>
      </c>
      <c r="E17" s="52">
        <v>77481.600999999995</v>
      </c>
      <c r="F17" s="53">
        <v>332868.734</v>
      </c>
      <c r="G17" s="54">
        <v>39173.476999999999</v>
      </c>
      <c r="H17" s="81" t="s">
        <v>54</v>
      </c>
      <c r="I17" s="52">
        <v>76174.614000000001</v>
      </c>
      <c r="J17" s="53">
        <v>333267.72200000001</v>
      </c>
      <c r="K17" s="54">
        <v>42725.421000000002</v>
      </c>
      <c r="M17" s="80" t="s">
        <v>96</v>
      </c>
      <c r="N17" s="52">
        <v>2448.4279999999999</v>
      </c>
      <c r="O17" s="53">
        <v>10539.45</v>
      </c>
      <c r="P17" s="57">
        <v>2522.9760000000001</v>
      </c>
      <c r="Q17" s="81" t="s">
        <v>86</v>
      </c>
      <c r="R17" s="52">
        <v>1882.3489999999999</v>
      </c>
      <c r="S17" s="53">
        <v>8212.3870000000006</v>
      </c>
      <c r="T17" s="57">
        <v>1629.4880000000001</v>
      </c>
    </row>
    <row r="18" spans="4:20" ht="15.75">
      <c r="D18" s="83" t="s">
        <v>57</v>
      </c>
      <c r="E18" s="52">
        <v>59367.103000000003</v>
      </c>
      <c r="F18" s="53">
        <v>255062.68100000001</v>
      </c>
      <c r="G18" s="54">
        <v>36321.94</v>
      </c>
      <c r="H18" s="81" t="s">
        <v>63</v>
      </c>
      <c r="I18" s="52">
        <v>60604.930999999997</v>
      </c>
      <c r="J18" s="53">
        <v>264542.05699999997</v>
      </c>
      <c r="K18" s="54">
        <v>21113.030999999999</v>
      </c>
      <c r="M18" s="80" t="s">
        <v>65</v>
      </c>
      <c r="N18" s="52">
        <v>2219.4259999999999</v>
      </c>
      <c r="O18" s="53">
        <v>9538.3250000000007</v>
      </c>
      <c r="P18" s="57">
        <v>2047.8620000000001</v>
      </c>
      <c r="Q18" s="81" t="s">
        <v>96</v>
      </c>
      <c r="R18" s="52">
        <v>1880.579</v>
      </c>
      <c r="S18" s="53">
        <v>8263.3610000000008</v>
      </c>
      <c r="T18" s="57">
        <v>1899.9359999999999</v>
      </c>
    </row>
    <row r="19" spans="4:20" ht="15.75">
      <c r="D19" s="83" t="s">
        <v>63</v>
      </c>
      <c r="E19" s="52">
        <v>51261.02</v>
      </c>
      <c r="F19" s="53">
        <v>220247.106</v>
      </c>
      <c r="G19" s="54">
        <v>17932.947</v>
      </c>
      <c r="H19" s="81" t="s">
        <v>57</v>
      </c>
      <c r="I19" s="52">
        <v>47247.01</v>
      </c>
      <c r="J19" s="53">
        <v>206584.16800000001</v>
      </c>
      <c r="K19" s="54">
        <v>27208.537</v>
      </c>
      <c r="M19" s="80" t="s">
        <v>57</v>
      </c>
      <c r="N19" s="52">
        <v>1918.6769999999999</v>
      </c>
      <c r="O19" s="53">
        <v>8234.4509999999991</v>
      </c>
      <c r="P19" s="57">
        <v>4874.7889999999998</v>
      </c>
      <c r="Q19" s="81" t="s">
        <v>64</v>
      </c>
      <c r="R19" s="52">
        <v>1610.434</v>
      </c>
      <c r="S19" s="53">
        <v>7032.96</v>
      </c>
      <c r="T19" s="57">
        <v>1690.7619999999999</v>
      </c>
    </row>
    <row r="20" spans="4:20" ht="15.75">
      <c r="D20" s="83" t="s">
        <v>58</v>
      </c>
      <c r="E20" s="52">
        <v>45605.493999999999</v>
      </c>
      <c r="F20" s="53">
        <v>195930.68799999999</v>
      </c>
      <c r="G20" s="54">
        <v>21605.032999999999</v>
      </c>
      <c r="H20" s="81" t="s">
        <v>58</v>
      </c>
      <c r="I20" s="52">
        <v>32406.138999999999</v>
      </c>
      <c r="J20" s="53">
        <v>141572.69099999999</v>
      </c>
      <c r="K20" s="54">
        <v>15523.425999999999</v>
      </c>
      <c r="M20" s="80" t="s">
        <v>55</v>
      </c>
      <c r="N20" s="52">
        <v>1377.8230000000001</v>
      </c>
      <c r="O20" s="53">
        <v>5912.36</v>
      </c>
      <c r="P20" s="57">
        <v>480.68200000000002</v>
      </c>
      <c r="Q20" s="81" t="s">
        <v>60</v>
      </c>
      <c r="R20" s="52">
        <v>772.93</v>
      </c>
      <c r="S20" s="53">
        <v>3398.973</v>
      </c>
      <c r="T20" s="57">
        <v>478.52300000000002</v>
      </c>
    </row>
    <row r="21" spans="4:20" ht="15.75">
      <c r="D21" s="83" t="s">
        <v>62</v>
      </c>
      <c r="E21" s="52">
        <v>27801.592000000001</v>
      </c>
      <c r="F21" s="53">
        <v>119455.283</v>
      </c>
      <c r="G21" s="54">
        <v>17798.759999999998</v>
      </c>
      <c r="H21" s="81" t="s">
        <v>81</v>
      </c>
      <c r="I21" s="52">
        <v>29835.473000000002</v>
      </c>
      <c r="J21" s="53">
        <v>130967.696</v>
      </c>
      <c r="K21" s="54">
        <v>23981.941999999999</v>
      </c>
      <c r="M21" s="80" t="s">
        <v>60</v>
      </c>
      <c r="N21" s="52">
        <v>1036.877</v>
      </c>
      <c r="O21" s="53">
        <v>4461.1949999999997</v>
      </c>
      <c r="P21" s="57">
        <v>757.00400000000002</v>
      </c>
      <c r="Q21" s="81" t="s">
        <v>55</v>
      </c>
      <c r="R21" s="52">
        <v>765.97299999999996</v>
      </c>
      <c r="S21" s="53">
        <v>3329.4209999999998</v>
      </c>
      <c r="T21" s="57">
        <v>325.55700000000002</v>
      </c>
    </row>
    <row r="22" spans="4:20" ht="15.75">
      <c r="D22" s="83" t="s">
        <v>56</v>
      </c>
      <c r="E22" s="52">
        <v>27800.838</v>
      </c>
      <c r="F22" s="53">
        <v>119507.79700000001</v>
      </c>
      <c r="G22" s="54">
        <v>9592.5439999999999</v>
      </c>
      <c r="H22" s="81" t="s">
        <v>62</v>
      </c>
      <c r="I22" s="52">
        <v>27964.651000000002</v>
      </c>
      <c r="J22" s="53">
        <v>122225.045</v>
      </c>
      <c r="K22" s="54">
        <v>19815.707999999999</v>
      </c>
      <c r="M22" s="80" t="s">
        <v>81</v>
      </c>
      <c r="N22" s="52">
        <v>928.61</v>
      </c>
      <c r="O22" s="53">
        <v>3983.7260000000001</v>
      </c>
      <c r="P22" s="57">
        <v>392.31299999999999</v>
      </c>
      <c r="Q22" s="81" t="s">
        <v>58</v>
      </c>
      <c r="R22" s="52">
        <v>376.38600000000002</v>
      </c>
      <c r="S22" s="53">
        <v>1662.817</v>
      </c>
      <c r="T22" s="57">
        <v>608.80999999999995</v>
      </c>
    </row>
    <row r="23" spans="4:20" ht="15.75">
      <c r="D23" s="83" t="s">
        <v>64</v>
      </c>
      <c r="E23" s="52">
        <v>26964.811000000002</v>
      </c>
      <c r="F23" s="53">
        <v>115860.379</v>
      </c>
      <c r="G23" s="54">
        <v>15257.953</v>
      </c>
      <c r="H23" s="81" t="s">
        <v>64</v>
      </c>
      <c r="I23" s="52">
        <v>26052.165000000001</v>
      </c>
      <c r="J23" s="53">
        <v>114028.361</v>
      </c>
      <c r="K23" s="54">
        <v>15938.022000000001</v>
      </c>
      <c r="M23" s="80" t="s">
        <v>63</v>
      </c>
      <c r="N23" s="52">
        <v>751.66600000000005</v>
      </c>
      <c r="O23" s="53">
        <v>3229.1619999999998</v>
      </c>
      <c r="P23" s="57">
        <v>375.637</v>
      </c>
      <c r="Q23" s="81" t="s">
        <v>185</v>
      </c>
      <c r="R23" s="52">
        <v>152.59399999999999</v>
      </c>
      <c r="S23" s="53">
        <v>653.053</v>
      </c>
      <c r="T23" s="57">
        <v>47.301000000000002</v>
      </c>
    </row>
    <row r="24" spans="4:20" ht="15.75">
      <c r="D24" s="83" t="s">
        <v>77</v>
      </c>
      <c r="E24" s="52">
        <v>26545.108</v>
      </c>
      <c r="F24" s="53">
        <v>114052.705</v>
      </c>
      <c r="G24" s="54">
        <v>24066.602999999999</v>
      </c>
      <c r="H24" s="81" t="s">
        <v>61</v>
      </c>
      <c r="I24" s="52">
        <v>24728.486000000001</v>
      </c>
      <c r="J24" s="53">
        <v>108363.95600000001</v>
      </c>
      <c r="K24" s="54">
        <v>18809.759999999998</v>
      </c>
      <c r="M24" s="80" t="s">
        <v>56</v>
      </c>
      <c r="N24" s="52">
        <v>710.77200000000005</v>
      </c>
      <c r="O24" s="53">
        <v>3057.5250000000001</v>
      </c>
      <c r="P24" s="57">
        <v>176.17699999999999</v>
      </c>
      <c r="Q24" s="81" t="s">
        <v>54</v>
      </c>
      <c r="R24" s="52">
        <v>149.33199999999999</v>
      </c>
      <c r="S24" s="53">
        <v>643.54499999999996</v>
      </c>
      <c r="T24" s="57">
        <v>128.66200000000001</v>
      </c>
    </row>
    <row r="25" spans="4:20" ht="15.75">
      <c r="D25" s="83" t="s">
        <v>186</v>
      </c>
      <c r="E25" s="52">
        <v>23602.815999999999</v>
      </c>
      <c r="F25" s="53">
        <v>101419.28599999999</v>
      </c>
      <c r="G25" s="54">
        <v>28102.101999999999</v>
      </c>
      <c r="H25" s="81" t="s">
        <v>56</v>
      </c>
      <c r="I25" s="52">
        <v>17985.993999999999</v>
      </c>
      <c r="J25" s="53">
        <v>78470.694000000003</v>
      </c>
      <c r="K25" s="54">
        <v>7208.3890000000001</v>
      </c>
      <c r="M25" s="80" t="s">
        <v>58</v>
      </c>
      <c r="N25" s="52">
        <v>275.221</v>
      </c>
      <c r="O25" s="53">
        <v>1181.046</v>
      </c>
      <c r="P25" s="57">
        <v>216.43199999999999</v>
      </c>
      <c r="Q25" s="81" t="s">
        <v>62</v>
      </c>
      <c r="R25" s="52">
        <v>116.908</v>
      </c>
      <c r="S25" s="53">
        <v>505.16699999999997</v>
      </c>
      <c r="T25" s="57">
        <v>67.912000000000006</v>
      </c>
    </row>
    <row r="26" spans="4:20" ht="15.75">
      <c r="D26" s="83" t="s">
        <v>61</v>
      </c>
      <c r="E26" s="52">
        <v>22929.536</v>
      </c>
      <c r="F26" s="53">
        <v>98563.292000000001</v>
      </c>
      <c r="G26" s="54">
        <v>19429.401000000002</v>
      </c>
      <c r="H26" s="81" t="s">
        <v>162</v>
      </c>
      <c r="I26" s="52">
        <v>16614.219000000001</v>
      </c>
      <c r="J26" s="53">
        <v>72986.092000000004</v>
      </c>
      <c r="K26" s="54">
        <v>22739.59</v>
      </c>
      <c r="M26" s="80" t="s">
        <v>62</v>
      </c>
      <c r="N26" s="52">
        <v>188.012</v>
      </c>
      <c r="O26" s="53">
        <v>809.14599999999996</v>
      </c>
      <c r="P26" s="57">
        <v>205.44200000000001</v>
      </c>
      <c r="Q26" s="81" t="s">
        <v>63</v>
      </c>
      <c r="R26" s="52">
        <v>107.642</v>
      </c>
      <c r="S26" s="53">
        <v>470.69799999999998</v>
      </c>
      <c r="T26" s="57">
        <v>89.513000000000005</v>
      </c>
    </row>
    <row r="27" spans="4:20" ht="15.75">
      <c r="D27" s="83" t="s">
        <v>66</v>
      </c>
      <c r="E27" s="52">
        <v>22894.09</v>
      </c>
      <c r="F27" s="53">
        <v>98350.985000000001</v>
      </c>
      <c r="G27" s="54">
        <v>7182.7550000000001</v>
      </c>
      <c r="H27" s="81" t="s">
        <v>77</v>
      </c>
      <c r="I27" s="52">
        <v>16567.221000000001</v>
      </c>
      <c r="J27" s="53">
        <v>72588.710000000006</v>
      </c>
      <c r="K27" s="54">
        <v>13798.514999999999</v>
      </c>
      <c r="M27" s="80" t="s">
        <v>66</v>
      </c>
      <c r="N27" s="52">
        <v>180.399</v>
      </c>
      <c r="O27" s="53">
        <v>774.85199999999998</v>
      </c>
      <c r="P27" s="57">
        <v>246.92599999999999</v>
      </c>
      <c r="Q27" s="81" t="s">
        <v>66</v>
      </c>
      <c r="R27" s="52">
        <v>106.98399999999999</v>
      </c>
      <c r="S27" s="53">
        <v>464.483</v>
      </c>
      <c r="T27" s="57">
        <v>117.88200000000001</v>
      </c>
    </row>
    <row r="28" spans="4:20" ht="15.75">
      <c r="D28" s="83" t="s">
        <v>179</v>
      </c>
      <c r="E28" s="52">
        <v>20944.006000000001</v>
      </c>
      <c r="F28" s="53">
        <v>90015.812999999995</v>
      </c>
      <c r="G28" s="54">
        <v>11664.71</v>
      </c>
      <c r="H28" s="81" t="s">
        <v>66</v>
      </c>
      <c r="I28" s="52">
        <v>15637.304</v>
      </c>
      <c r="J28" s="53">
        <v>68354.820000000007</v>
      </c>
      <c r="K28" s="54">
        <v>5735.1189999999997</v>
      </c>
      <c r="M28" s="80" t="s">
        <v>72</v>
      </c>
      <c r="N28" s="52">
        <v>164.28100000000001</v>
      </c>
      <c r="O28" s="53">
        <v>703.98599999999999</v>
      </c>
      <c r="P28" s="57">
        <v>208.68199999999999</v>
      </c>
      <c r="Q28" s="81" t="s">
        <v>72</v>
      </c>
      <c r="R28" s="52">
        <v>55.686999999999998</v>
      </c>
      <c r="S28" s="53">
        <v>242.536</v>
      </c>
      <c r="T28" s="57">
        <v>60.74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218</v>
      </c>
      <c r="E35" s="34"/>
      <c r="F35" s="35"/>
      <c r="G35" s="36"/>
      <c r="H35" s="33" t="s">
        <v>219</v>
      </c>
      <c r="I35" s="34"/>
      <c r="J35" s="35"/>
      <c r="K35" s="36"/>
      <c r="M35" s="33" t="s">
        <v>218</v>
      </c>
      <c r="N35" s="34"/>
      <c r="O35" s="35"/>
      <c r="P35" s="36"/>
      <c r="Q35" s="33" t="s">
        <v>219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41445.533000000003</v>
      </c>
      <c r="F37" s="86">
        <v>178074.57500000001</v>
      </c>
      <c r="G37" s="59">
        <v>18115.218000000001</v>
      </c>
      <c r="H37" s="70" t="s">
        <v>51</v>
      </c>
      <c r="I37" s="60">
        <v>32066.491999999998</v>
      </c>
      <c r="J37" s="87">
        <v>140904.99</v>
      </c>
      <c r="K37" s="56">
        <v>14976.847</v>
      </c>
      <c r="M37" s="58" t="s">
        <v>51</v>
      </c>
      <c r="N37" s="43">
        <v>78949.379000000001</v>
      </c>
      <c r="O37" s="147">
        <v>339139.80499999999</v>
      </c>
      <c r="P37" s="44">
        <v>56088.824000000001</v>
      </c>
      <c r="Q37" s="148" t="s">
        <v>51</v>
      </c>
      <c r="R37" s="43">
        <v>34713</v>
      </c>
      <c r="S37" s="46">
        <v>151389.16399999999</v>
      </c>
      <c r="T37" s="44">
        <v>24927.427</v>
      </c>
    </row>
    <row r="38" spans="4:20" ht="15.75">
      <c r="D38" s="179" t="s">
        <v>52</v>
      </c>
      <c r="E38" s="115">
        <v>21278.330999999998</v>
      </c>
      <c r="F38" s="75">
        <v>91389.221999999994</v>
      </c>
      <c r="G38" s="116">
        <v>15523.083000000001</v>
      </c>
      <c r="H38" s="151" t="s">
        <v>52</v>
      </c>
      <c r="I38" s="152">
        <v>16885.663</v>
      </c>
      <c r="J38" s="153">
        <v>74233.808999999994</v>
      </c>
      <c r="K38" s="154">
        <v>12313.642</v>
      </c>
      <c r="M38" s="162" t="s">
        <v>96</v>
      </c>
      <c r="N38" s="163">
        <v>18310.004000000001</v>
      </c>
      <c r="O38" s="47">
        <v>78623.531000000003</v>
      </c>
      <c r="P38" s="164">
        <v>11538.431</v>
      </c>
      <c r="Q38" s="162" t="s">
        <v>52</v>
      </c>
      <c r="R38" s="165">
        <v>14944.883</v>
      </c>
      <c r="S38" s="149">
        <v>64887.991000000002</v>
      </c>
      <c r="T38" s="50">
        <v>9904.5020000000004</v>
      </c>
    </row>
    <row r="39" spans="4:20" ht="15.75">
      <c r="D39" s="180" t="s">
        <v>67</v>
      </c>
      <c r="E39" s="117">
        <v>7807.5990000000002</v>
      </c>
      <c r="F39" s="88">
        <v>33541.932999999997</v>
      </c>
      <c r="G39" s="155">
        <v>907.57399999999996</v>
      </c>
      <c r="H39" s="77" t="s">
        <v>67</v>
      </c>
      <c r="I39" s="48">
        <v>9620.5930000000008</v>
      </c>
      <c r="J39" s="89">
        <v>42264.468999999997</v>
      </c>
      <c r="K39" s="118">
        <v>1181.9939999999999</v>
      </c>
      <c r="M39" s="166" t="s">
        <v>52</v>
      </c>
      <c r="N39" s="167">
        <v>15520.547</v>
      </c>
      <c r="O39" s="51">
        <v>66684.785999999993</v>
      </c>
      <c r="P39" s="168">
        <v>6167.1379999999999</v>
      </c>
      <c r="Q39" s="166" t="s">
        <v>53</v>
      </c>
      <c r="R39" s="169">
        <v>6223.6270000000004</v>
      </c>
      <c r="S39" s="150">
        <v>27232.244999999999</v>
      </c>
      <c r="T39" s="54">
        <v>3654.7759999999998</v>
      </c>
    </row>
    <row r="40" spans="4:20" ht="15.75">
      <c r="D40" s="180" t="s">
        <v>179</v>
      </c>
      <c r="E40" s="117">
        <v>3899.3209999999999</v>
      </c>
      <c r="F40" s="88">
        <v>16792.990000000002</v>
      </c>
      <c r="G40" s="155">
        <v>9.9760000000000009</v>
      </c>
      <c r="H40" s="80" t="s">
        <v>59</v>
      </c>
      <c r="I40" s="52">
        <v>1454.7339999999999</v>
      </c>
      <c r="J40" s="90">
        <v>6397.7669999999998</v>
      </c>
      <c r="K40" s="119">
        <v>161.66900000000001</v>
      </c>
      <c r="M40" s="166" t="s">
        <v>64</v>
      </c>
      <c r="N40" s="167">
        <v>13030.427</v>
      </c>
      <c r="O40" s="51">
        <v>55955.35</v>
      </c>
      <c r="P40" s="168">
        <v>11994.25</v>
      </c>
      <c r="Q40" s="166" t="s">
        <v>67</v>
      </c>
      <c r="R40" s="169">
        <v>2957.9780000000001</v>
      </c>
      <c r="S40" s="150">
        <v>12939.504000000001</v>
      </c>
      <c r="T40" s="54">
        <v>1670.848</v>
      </c>
    </row>
    <row r="41" spans="4:20" ht="15.75">
      <c r="D41" s="180" t="s">
        <v>59</v>
      </c>
      <c r="E41" s="117">
        <v>3180.9259999999999</v>
      </c>
      <c r="F41" s="88">
        <v>13663.499</v>
      </c>
      <c r="G41" s="155">
        <v>323.86500000000001</v>
      </c>
      <c r="H41" s="80" t="s">
        <v>96</v>
      </c>
      <c r="I41" s="52">
        <v>1126.3499999999999</v>
      </c>
      <c r="J41" s="90">
        <v>4937.6589999999997</v>
      </c>
      <c r="K41" s="119">
        <v>1039.837</v>
      </c>
      <c r="M41" s="166" t="s">
        <v>54</v>
      </c>
      <c r="N41" s="167">
        <v>10692.370999999999</v>
      </c>
      <c r="O41" s="51">
        <v>45963.817000000003</v>
      </c>
      <c r="P41" s="168">
        <v>8707.8819999999996</v>
      </c>
      <c r="Q41" s="166" t="s">
        <v>65</v>
      </c>
      <c r="R41" s="169">
        <v>2412.44</v>
      </c>
      <c r="S41" s="150">
        <v>10597.771000000001</v>
      </c>
      <c r="T41" s="54">
        <v>2223.7159999999999</v>
      </c>
    </row>
    <row r="42" spans="4:20" ht="15.75">
      <c r="D42" s="180" t="s">
        <v>96</v>
      </c>
      <c r="E42" s="117">
        <v>1158.49</v>
      </c>
      <c r="F42" s="88">
        <v>4978.6120000000001</v>
      </c>
      <c r="G42" s="155">
        <v>1022.754</v>
      </c>
      <c r="H42" s="80" t="s">
        <v>57</v>
      </c>
      <c r="I42" s="52">
        <v>1005.306</v>
      </c>
      <c r="J42" s="90">
        <v>4408.2629999999999</v>
      </c>
      <c r="K42" s="119">
        <v>128.595</v>
      </c>
      <c r="M42" s="166" t="s">
        <v>57</v>
      </c>
      <c r="N42" s="167">
        <v>6541.7730000000001</v>
      </c>
      <c r="O42" s="51">
        <v>28105.789000000001</v>
      </c>
      <c r="P42" s="168">
        <v>10757.063</v>
      </c>
      <c r="Q42" s="166" t="s">
        <v>86</v>
      </c>
      <c r="R42" s="169">
        <v>1882.3489999999999</v>
      </c>
      <c r="S42" s="150">
        <v>8212.3870000000006</v>
      </c>
      <c r="T42" s="54">
        <v>1629.4880000000001</v>
      </c>
    </row>
    <row r="43" spans="4:20" ht="15.75">
      <c r="D43" s="180" t="s">
        <v>62</v>
      </c>
      <c r="E43" s="117">
        <v>642.48099999999999</v>
      </c>
      <c r="F43" s="88">
        <v>2758.8319999999999</v>
      </c>
      <c r="G43" s="155">
        <v>85.751000000000005</v>
      </c>
      <c r="H43" s="80" t="s">
        <v>68</v>
      </c>
      <c r="I43" s="52">
        <v>662.98</v>
      </c>
      <c r="J43" s="90">
        <v>2864.7919999999999</v>
      </c>
      <c r="K43" s="119">
        <v>15.722</v>
      </c>
      <c r="M43" s="166" t="s">
        <v>60</v>
      </c>
      <c r="N43" s="167">
        <v>4444.4399999999996</v>
      </c>
      <c r="O43" s="51">
        <v>19104.366000000002</v>
      </c>
      <c r="P43" s="168">
        <v>485.95600000000002</v>
      </c>
      <c r="Q43" s="166" t="s">
        <v>96</v>
      </c>
      <c r="R43" s="169">
        <v>1880.579</v>
      </c>
      <c r="S43" s="150">
        <v>8263.3610000000008</v>
      </c>
      <c r="T43" s="54">
        <v>1899.9359999999999</v>
      </c>
    </row>
    <row r="44" spans="4:20" ht="15.75">
      <c r="D44" s="180" t="s">
        <v>64</v>
      </c>
      <c r="E44" s="124">
        <v>606.81600000000003</v>
      </c>
      <c r="F44" s="125">
        <v>2610.6489999999999</v>
      </c>
      <c r="G44" s="156">
        <v>24.498000000000001</v>
      </c>
      <c r="H44" s="157" t="s">
        <v>81</v>
      </c>
      <c r="I44" s="126">
        <v>333.72899999999998</v>
      </c>
      <c r="J44" s="127">
        <v>1488.67</v>
      </c>
      <c r="K44" s="128">
        <v>44.436</v>
      </c>
      <c r="M44" s="166" t="s">
        <v>56</v>
      </c>
      <c r="N44" s="167">
        <v>4101.45</v>
      </c>
      <c r="O44" s="51">
        <v>17628.59</v>
      </c>
      <c r="P44" s="168">
        <v>275.267</v>
      </c>
      <c r="Q44" s="166" t="s">
        <v>64</v>
      </c>
      <c r="R44" s="169">
        <v>1610.434</v>
      </c>
      <c r="S44" s="150">
        <v>7032.96</v>
      </c>
      <c r="T44" s="54">
        <v>1690.7619999999999</v>
      </c>
    </row>
    <row r="45" spans="4:20" ht="15.75">
      <c r="D45" s="180" t="s">
        <v>57</v>
      </c>
      <c r="E45" s="117">
        <v>568.505</v>
      </c>
      <c r="F45" s="88">
        <v>2441.7109999999998</v>
      </c>
      <c r="G45" s="155">
        <v>75.203000000000003</v>
      </c>
      <c r="H45" s="80" t="s">
        <v>54</v>
      </c>
      <c r="I45" s="52">
        <v>311.22899999999998</v>
      </c>
      <c r="J45" s="158">
        <v>1357.021</v>
      </c>
      <c r="K45" s="119">
        <v>21.238</v>
      </c>
      <c r="M45" s="166" t="s">
        <v>62</v>
      </c>
      <c r="N45" s="167">
        <v>2261.2530000000002</v>
      </c>
      <c r="O45" s="51">
        <v>9707.5920000000006</v>
      </c>
      <c r="P45" s="168">
        <v>4016.373</v>
      </c>
      <c r="Q45" s="166" t="s">
        <v>60</v>
      </c>
      <c r="R45" s="169">
        <v>772.93</v>
      </c>
      <c r="S45" s="150">
        <v>3398.973</v>
      </c>
      <c r="T45" s="54">
        <v>478.52300000000002</v>
      </c>
    </row>
    <row r="46" spans="4:20" ht="15.75">
      <c r="D46" s="180" t="s">
        <v>220</v>
      </c>
      <c r="E46" s="117">
        <v>545.24099999999999</v>
      </c>
      <c r="F46" s="88">
        <v>2349.8789999999999</v>
      </c>
      <c r="G46" s="155">
        <v>2.3410000000000002</v>
      </c>
      <c r="H46" s="80" t="s">
        <v>93</v>
      </c>
      <c r="I46" s="52">
        <v>304.55799999999999</v>
      </c>
      <c r="J46" s="158">
        <v>1371.7760000000001</v>
      </c>
      <c r="K46" s="119">
        <v>48.895000000000003</v>
      </c>
      <c r="M46" s="166" t="s">
        <v>55</v>
      </c>
      <c r="N46" s="167">
        <v>2231.2440000000001</v>
      </c>
      <c r="O46" s="51">
        <v>9579.7379999999994</v>
      </c>
      <c r="P46" s="168">
        <v>332.91800000000001</v>
      </c>
      <c r="Q46" s="166" t="s">
        <v>55</v>
      </c>
      <c r="R46" s="169">
        <v>765.97299999999996</v>
      </c>
      <c r="S46" s="150">
        <v>3329.4209999999998</v>
      </c>
      <c r="T46" s="54">
        <v>325.55700000000002</v>
      </c>
    </row>
    <row r="47" spans="4:20" ht="15.75">
      <c r="D47" s="180" t="s">
        <v>68</v>
      </c>
      <c r="E47" s="117">
        <v>398.42200000000003</v>
      </c>
      <c r="F47" s="88">
        <v>1714.518</v>
      </c>
      <c r="G47" s="155">
        <v>9.7799999999999994</v>
      </c>
      <c r="H47" s="80" t="s">
        <v>62</v>
      </c>
      <c r="I47" s="52">
        <v>297.06799999999998</v>
      </c>
      <c r="J47" s="158">
        <v>1295.1990000000001</v>
      </c>
      <c r="K47" s="119">
        <v>19.114000000000001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58</v>
      </c>
      <c r="R47" s="169">
        <v>376.38600000000002</v>
      </c>
      <c r="S47" s="150">
        <v>1662.817</v>
      </c>
      <c r="T47" s="54">
        <v>608.80999999999995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155</v>
      </c>
      <c r="I48" s="52">
        <v>63.633000000000003</v>
      </c>
      <c r="J48" s="158">
        <v>282.80500000000001</v>
      </c>
      <c r="K48" s="119">
        <v>1.6</v>
      </c>
      <c r="M48" s="173" t="s">
        <v>89</v>
      </c>
      <c r="N48" s="171">
        <v>358.07799999999997</v>
      </c>
      <c r="O48" s="159">
        <v>1535.903</v>
      </c>
      <c r="P48" s="172">
        <v>1284.972</v>
      </c>
      <c r="Q48" s="166" t="s">
        <v>185</v>
      </c>
      <c r="R48" s="169">
        <v>152.59399999999999</v>
      </c>
      <c r="S48" s="150">
        <v>653.053</v>
      </c>
      <c r="T48" s="54">
        <v>47.301000000000002</v>
      </c>
    </row>
    <row r="49" spans="4:20" ht="16.5" thickBot="1">
      <c r="D49" s="181" t="s">
        <v>212</v>
      </c>
      <c r="E49" s="120">
        <v>324.46800000000002</v>
      </c>
      <c r="F49" s="121">
        <v>1390.4259999999999</v>
      </c>
      <c r="G49" s="105">
        <v>45</v>
      </c>
      <c r="H49" s="106" t="s">
        <v>221</v>
      </c>
      <c r="I49" s="107">
        <v>0.64900000000000002</v>
      </c>
      <c r="J49" s="160">
        <v>2.76</v>
      </c>
      <c r="K49" s="122">
        <v>0.105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54</v>
      </c>
      <c r="R49" s="169">
        <v>149.33199999999999</v>
      </c>
      <c r="S49" s="150">
        <v>643.54499999999996</v>
      </c>
      <c r="T49" s="54">
        <v>128.66200000000001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62</v>
      </c>
      <c r="R50" s="169">
        <v>116.908</v>
      </c>
      <c r="S50" s="150">
        <v>505.16699999999997</v>
      </c>
      <c r="T50" s="54">
        <v>67.912000000000006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63</v>
      </c>
      <c r="R51" s="178">
        <v>107.642</v>
      </c>
      <c r="S51" s="161">
        <v>470.69799999999998</v>
      </c>
      <c r="T51" s="108">
        <v>89.513000000000005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H28" sqref="H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5" t="s">
        <v>153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152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160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S5" sqref="S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154</v>
      </c>
      <c r="B1" s="230"/>
      <c r="C1" s="230"/>
      <c r="D1" s="230"/>
      <c r="E1" s="235" t="s">
        <v>229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230</v>
      </c>
      <c r="C5" s="21" t="s">
        <v>222</v>
      </c>
      <c r="D5" s="293" t="s">
        <v>15</v>
      </c>
      <c r="E5" s="292" t="s">
        <v>230</v>
      </c>
      <c r="F5" s="294" t="s">
        <v>222</v>
      </c>
      <c r="G5" s="293" t="s">
        <v>15</v>
      </c>
      <c r="H5" s="292" t="s">
        <v>230</v>
      </c>
      <c r="I5" s="294" t="s">
        <v>222</v>
      </c>
      <c r="J5" s="293" t="s">
        <v>15</v>
      </c>
      <c r="K5" s="292" t="s">
        <v>230</v>
      </c>
      <c r="L5" s="294" t="s">
        <v>222</v>
      </c>
      <c r="M5" s="293" t="s">
        <v>15</v>
      </c>
      <c r="N5" s="292" t="s">
        <v>230</v>
      </c>
      <c r="O5" s="295" t="s">
        <v>222</v>
      </c>
      <c r="P5" s="296" t="s">
        <v>15</v>
      </c>
    </row>
    <row r="6" spans="1:16" ht="25.5" customHeight="1">
      <c r="A6" s="297" t="s">
        <v>16</v>
      </c>
      <c r="B6" s="298">
        <v>3228.107</v>
      </c>
      <c r="C6" s="102">
        <v>3230.0259999999998</v>
      </c>
      <c r="D6" s="299">
        <v>-5.9411286472612582E-2</v>
      </c>
      <c r="E6" s="298">
        <v>3225.8910000000001</v>
      </c>
      <c r="F6" s="300">
        <v>3259.0650000000001</v>
      </c>
      <c r="G6" s="299">
        <v>-1.0178993054756496</v>
      </c>
      <c r="H6" s="298">
        <v>3210.665</v>
      </c>
      <c r="I6" s="300">
        <v>3215.6039999999998</v>
      </c>
      <c r="J6" s="299">
        <v>-0.15359478343725941</v>
      </c>
      <c r="K6" s="301">
        <v>3299.7330000000002</v>
      </c>
      <c r="L6" s="302">
        <v>3243.491</v>
      </c>
      <c r="M6" s="303">
        <v>1.7339958704987988</v>
      </c>
      <c r="N6" s="298">
        <v>3255.6779999999999</v>
      </c>
      <c r="O6" s="304">
        <v>3247.9319999999998</v>
      </c>
      <c r="P6" s="305">
        <v>0.23849021469661605</v>
      </c>
    </row>
    <row r="7" spans="1:16" ht="24" customHeight="1">
      <c r="A7" s="306" t="s">
        <v>17</v>
      </c>
      <c r="B7" s="307">
        <v>4243.2820000000002</v>
      </c>
      <c r="C7" s="103">
        <v>4268.5379999999996</v>
      </c>
      <c r="D7" s="308">
        <v>-0.59167799372992358</v>
      </c>
      <c r="E7" s="307">
        <v>4197.8100000000004</v>
      </c>
      <c r="F7" s="309">
        <v>4189.2340000000004</v>
      </c>
      <c r="G7" s="308">
        <v>0.2047152295622546</v>
      </c>
      <c r="H7" s="310">
        <v>4250</v>
      </c>
      <c r="I7" s="311">
        <v>4300</v>
      </c>
      <c r="J7" s="312">
        <v>-1.1627906976744187</v>
      </c>
      <c r="K7" s="310">
        <v>4250</v>
      </c>
      <c r="L7" s="311" t="s">
        <v>180</v>
      </c>
      <c r="M7" s="312" t="s">
        <v>180</v>
      </c>
      <c r="N7" s="307">
        <v>4358.8010000000004</v>
      </c>
      <c r="O7" s="313">
        <v>4420.665</v>
      </c>
      <c r="P7" s="314">
        <v>-1.3994274617054125</v>
      </c>
    </row>
    <row r="8" spans="1:16" ht="23.25" customHeight="1">
      <c r="A8" s="306" t="s">
        <v>18</v>
      </c>
      <c r="B8" s="307">
        <v>4094.5639999999999</v>
      </c>
      <c r="C8" s="103">
        <v>4096.558</v>
      </c>
      <c r="D8" s="308">
        <v>-4.8675009605628476E-2</v>
      </c>
      <c r="E8" s="307">
        <v>3990.692</v>
      </c>
      <c r="F8" s="309">
        <v>4032.6280000000002</v>
      </c>
      <c r="G8" s="308">
        <v>-1.0399173938186252</v>
      </c>
      <c r="H8" s="310">
        <v>4150</v>
      </c>
      <c r="I8" s="311">
        <v>4140</v>
      </c>
      <c r="J8" s="312">
        <v>0.24154589371980675</v>
      </c>
      <c r="K8" s="310" t="s">
        <v>180</v>
      </c>
      <c r="L8" s="311" t="s">
        <v>180</v>
      </c>
      <c r="M8" s="312" t="s">
        <v>180</v>
      </c>
      <c r="N8" s="307">
        <v>4097.5789999999997</v>
      </c>
      <c r="O8" s="313">
        <v>4124.0770000000002</v>
      </c>
      <c r="P8" s="314">
        <v>-0.64251952618732622</v>
      </c>
    </row>
    <row r="9" spans="1:16" ht="21.75" customHeight="1">
      <c r="A9" s="306" t="s">
        <v>19</v>
      </c>
      <c r="B9" s="307">
        <v>4266.8019999999997</v>
      </c>
      <c r="C9" s="103">
        <v>4266.223</v>
      </c>
      <c r="D9" s="308">
        <v>1.3571723747205045E-2</v>
      </c>
      <c r="E9" s="307" t="s">
        <v>180</v>
      </c>
      <c r="F9" s="309" t="s">
        <v>180</v>
      </c>
      <c r="G9" s="308" t="s">
        <v>180</v>
      </c>
      <c r="H9" s="307"/>
      <c r="I9" s="309"/>
      <c r="J9" s="308"/>
      <c r="K9" s="307" t="s">
        <v>180</v>
      </c>
      <c r="L9" s="309" t="s">
        <v>180</v>
      </c>
      <c r="M9" s="308" t="s">
        <v>180</v>
      </c>
      <c r="N9" s="310"/>
      <c r="O9" s="311"/>
      <c r="P9" s="351"/>
    </row>
    <row r="10" spans="1:16" ht="24.75" customHeight="1">
      <c r="A10" s="306" t="s">
        <v>210</v>
      </c>
      <c r="B10" s="307">
        <v>7469.6180000000004</v>
      </c>
      <c r="C10" s="103">
        <v>7574.4189999999999</v>
      </c>
      <c r="D10" s="308">
        <v>-1.3836176741740782</v>
      </c>
      <c r="E10" s="307" t="s">
        <v>180</v>
      </c>
      <c r="F10" s="309" t="s">
        <v>180</v>
      </c>
      <c r="G10" s="308" t="s">
        <v>180</v>
      </c>
      <c r="H10" s="307" t="s">
        <v>180</v>
      </c>
      <c r="I10" s="309" t="s">
        <v>180</v>
      </c>
      <c r="J10" s="308" t="s">
        <v>180</v>
      </c>
      <c r="K10" s="307" t="s">
        <v>180</v>
      </c>
      <c r="L10" s="309" t="s">
        <v>180</v>
      </c>
      <c r="M10" s="308" t="s">
        <v>180</v>
      </c>
      <c r="N10" s="310" t="s">
        <v>180</v>
      </c>
      <c r="O10" s="311" t="s">
        <v>180</v>
      </c>
      <c r="P10" s="351" t="s">
        <v>180</v>
      </c>
    </row>
    <row r="11" spans="1:16" ht="25.5" customHeight="1" thickBot="1">
      <c r="A11" s="333" t="s">
        <v>39</v>
      </c>
      <c r="B11" s="328">
        <v>2249.9450000000002</v>
      </c>
      <c r="C11" s="370">
        <v>2325.8609999999999</v>
      </c>
      <c r="D11" s="371">
        <v>-3.2639955698126291</v>
      </c>
      <c r="E11" s="334" t="s">
        <v>180</v>
      </c>
      <c r="F11" s="335" t="s">
        <v>180</v>
      </c>
      <c r="G11" s="336" t="s">
        <v>180</v>
      </c>
      <c r="H11" s="328" t="s">
        <v>180</v>
      </c>
      <c r="I11" s="337" t="s">
        <v>180</v>
      </c>
      <c r="J11" s="329" t="s">
        <v>180</v>
      </c>
      <c r="K11" s="328" t="s">
        <v>180</v>
      </c>
      <c r="L11" s="337" t="s">
        <v>180</v>
      </c>
      <c r="M11" s="329" t="s">
        <v>180</v>
      </c>
      <c r="N11" s="328" t="s">
        <v>180</v>
      </c>
      <c r="O11" s="337" t="s">
        <v>180</v>
      </c>
      <c r="P11" s="329" t="s">
        <v>180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150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41" sqref="E4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157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158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184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187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211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214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231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 thickBot="1">
      <c r="A13" s="67"/>
      <c r="B13" s="17"/>
      <c r="C13" s="17"/>
      <c r="D13" s="18" t="s">
        <v>47</v>
      </c>
      <c r="E13" s="17"/>
      <c r="F13" s="19"/>
    </row>
    <row r="14" spans="1:6" ht="16.5" customHeight="1" thickBot="1">
      <c r="A14" s="6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6.5" customHeight="1">
      <c r="A15" s="16" t="s">
        <v>157</v>
      </c>
      <c r="B15" s="22">
        <v>5.66</v>
      </c>
      <c r="C15" s="22">
        <v>5.57</v>
      </c>
      <c r="D15" s="22">
        <v>5.64</v>
      </c>
      <c r="E15" s="22">
        <v>5.72</v>
      </c>
      <c r="F15" s="22">
        <v>5.85</v>
      </c>
    </row>
    <row r="16" spans="1:6" ht="16.5" customHeight="1">
      <c r="A16" s="16" t="s">
        <v>158</v>
      </c>
      <c r="B16" s="22">
        <v>5.53</v>
      </c>
      <c r="C16" s="22">
        <v>5.46</v>
      </c>
      <c r="D16" s="22">
        <v>5.5</v>
      </c>
      <c r="E16" s="22">
        <v>5.51</v>
      </c>
      <c r="F16" s="22">
        <v>5.7</v>
      </c>
    </row>
    <row r="17" spans="1:6" ht="18.75" customHeight="1">
      <c r="A17" s="16" t="s">
        <v>163</v>
      </c>
      <c r="B17" s="22">
        <v>5.4823649999999997</v>
      </c>
      <c r="C17" s="22">
        <v>5.44</v>
      </c>
      <c r="D17" s="22">
        <v>5.45</v>
      </c>
      <c r="E17" s="22">
        <v>5.46</v>
      </c>
      <c r="F17" s="22">
        <v>5.62</v>
      </c>
    </row>
    <row r="18" spans="1:6" ht="16.5" customHeight="1">
      <c r="A18" s="16" t="s">
        <v>184</v>
      </c>
      <c r="B18" s="22">
        <v>4.95</v>
      </c>
      <c r="C18" s="22">
        <v>4.8499999999999996</v>
      </c>
      <c r="D18" s="22">
        <v>5.04</v>
      </c>
      <c r="E18" s="22">
        <v>5.05</v>
      </c>
      <c r="F18" s="22">
        <v>5.0599999999999996</v>
      </c>
    </row>
    <row r="19" spans="1:6" ht="17.25" customHeight="1">
      <c r="A19" s="16" t="s">
        <v>187</v>
      </c>
      <c r="B19" s="22">
        <v>4.484</v>
      </c>
      <c r="C19" s="22">
        <v>4.41</v>
      </c>
      <c r="D19" s="22">
        <v>4.49</v>
      </c>
      <c r="E19" s="22">
        <v>4.4969999999999999</v>
      </c>
      <c r="F19" s="22">
        <v>4.6500000000000004</v>
      </c>
    </row>
    <row r="20" spans="1:6" ht="18" customHeight="1">
      <c r="A20" s="16" t="s">
        <v>211</v>
      </c>
      <c r="B20" s="22">
        <v>4.4130000000000003</v>
      </c>
      <c r="C20" s="22">
        <v>4.37</v>
      </c>
      <c r="D20" s="22">
        <v>4.34</v>
      </c>
      <c r="E20" s="22">
        <v>4.41</v>
      </c>
      <c r="F20" s="22">
        <v>4.55</v>
      </c>
    </row>
    <row r="21" spans="1:6" ht="18" customHeight="1">
      <c r="A21" s="16" t="s">
        <v>214</v>
      </c>
      <c r="B21" s="22">
        <v>4.3499999999999996</v>
      </c>
      <c r="C21" s="22">
        <v>4.2960000000000003</v>
      </c>
      <c r="D21" s="22">
        <v>4.298</v>
      </c>
      <c r="E21" s="22">
        <v>4.13</v>
      </c>
      <c r="F21" s="22">
        <v>4.5199999999999996</v>
      </c>
    </row>
    <row r="22" spans="1:6" ht="17.25" customHeight="1">
      <c r="A22" s="16" t="s">
        <v>231</v>
      </c>
      <c r="B22" s="22">
        <v>4.2300000000000004</v>
      </c>
      <c r="C22" s="22">
        <v>4.1950000000000003</v>
      </c>
      <c r="D22" s="22">
        <v>4.21</v>
      </c>
      <c r="E22" s="22">
        <v>4.13</v>
      </c>
      <c r="F22" s="22">
        <v>4.32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A2" sqref="A2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/>
      <c r="H1" s="235"/>
      <c r="I1" s="235"/>
      <c r="J1" s="230"/>
      <c r="K1" s="230"/>
      <c r="L1" s="230"/>
    </row>
    <row r="2" spans="1:16" ht="20.25" thickBot="1">
      <c r="A2" s="233" t="s">
        <v>149</v>
      </c>
      <c r="B2" s="230"/>
      <c r="C2" s="230"/>
      <c r="D2" s="230"/>
      <c r="E2" s="235" t="s">
        <v>229</v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230</v>
      </c>
      <c r="C5" s="7" t="s">
        <v>222</v>
      </c>
      <c r="D5" s="325" t="s">
        <v>15</v>
      </c>
      <c r="E5" s="326" t="s">
        <v>230</v>
      </c>
      <c r="F5" s="7" t="s">
        <v>222</v>
      </c>
      <c r="G5" s="325" t="s">
        <v>15</v>
      </c>
      <c r="H5" s="326" t="s">
        <v>230</v>
      </c>
      <c r="I5" s="7" t="s">
        <v>222</v>
      </c>
      <c r="J5" s="325" t="s">
        <v>15</v>
      </c>
      <c r="K5" s="326" t="s">
        <v>230</v>
      </c>
      <c r="L5" s="7" t="s">
        <v>222</v>
      </c>
      <c r="M5" s="325" t="s">
        <v>15</v>
      </c>
      <c r="N5" s="326" t="s">
        <v>230</v>
      </c>
      <c r="O5" s="7" t="s">
        <v>222</v>
      </c>
      <c r="P5" s="327" t="s">
        <v>15</v>
      </c>
    </row>
    <row r="6" spans="1:16" ht="21.75" customHeight="1">
      <c r="A6" s="8" t="s">
        <v>20</v>
      </c>
      <c r="B6" s="372">
        <v>6012.5659999999998</v>
      </c>
      <c r="C6" s="102">
        <v>6093.05</v>
      </c>
      <c r="D6" s="299">
        <v>-1.3209148127784998</v>
      </c>
      <c r="E6" s="298">
        <v>5794.0330000000004</v>
      </c>
      <c r="F6" s="102">
        <v>5609.835</v>
      </c>
      <c r="G6" s="299">
        <v>3.2834833823098242</v>
      </c>
      <c r="H6" s="298">
        <v>5658.7470000000003</v>
      </c>
      <c r="I6" s="102">
        <v>5733.4279999999999</v>
      </c>
      <c r="J6" s="299">
        <v>-1.3025540741071413</v>
      </c>
      <c r="K6" s="298" t="s">
        <v>180</v>
      </c>
      <c r="L6" s="102" t="s">
        <v>180</v>
      </c>
      <c r="M6" s="299" t="s">
        <v>180</v>
      </c>
      <c r="N6" s="298">
        <v>6542.8739999999998</v>
      </c>
      <c r="O6" s="102">
        <v>6547.192</v>
      </c>
      <c r="P6" s="305">
        <v>-6.5951937868940019E-2</v>
      </c>
    </row>
    <row r="7" spans="1:16" ht="21.75" customHeight="1">
      <c r="A7" s="9" t="s">
        <v>21</v>
      </c>
      <c r="B7" s="373">
        <v>5156.0379999999996</v>
      </c>
      <c r="C7" s="103">
        <v>4658.5889999999999</v>
      </c>
      <c r="D7" s="308">
        <v>10.678104464678031</v>
      </c>
      <c r="E7" s="307">
        <v>4970.1360000000004</v>
      </c>
      <c r="F7" s="103">
        <v>5285.72</v>
      </c>
      <c r="G7" s="308">
        <v>-5.9705016535117226</v>
      </c>
      <c r="H7" s="307">
        <v>5191.3370000000004</v>
      </c>
      <c r="I7" s="103">
        <v>4625.1959999999999</v>
      </c>
      <c r="J7" s="308">
        <v>12.240367759550093</v>
      </c>
      <c r="K7" s="307">
        <v>4910.357</v>
      </c>
      <c r="L7" s="103">
        <v>4595.241</v>
      </c>
      <c r="M7" s="308">
        <v>6.8574422973680811</v>
      </c>
      <c r="N7" s="307">
        <v>5193.2460000000001</v>
      </c>
      <c r="O7" s="103">
        <v>4876.9250000000002</v>
      </c>
      <c r="P7" s="314">
        <v>6.4860747294657992</v>
      </c>
    </row>
    <row r="8" spans="1:16" ht="21.75" customHeight="1">
      <c r="A8" s="9" t="s">
        <v>22</v>
      </c>
      <c r="B8" s="373">
        <v>7938.1419999999998</v>
      </c>
      <c r="C8" s="103">
        <v>8146.1030000000001</v>
      </c>
      <c r="D8" s="308">
        <v>-2.5528893999989961</v>
      </c>
      <c r="E8" s="307">
        <v>10667.35</v>
      </c>
      <c r="F8" s="103">
        <v>10455.48</v>
      </c>
      <c r="G8" s="308">
        <v>2.0264014660254794</v>
      </c>
      <c r="H8" s="307">
        <v>7520</v>
      </c>
      <c r="I8" s="103">
        <v>7530</v>
      </c>
      <c r="J8" s="308">
        <v>-0.13280212483399734</v>
      </c>
      <c r="K8" s="307" t="s">
        <v>180</v>
      </c>
      <c r="L8" s="103" t="s">
        <v>180</v>
      </c>
      <c r="M8" s="308" t="s">
        <v>180</v>
      </c>
      <c r="N8" s="307">
        <v>8842.1859999999997</v>
      </c>
      <c r="O8" s="103">
        <v>8850.27</v>
      </c>
      <c r="P8" s="314">
        <v>-9.1341846067981444E-2</v>
      </c>
    </row>
    <row r="9" spans="1:16" ht="21.75" customHeight="1">
      <c r="A9" s="9" t="s">
        <v>23</v>
      </c>
      <c r="B9" s="373">
        <v>3407.06</v>
      </c>
      <c r="C9" s="103">
        <v>3274.105</v>
      </c>
      <c r="D9" s="308">
        <v>4.0608044030353314</v>
      </c>
      <c r="E9" s="307">
        <v>3150.643</v>
      </c>
      <c r="F9" s="103">
        <v>3127.433</v>
      </c>
      <c r="G9" s="308">
        <v>0.74214219777050494</v>
      </c>
      <c r="H9" s="307">
        <v>3379.3449999999998</v>
      </c>
      <c r="I9" s="103">
        <v>3106.7579999999998</v>
      </c>
      <c r="J9" s="308">
        <v>8.7740017085334614</v>
      </c>
      <c r="K9" s="307">
        <v>3780.0920000000001</v>
      </c>
      <c r="L9" s="103">
        <v>3949.6990000000001</v>
      </c>
      <c r="M9" s="308">
        <v>-4.2941753282971682</v>
      </c>
      <c r="N9" s="307">
        <v>3477.1190000000001</v>
      </c>
      <c r="O9" s="103">
        <v>3524.625</v>
      </c>
      <c r="P9" s="314">
        <v>-1.347831329574064</v>
      </c>
    </row>
    <row r="10" spans="1:16" ht="21.75" customHeight="1">
      <c r="A10" s="9" t="s">
        <v>24</v>
      </c>
      <c r="B10" s="373">
        <v>6126.0479999999998</v>
      </c>
      <c r="C10" s="103">
        <v>6351.9040000000005</v>
      </c>
      <c r="D10" s="308">
        <v>-3.5557212451573679</v>
      </c>
      <c r="E10" s="307">
        <v>6694.7460000000001</v>
      </c>
      <c r="F10" s="103">
        <v>6733.4719999999998</v>
      </c>
      <c r="G10" s="308">
        <v>-0.57512676966652065</v>
      </c>
      <c r="H10" s="307">
        <v>6099.9030000000002</v>
      </c>
      <c r="I10" s="103">
        <v>6278.7690000000002</v>
      </c>
      <c r="J10" s="308">
        <v>-2.8487431214621846</v>
      </c>
      <c r="K10" s="307">
        <v>4850.2259999999997</v>
      </c>
      <c r="L10" s="103">
        <v>5052.4430000000002</v>
      </c>
      <c r="M10" s="308">
        <v>-4.0023608381133755</v>
      </c>
      <c r="N10" s="307">
        <v>6123.1890000000003</v>
      </c>
      <c r="O10" s="103">
        <v>6317.3230000000003</v>
      </c>
      <c r="P10" s="314">
        <v>-3.0730421730850237</v>
      </c>
    </row>
    <row r="11" spans="1:16" ht="21.75" customHeight="1">
      <c r="A11" s="9" t="s">
        <v>25</v>
      </c>
      <c r="B11" s="373">
        <v>12453.502</v>
      </c>
      <c r="C11" s="103">
        <v>11958.384</v>
      </c>
      <c r="D11" s="308">
        <v>4.1403420395264146</v>
      </c>
      <c r="E11" s="307">
        <v>11334.683000000001</v>
      </c>
      <c r="F11" s="103">
        <v>11131.026</v>
      </c>
      <c r="G11" s="308">
        <v>1.8296336743800712</v>
      </c>
      <c r="H11" s="307">
        <v>12400.446</v>
      </c>
      <c r="I11" s="103">
        <v>11864.003000000001</v>
      </c>
      <c r="J11" s="308">
        <v>4.5216020258929408</v>
      </c>
      <c r="K11" s="307">
        <v>11660.293</v>
      </c>
      <c r="L11" s="103">
        <v>12271.049000000001</v>
      </c>
      <c r="M11" s="308">
        <v>-4.977210994756855</v>
      </c>
      <c r="N11" s="307">
        <v>13191.268</v>
      </c>
      <c r="O11" s="103">
        <v>12700.499</v>
      </c>
      <c r="P11" s="314">
        <v>3.8641710061943253</v>
      </c>
    </row>
    <row r="12" spans="1:16" ht="21.75" customHeight="1">
      <c r="A12" s="9" t="s">
        <v>26</v>
      </c>
      <c r="B12" s="373">
        <v>4929.5649999999996</v>
      </c>
      <c r="C12" s="103">
        <v>4835.6080000000002</v>
      </c>
      <c r="D12" s="308">
        <v>1.9430235039730146</v>
      </c>
      <c r="E12" s="307">
        <v>4739.9250000000002</v>
      </c>
      <c r="F12" s="103">
        <v>4757.4520000000002</v>
      </c>
      <c r="G12" s="308">
        <v>-0.36841149422001618</v>
      </c>
      <c r="H12" s="307">
        <v>4933.7190000000001</v>
      </c>
      <c r="I12" s="103">
        <v>4817.2</v>
      </c>
      <c r="J12" s="308">
        <v>2.4188117578676458</v>
      </c>
      <c r="K12" s="307">
        <v>5700</v>
      </c>
      <c r="L12" s="103">
        <v>5670</v>
      </c>
      <c r="M12" s="308">
        <v>0.52910052910052907</v>
      </c>
      <c r="N12" s="307">
        <v>5253.8739999999998</v>
      </c>
      <c r="O12" s="103">
        <v>5412.576</v>
      </c>
      <c r="P12" s="314">
        <v>-2.9320973968772028</v>
      </c>
    </row>
    <row r="13" spans="1:16" ht="21.75" customHeight="1">
      <c r="A13" s="9" t="s">
        <v>27</v>
      </c>
      <c r="B13" s="373">
        <v>5045.9769999999999</v>
      </c>
      <c r="C13" s="103">
        <v>4709.3379999999997</v>
      </c>
      <c r="D13" s="308">
        <v>7.1483295529010684</v>
      </c>
      <c r="E13" s="307">
        <v>4669.1189999999997</v>
      </c>
      <c r="F13" s="103">
        <v>4778.3580000000002</v>
      </c>
      <c r="G13" s="308">
        <v>-2.2861200437472555</v>
      </c>
      <c r="H13" s="307">
        <v>5006.7569999999996</v>
      </c>
      <c r="I13" s="103">
        <v>4546.9430000000002</v>
      </c>
      <c r="J13" s="308">
        <v>10.112596529140554</v>
      </c>
      <c r="K13" s="307">
        <v>6265.2049999999999</v>
      </c>
      <c r="L13" s="103">
        <v>6228.2730000000001</v>
      </c>
      <c r="M13" s="308">
        <v>0.59297336516880028</v>
      </c>
      <c r="N13" s="307">
        <v>5424.0290000000005</v>
      </c>
      <c r="O13" s="103">
        <v>5133.2179999999998</v>
      </c>
      <c r="P13" s="314">
        <v>5.6652766354361068</v>
      </c>
    </row>
    <row r="14" spans="1:16" ht="21.75" customHeight="1">
      <c r="A14" s="9" t="s">
        <v>28</v>
      </c>
      <c r="B14" s="373">
        <v>5732.1170000000002</v>
      </c>
      <c r="C14" s="103">
        <v>5323.509</v>
      </c>
      <c r="D14" s="308">
        <v>7.6755388222317311</v>
      </c>
      <c r="E14" s="307">
        <v>5128.7150000000001</v>
      </c>
      <c r="F14" s="103">
        <v>4996.3050000000003</v>
      </c>
      <c r="G14" s="308">
        <v>2.6501584671071892</v>
      </c>
      <c r="H14" s="307">
        <v>5824.3180000000002</v>
      </c>
      <c r="I14" s="103">
        <v>5417.9830000000002</v>
      </c>
      <c r="J14" s="308">
        <v>7.4997466769460148</v>
      </c>
      <c r="K14" s="307">
        <v>6484.0969999999998</v>
      </c>
      <c r="L14" s="103">
        <v>6628.0730000000003</v>
      </c>
      <c r="M14" s="308">
        <v>-2.1722150616023774</v>
      </c>
      <c r="N14" s="307">
        <v>5488.433</v>
      </c>
      <c r="O14" s="103">
        <v>5109.9059999999999</v>
      </c>
      <c r="P14" s="314">
        <v>7.4077096525846082</v>
      </c>
    </row>
    <row r="15" spans="1:16" ht="21.75" customHeight="1">
      <c r="A15" s="9" t="s">
        <v>29</v>
      </c>
      <c r="B15" s="373">
        <v>12360.965</v>
      </c>
      <c r="C15" s="103">
        <v>12382.25</v>
      </c>
      <c r="D15" s="308">
        <v>-0.17189929132427348</v>
      </c>
      <c r="E15" s="307">
        <v>11763.85</v>
      </c>
      <c r="F15" s="103">
        <v>11850.691000000001</v>
      </c>
      <c r="G15" s="308">
        <v>-0.73279271225619114</v>
      </c>
      <c r="H15" s="307">
        <v>14730</v>
      </c>
      <c r="I15" s="103">
        <v>13800</v>
      </c>
      <c r="J15" s="308">
        <v>6.7391304347826084</v>
      </c>
      <c r="K15" s="307">
        <v>11911</v>
      </c>
      <c r="L15" s="103">
        <v>11244</v>
      </c>
      <c r="M15" s="308">
        <v>5.932052650302384</v>
      </c>
      <c r="N15" s="307">
        <v>12009.718999999999</v>
      </c>
      <c r="O15" s="103">
        <v>12086.255999999999</v>
      </c>
      <c r="P15" s="314">
        <v>-0.63325648571402315</v>
      </c>
    </row>
    <row r="16" spans="1:16" ht="21.75" customHeight="1">
      <c r="A16" s="9" t="s">
        <v>30</v>
      </c>
      <c r="B16" s="373">
        <v>4398.241</v>
      </c>
      <c r="C16" s="103">
        <v>4347.4530000000004</v>
      </c>
      <c r="D16" s="308">
        <v>1.1682242453224807</v>
      </c>
      <c r="E16" s="307">
        <v>4203.7740000000003</v>
      </c>
      <c r="F16" s="103">
        <v>4122.8010000000004</v>
      </c>
      <c r="G16" s="308">
        <v>1.9640288240931336</v>
      </c>
      <c r="H16" s="307">
        <v>4620</v>
      </c>
      <c r="I16" s="103">
        <v>4730</v>
      </c>
      <c r="J16" s="308">
        <v>-2.3255813953488373</v>
      </c>
      <c r="K16" s="307">
        <v>4337</v>
      </c>
      <c r="L16" s="103">
        <v>4289</v>
      </c>
      <c r="M16" s="308">
        <v>1.1191419911401259</v>
      </c>
      <c r="N16" s="307">
        <v>4559.0680000000002</v>
      </c>
      <c r="O16" s="103">
        <v>4606.835</v>
      </c>
      <c r="P16" s="314">
        <v>-1.0368723863563558</v>
      </c>
    </row>
    <row r="17" spans="1:16" ht="21.75" customHeight="1">
      <c r="A17" s="10" t="s">
        <v>31</v>
      </c>
      <c r="B17" s="373">
        <v>6851.4179999999997</v>
      </c>
      <c r="C17" s="103">
        <v>6842.43</v>
      </c>
      <c r="D17" s="308">
        <v>0.13135684252523408</v>
      </c>
      <c r="E17" s="307">
        <v>6395.85</v>
      </c>
      <c r="F17" s="103">
        <v>6426.5240000000003</v>
      </c>
      <c r="G17" s="308">
        <v>-0.47730312685364557</v>
      </c>
      <c r="H17" s="307">
        <v>7150</v>
      </c>
      <c r="I17" s="103">
        <v>6870</v>
      </c>
      <c r="J17" s="308">
        <v>4.0756914119359537</v>
      </c>
      <c r="K17" s="307">
        <v>6481</v>
      </c>
      <c r="L17" s="103">
        <v>6595</v>
      </c>
      <c r="M17" s="308">
        <v>-1.7285822592873388</v>
      </c>
      <c r="N17" s="307">
        <v>8245.8529999999992</v>
      </c>
      <c r="O17" s="103">
        <v>8513.18</v>
      </c>
      <c r="P17" s="314">
        <v>-3.1401544428756485</v>
      </c>
    </row>
    <row r="18" spans="1:16" ht="21.75" customHeight="1">
      <c r="A18" s="10" t="s">
        <v>32</v>
      </c>
      <c r="B18" s="373">
        <v>4204.3789999999999</v>
      </c>
      <c r="C18" s="103">
        <v>4043.9270000000001</v>
      </c>
      <c r="D18" s="308">
        <v>3.9677274095204926</v>
      </c>
      <c r="E18" s="307">
        <v>3975.134</v>
      </c>
      <c r="F18" s="103">
        <v>3871.259</v>
      </c>
      <c r="G18" s="308">
        <v>2.6832356088807288</v>
      </c>
      <c r="H18" s="307">
        <v>4670</v>
      </c>
      <c r="I18" s="103">
        <v>4590</v>
      </c>
      <c r="J18" s="308">
        <v>1.7429193899782136</v>
      </c>
      <c r="K18" s="307">
        <v>3204</v>
      </c>
      <c r="L18" s="103">
        <v>3089</v>
      </c>
      <c r="M18" s="308">
        <v>3.7228876659112982</v>
      </c>
      <c r="N18" s="307">
        <v>4171.4319999999998</v>
      </c>
      <c r="O18" s="103">
        <v>3749.8220000000001</v>
      </c>
      <c r="P18" s="314">
        <v>11.243467023234693</v>
      </c>
    </row>
    <row r="19" spans="1:16" ht="21.75" customHeight="1">
      <c r="A19" s="10" t="s">
        <v>33</v>
      </c>
      <c r="B19" s="373">
        <v>2464.9679999999998</v>
      </c>
      <c r="C19" s="103">
        <v>2351.3000000000002</v>
      </c>
      <c r="D19" s="308">
        <v>4.8342618976736125</v>
      </c>
      <c r="E19" s="307">
        <v>2345.1179999999999</v>
      </c>
      <c r="F19" s="103">
        <v>2503.288</v>
      </c>
      <c r="G19" s="308">
        <v>-6.3184899220545168</v>
      </c>
      <c r="H19" s="307">
        <v>2296.52</v>
      </c>
      <c r="I19" s="103">
        <v>2147.8249999999998</v>
      </c>
      <c r="J19" s="308">
        <v>6.9230500622723063</v>
      </c>
      <c r="K19" s="307">
        <v>5484.085</v>
      </c>
      <c r="L19" s="103">
        <v>5177.34</v>
      </c>
      <c r="M19" s="308">
        <v>5.924760591346133</v>
      </c>
      <c r="N19" s="307">
        <v>2493.2640000000001</v>
      </c>
      <c r="O19" s="103">
        <v>2478.873</v>
      </c>
      <c r="P19" s="314">
        <v>0.58054607880274933</v>
      </c>
    </row>
    <row r="20" spans="1:16" ht="21.75" customHeight="1" thickBot="1">
      <c r="A20" s="11" t="s">
        <v>34</v>
      </c>
      <c r="B20" s="374">
        <v>3677.7170000000001</v>
      </c>
      <c r="C20" s="370">
        <v>4029.8159999999998</v>
      </c>
      <c r="D20" s="371">
        <v>-8.7373468168273618</v>
      </c>
      <c r="E20" s="328">
        <v>4034.2190000000001</v>
      </c>
      <c r="F20" s="370">
        <v>3747.7240000000002</v>
      </c>
      <c r="G20" s="371">
        <v>7.6445063724009525</v>
      </c>
      <c r="H20" s="328">
        <v>4510</v>
      </c>
      <c r="I20" s="370">
        <v>4550</v>
      </c>
      <c r="J20" s="371">
        <v>-0.87912087912087911</v>
      </c>
      <c r="K20" s="328">
        <v>3431</v>
      </c>
      <c r="L20" s="370">
        <v>3476</v>
      </c>
      <c r="M20" s="371">
        <v>-1.2945914844649022</v>
      </c>
      <c r="N20" s="328"/>
      <c r="O20" s="370"/>
      <c r="P20" s="329"/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3" sqref="K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215</v>
      </c>
    </row>
    <row r="4" spans="1:6" ht="32.25" thickBot="1">
      <c r="A4" s="376" t="s">
        <v>42</v>
      </c>
      <c r="B4" s="377" t="s">
        <v>9</v>
      </c>
      <c r="C4" s="15" t="s">
        <v>43</v>
      </c>
      <c r="D4" s="15" t="s">
        <v>44</v>
      </c>
      <c r="E4" s="15" t="s">
        <v>45</v>
      </c>
      <c r="F4" s="378" t="s">
        <v>46</v>
      </c>
    </row>
    <row r="5" spans="1:6" ht="15">
      <c r="A5" s="16" t="s">
        <v>157</v>
      </c>
      <c r="B5" s="22">
        <v>5.38</v>
      </c>
      <c r="C5" s="22">
        <v>5.52</v>
      </c>
      <c r="D5" s="22">
        <v>5.34</v>
      </c>
      <c r="E5" s="22">
        <v>5.18</v>
      </c>
      <c r="F5" s="22">
        <v>5.77</v>
      </c>
    </row>
    <row r="6" spans="1:6" ht="15">
      <c r="A6" s="16" t="s">
        <v>158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163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184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187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211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214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 t="s">
        <v>231</v>
      </c>
      <c r="B12" s="22">
        <v>4.7835999999999999</v>
      </c>
      <c r="C12" s="22">
        <v>4.97</v>
      </c>
      <c r="D12" s="22">
        <v>4.72</v>
      </c>
      <c r="E12" s="22">
        <v>4.6500000000000004</v>
      </c>
      <c r="F12" s="22">
        <v>5.43</v>
      </c>
    </row>
    <row r="13" spans="1:6" ht="16.5" thickBot="1">
      <c r="A13" s="379"/>
      <c r="B13" s="17"/>
      <c r="C13" s="17"/>
      <c r="D13" s="18" t="s">
        <v>47</v>
      </c>
      <c r="E13" s="17"/>
      <c r="F13" s="19"/>
    </row>
    <row r="14" spans="1:6" ht="15.75" thickBot="1">
      <c r="A14" s="380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157</v>
      </c>
      <c r="B15" s="22">
        <v>9.23</v>
      </c>
      <c r="C15" s="22" t="s">
        <v>216</v>
      </c>
      <c r="D15" s="22" t="s">
        <v>216</v>
      </c>
      <c r="E15" s="381" t="s">
        <v>216</v>
      </c>
      <c r="F15" s="22" t="s">
        <v>216</v>
      </c>
    </row>
    <row r="16" spans="1:6" ht="15">
      <c r="A16" s="16" t="s">
        <v>158</v>
      </c>
      <c r="B16" s="22">
        <v>9.18</v>
      </c>
      <c r="C16" s="22" t="s">
        <v>216</v>
      </c>
      <c r="D16" s="22" t="s">
        <v>216</v>
      </c>
      <c r="E16" s="381" t="s">
        <v>216</v>
      </c>
      <c r="F16" s="22" t="s">
        <v>216</v>
      </c>
    </row>
    <row r="17" spans="1:6" ht="15">
      <c r="A17" s="16" t="s">
        <v>163</v>
      </c>
      <c r="B17" s="22">
        <v>9.2899999999999991</v>
      </c>
      <c r="C17" s="22" t="s">
        <v>216</v>
      </c>
      <c r="D17" s="22" t="s">
        <v>216</v>
      </c>
      <c r="E17" s="381" t="s">
        <v>216</v>
      </c>
      <c r="F17" s="22" t="s">
        <v>216</v>
      </c>
    </row>
    <row r="18" spans="1:6" ht="15">
      <c r="A18" s="16" t="s">
        <v>184</v>
      </c>
      <c r="B18" s="22">
        <v>9.81</v>
      </c>
      <c r="C18" s="22" t="s">
        <v>216</v>
      </c>
      <c r="D18" s="22" t="s">
        <v>216</v>
      </c>
      <c r="E18" s="381" t="s">
        <v>216</v>
      </c>
      <c r="F18" s="22" t="s">
        <v>216</v>
      </c>
    </row>
    <row r="19" spans="1:6" ht="15">
      <c r="A19" s="16" t="s">
        <v>187</v>
      </c>
      <c r="B19" s="22">
        <v>8.52</v>
      </c>
      <c r="C19" s="22" t="s">
        <v>216</v>
      </c>
      <c r="D19" s="22" t="s">
        <v>216</v>
      </c>
      <c r="E19" s="381" t="s">
        <v>216</v>
      </c>
      <c r="F19" s="22" t="s">
        <v>216</v>
      </c>
    </row>
    <row r="20" spans="1:6" ht="15">
      <c r="A20" s="16" t="s">
        <v>211</v>
      </c>
      <c r="B20" s="22">
        <v>8.2759999999999998</v>
      </c>
      <c r="C20" s="22" t="s">
        <v>216</v>
      </c>
      <c r="D20" s="22" t="s">
        <v>216</v>
      </c>
      <c r="E20" s="381" t="s">
        <v>216</v>
      </c>
      <c r="F20" s="22" t="s">
        <v>216</v>
      </c>
    </row>
    <row r="21" spans="1:6" ht="15">
      <c r="A21" s="16" t="s">
        <v>214</v>
      </c>
      <c r="B21" s="22">
        <v>8.2460000000000004</v>
      </c>
      <c r="C21" s="22" t="s">
        <v>216</v>
      </c>
      <c r="D21" s="22" t="s">
        <v>216</v>
      </c>
      <c r="E21" s="381" t="s">
        <v>216</v>
      </c>
      <c r="F21" s="22" t="s">
        <v>216</v>
      </c>
    </row>
    <row r="22" spans="1:6" ht="15">
      <c r="A22" s="16" t="s">
        <v>231</v>
      </c>
      <c r="B22" s="22">
        <v>8.06</v>
      </c>
      <c r="C22" s="22" t="s">
        <v>216</v>
      </c>
      <c r="D22" s="22" t="s">
        <v>216</v>
      </c>
      <c r="E22" s="381" t="s">
        <v>216</v>
      </c>
      <c r="F22" s="22" t="s">
        <v>216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6" workbookViewId="0">
      <selection activeCell="U46" sqref="U46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213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156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7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156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19">
        <v>12132.41</v>
      </c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156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156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6">
        <v>5162.7</v>
      </c>
      <c r="I25" s="219">
        <v>5206.12</v>
      </c>
      <c r="J25" s="219">
        <v>4889.99</v>
      </c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156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156</v>
      </c>
      <c r="C35" s="219">
        <v>19616.400000000001</v>
      </c>
      <c r="D35" s="219">
        <v>18801.54</v>
      </c>
      <c r="E35" s="219">
        <v>18583.03</v>
      </c>
      <c r="F35" s="346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156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156</v>
      </c>
      <c r="C45" s="219">
        <v>5562.25</v>
      </c>
      <c r="D45" s="219">
        <v>5579.7</v>
      </c>
      <c r="E45" s="219">
        <v>5753.7</v>
      </c>
      <c r="F45" s="219">
        <v>5457.26</v>
      </c>
      <c r="G45" s="347">
        <v>5014.7</v>
      </c>
      <c r="H45" s="347">
        <v>4826.3900000000003</v>
      </c>
      <c r="I45" s="347">
        <v>4513.47</v>
      </c>
      <c r="J45" s="347">
        <v>4113.1000000000004</v>
      </c>
      <c r="K45" s="375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6" workbookViewId="0">
      <selection activeCell="X27" sqref="X2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7" t="s">
        <v>232</v>
      </c>
      <c r="C2" s="387"/>
      <c r="D2" s="387"/>
      <c r="E2" s="387"/>
      <c r="F2" s="387"/>
      <c r="G2" s="387"/>
      <c r="H2" s="387"/>
      <c r="I2" s="387"/>
    </row>
    <row r="3" spans="2:9" ht="18.75" customHeight="1">
      <c r="B3" s="388"/>
      <c r="C3" s="388"/>
      <c r="D3" s="388"/>
      <c r="E3" s="388"/>
      <c r="F3" s="388"/>
      <c r="G3" s="388"/>
      <c r="H3" s="388"/>
      <c r="I3" s="388"/>
    </row>
    <row r="4" spans="2:9" ht="19.5" customHeight="1"/>
    <row r="5" spans="2:9" ht="19.5" customHeight="1">
      <c r="B5" s="389"/>
      <c r="C5" s="389"/>
      <c r="D5" s="389"/>
      <c r="E5" s="389"/>
      <c r="F5" s="389"/>
      <c r="G5" s="389"/>
      <c r="H5" s="389"/>
      <c r="I5" s="389"/>
    </row>
    <row r="6" spans="2:9" ht="15.75" customHeight="1" thickBot="1"/>
    <row r="7" spans="2:9" ht="19.5" customHeight="1" thickBot="1">
      <c r="B7" s="390" t="s">
        <v>164</v>
      </c>
      <c r="C7" s="392" t="s">
        <v>165</v>
      </c>
      <c r="D7" s="393"/>
      <c r="E7" s="393"/>
      <c r="F7" s="393"/>
      <c r="G7" s="394"/>
      <c r="H7" s="392" t="s">
        <v>166</v>
      </c>
      <c r="I7" s="394"/>
    </row>
    <row r="8" spans="2:9" ht="26.25" thickBot="1">
      <c r="B8" s="391"/>
      <c r="C8" s="238" t="s">
        <v>233</v>
      </c>
      <c r="D8" s="239" t="s">
        <v>223</v>
      </c>
      <c r="E8" s="240" t="s">
        <v>234</v>
      </c>
      <c r="F8" s="241" t="s">
        <v>167</v>
      </c>
      <c r="G8" s="242" t="s">
        <v>168</v>
      </c>
      <c r="H8" s="241" t="s">
        <v>167</v>
      </c>
      <c r="I8" s="242" t="s">
        <v>168</v>
      </c>
    </row>
    <row r="9" spans="2:9" ht="19.5" thickBot="1">
      <c r="B9" s="384" t="s">
        <v>169</v>
      </c>
      <c r="C9" s="385"/>
      <c r="D9" s="385"/>
      <c r="E9" s="385"/>
      <c r="F9" s="385"/>
      <c r="G9" s="385"/>
      <c r="H9" s="385"/>
      <c r="I9" s="386"/>
    </row>
    <row r="10" spans="2:9" ht="15.75" thickBot="1">
      <c r="B10" s="243" t="s">
        <v>170</v>
      </c>
      <c r="C10" s="244">
        <v>3.2280000000000002</v>
      </c>
      <c r="D10" s="354">
        <v>3.23</v>
      </c>
      <c r="E10" s="245">
        <v>3.5</v>
      </c>
      <c r="F10" s="246">
        <f t="shared" ref="F10:G13" si="0">(($C10-D10)/D10)</f>
        <v>-6.1919504643956032E-4</v>
      </c>
      <c r="G10" s="247">
        <f t="shared" si="0"/>
        <v>-7.7714285714285652E-2</v>
      </c>
      <c r="H10" s="248" t="s">
        <v>171</v>
      </c>
      <c r="I10" s="248" t="s">
        <v>171</v>
      </c>
    </row>
    <row r="11" spans="2:9" ht="15.75" thickBot="1">
      <c r="B11" s="243" t="s">
        <v>172</v>
      </c>
      <c r="C11" s="249">
        <v>4.2430000000000003</v>
      </c>
      <c r="D11" s="253">
        <v>4.2685000000000004</v>
      </c>
      <c r="E11" s="245">
        <v>5.76</v>
      </c>
      <c r="F11" s="246">
        <f t="shared" si="0"/>
        <v>-5.9739955487876483E-3</v>
      </c>
      <c r="G11" s="247">
        <f t="shared" si="0"/>
        <v>-0.26336805555555548</v>
      </c>
      <c r="H11" s="248" t="s">
        <v>171</v>
      </c>
      <c r="I11" s="248" t="s">
        <v>181</v>
      </c>
    </row>
    <row r="12" spans="2:9" ht="15.75" thickBot="1">
      <c r="B12" s="243" t="s">
        <v>173</v>
      </c>
      <c r="C12" s="249">
        <v>4.0949999999999998</v>
      </c>
      <c r="D12" s="253">
        <v>4.0960000000000001</v>
      </c>
      <c r="E12" s="245">
        <v>5.6</v>
      </c>
      <c r="F12" s="246">
        <f t="shared" si="0"/>
        <v>-2.4414062500008153E-4</v>
      </c>
      <c r="G12" s="247">
        <f t="shared" si="0"/>
        <v>-0.26874999999999999</v>
      </c>
      <c r="H12" s="248" t="s">
        <v>171</v>
      </c>
      <c r="I12" s="248" t="s">
        <v>224</v>
      </c>
    </row>
    <row r="13" spans="2:9" ht="15.75" thickBot="1">
      <c r="B13" s="243" t="s">
        <v>174</v>
      </c>
      <c r="C13" s="250">
        <v>4.2670000000000003</v>
      </c>
      <c r="D13" s="355">
        <v>4.266</v>
      </c>
      <c r="E13" s="245">
        <v>4.57</v>
      </c>
      <c r="F13" s="246">
        <f t="shared" si="0"/>
        <v>2.344116268167684E-4</v>
      </c>
      <c r="G13" s="247">
        <f t="shared" si="0"/>
        <v>-6.6301969365426677E-2</v>
      </c>
      <c r="H13" s="248" t="s">
        <v>181</v>
      </c>
      <c r="I13" s="248" t="s">
        <v>171</v>
      </c>
    </row>
    <row r="14" spans="2:9" ht="19.5" thickBot="1">
      <c r="B14" s="384"/>
      <c r="C14" s="385"/>
      <c r="D14" s="385"/>
      <c r="E14" s="385"/>
      <c r="F14" s="385"/>
      <c r="G14" s="385"/>
      <c r="H14" s="385"/>
      <c r="I14" s="386"/>
    </row>
    <row r="15" spans="2:9" ht="30.75" thickBot="1">
      <c r="B15" s="251" t="s">
        <v>175</v>
      </c>
      <c r="C15" s="252">
        <v>5.2119999999999997</v>
      </c>
      <c r="D15" s="253">
        <v>4.718</v>
      </c>
      <c r="E15" s="254">
        <v>5.15</v>
      </c>
      <c r="F15" s="255">
        <f t="shared" ref="F15:G21" si="1">(($C15-D15)/D15)</f>
        <v>0.10470538363713433</v>
      </c>
      <c r="G15" s="255">
        <f>(($C15-E15)/E15)</f>
        <v>1.2038834951456192E-2</v>
      </c>
      <c r="H15" s="256" t="s">
        <v>224</v>
      </c>
      <c r="I15" s="257" t="s">
        <v>171</v>
      </c>
    </row>
    <row r="16" spans="2:9" ht="15.75" thickBot="1">
      <c r="B16" s="258" t="s">
        <v>176</v>
      </c>
      <c r="C16" s="252">
        <v>3.407</v>
      </c>
      <c r="D16" s="253">
        <v>3.274</v>
      </c>
      <c r="E16" s="259">
        <v>4.13</v>
      </c>
      <c r="F16" s="255">
        <f t="shared" si="1"/>
        <v>4.0623091020158826E-2</v>
      </c>
      <c r="G16" s="255">
        <f t="shared" si="1"/>
        <v>-0.17506053268765132</v>
      </c>
      <c r="H16" s="256" t="s">
        <v>181</v>
      </c>
      <c r="I16" s="257" t="s">
        <v>181</v>
      </c>
    </row>
    <row r="17" spans="2:9" ht="15.75" thickBot="1">
      <c r="B17" s="251" t="s">
        <v>140</v>
      </c>
      <c r="C17" s="252">
        <v>12.45</v>
      </c>
      <c r="D17" s="253">
        <v>11.958</v>
      </c>
      <c r="E17" s="259">
        <v>13.63</v>
      </c>
      <c r="F17" s="260">
        <f t="shared" si="1"/>
        <v>4.1144004014049093E-2</v>
      </c>
      <c r="G17" s="261">
        <f t="shared" si="1"/>
        <v>-8.6573734409391159E-2</v>
      </c>
      <c r="H17" s="262" t="s">
        <v>181</v>
      </c>
      <c r="I17" s="263" t="s">
        <v>171</v>
      </c>
    </row>
    <row r="18" spans="2:9" ht="15.75" thickBot="1">
      <c r="B18" s="258" t="s">
        <v>144</v>
      </c>
      <c r="C18" s="252">
        <v>12.36</v>
      </c>
      <c r="D18" s="253">
        <v>12.382</v>
      </c>
      <c r="E18" s="264">
        <v>20.309999999999999</v>
      </c>
      <c r="F18" s="255">
        <f t="shared" si="1"/>
        <v>-1.7767727346147829E-3</v>
      </c>
      <c r="G18" s="255">
        <f t="shared" si="1"/>
        <v>-0.39143279172821271</v>
      </c>
      <c r="H18" s="256" t="s">
        <v>181</v>
      </c>
      <c r="I18" s="257" t="s">
        <v>181</v>
      </c>
    </row>
    <row r="19" spans="2:9" ht="15.75" thickBot="1">
      <c r="B19" s="258" t="s">
        <v>177</v>
      </c>
      <c r="C19" s="252">
        <v>4.3979999999999997</v>
      </c>
      <c r="D19" s="253">
        <v>4.3470000000000004</v>
      </c>
      <c r="E19" s="259">
        <v>5.43</v>
      </c>
      <c r="F19" s="255">
        <f t="shared" si="1"/>
        <v>1.1732229123533302E-2</v>
      </c>
      <c r="G19" s="255">
        <f t="shared" si="1"/>
        <v>-0.19005524861878453</v>
      </c>
      <c r="H19" s="256" t="s">
        <v>171</v>
      </c>
      <c r="I19" s="257" t="s">
        <v>224</v>
      </c>
    </row>
    <row r="20" spans="2:9" ht="19.5" customHeight="1" thickBot="1">
      <c r="B20" s="258" t="s">
        <v>145</v>
      </c>
      <c r="C20" s="252">
        <v>6.85</v>
      </c>
      <c r="D20" s="253">
        <v>6.8419999999999996</v>
      </c>
      <c r="E20" s="259">
        <v>9.4600000000000009</v>
      </c>
      <c r="F20" s="255">
        <f t="shared" si="1"/>
        <v>1.169248757673196E-3</v>
      </c>
      <c r="G20" s="255">
        <f t="shared" si="1"/>
        <v>-0.27589852008456672</v>
      </c>
      <c r="H20" s="256" t="s">
        <v>171</v>
      </c>
      <c r="I20" s="257" t="s">
        <v>181</v>
      </c>
    </row>
    <row r="21" spans="2:9" ht="19.5" customHeight="1" thickBot="1">
      <c r="B21" s="258" t="s">
        <v>146</v>
      </c>
      <c r="C21" s="252">
        <v>4.2</v>
      </c>
      <c r="D21" s="253">
        <v>4.0439999999999996</v>
      </c>
      <c r="E21" s="264">
        <v>5.6</v>
      </c>
      <c r="F21" s="255">
        <f t="shared" si="1"/>
        <v>3.8575667655786496E-2</v>
      </c>
      <c r="G21" s="255">
        <f t="shared" si="1"/>
        <v>-0.24999999999999992</v>
      </c>
      <c r="H21" s="256" t="s">
        <v>171</v>
      </c>
      <c r="I21" s="257" t="s">
        <v>181</v>
      </c>
    </row>
    <row r="22" spans="2:9" ht="15.75" customHeight="1">
      <c r="E22" s="356"/>
    </row>
    <row r="23" spans="2:9" ht="14.25">
      <c r="B23" s="93"/>
      <c r="C23" s="331"/>
    </row>
    <row r="24" spans="2:9" ht="19.5" customHeight="1">
      <c r="B24" s="93"/>
      <c r="C24" s="93"/>
    </row>
    <row r="25" spans="2:9" ht="19.5" customHeight="1">
      <c r="E25" s="332"/>
      <c r="F25" s="332"/>
      <c r="G25" s="332"/>
      <c r="H25" s="332"/>
    </row>
    <row r="26" spans="2:9" ht="19.5" customHeight="1" thickBot="1"/>
    <row r="27" spans="2:9" ht="28.5" customHeight="1" thickBot="1">
      <c r="B27" s="390" t="s">
        <v>164</v>
      </c>
      <c r="C27" s="392" t="s">
        <v>165</v>
      </c>
      <c r="D27" s="393"/>
      <c r="E27" s="393"/>
      <c r="F27" s="393"/>
      <c r="G27" s="394"/>
      <c r="H27" s="392" t="s">
        <v>166</v>
      </c>
      <c r="I27" s="394"/>
    </row>
    <row r="28" spans="2:9" ht="26.25" thickBot="1">
      <c r="B28" s="391"/>
      <c r="C28" s="238" t="s">
        <v>233</v>
      </c>
      <c r="D28" s="239" t="s">
        <v>223</v>
      </c>
      <c r="E28" s="240" t="s">
        <v>234</v>
      </c>
      <c r="F28" s="241" t="s">
        <v>167</v>
      </c>
      <c r="G28" s="242" t="s">
        <v>168</v>
      </c>
      <c r="H28" s="241" t="s">
        <v>167</v>
      </c>
      <c r="I28" s="242" t="s">
        <v>168</v>
      </c>
    </row>
    <row r="29" spans="2:9" ht="19.5" thickBot="1">
      <c r="B29" s="384" t="s">
        <v>169</v>
      </c>
      <c r="C29" s="385"/>
      <c r="D29" s="385"/>
      <c r="E29" s="385"/>
      <c r="F29" s="385"/>
      <c r="G29" s="385"/>
      <c r="H29" s="385"/>
      <c r="I29" s="386"/>
    </row>
    <row r="30" spans="2:9" ht="43.5" thickBot="1">
      <c r="B30" s="265" t="s">
        <v>178</v>
      </c>
      <c r="C30" s="330">
        <v>4.944</v>
      </c>
      <c r="D30" s="357">
        <v>4.5579999999999998</v>
      </c>
      <c r="E30" s="245">
        <v>5.77</v>
      </c>
      <c r="F30" s="246">
        <f>(($C30-D30)/D30)</f>
        <v>8.4686265906099192E-2</v>
      </c>
      <c r="G30" s="247">
        <f>(($C30-E30)/E30)</f>
        <v>-0.14315424610051988</v>
      </c>
      <c r="H30" s="248" t="s">
        <v>171</v>
      </c>
      <c r="I30" s="248" t="s">
        <v>171</v>
      </c>
    </row>
    <row r="35" ht="19.5" customHeight="1"/>
  </sheetData>
  <protectedRanges>
    <protectedRange sqref="C9:E9 C14:E14 C29:E29" name="Zakres1_3_1_2_1" securityDescriptor="O:WDG:WDD:(A;;CC;;;S-1-5-21-1781606863-262435437-1199761441-1123)"/>
    <protectedRange sqref="C8:E8 C28:E28" name="Zakres1_8_1_1_2_1" securityDescriptor="O:WDG:WDD:(A;;CC;;;S-1-5-21-1781606863-262435437-1199761441-1123)"/>
    <protectedRange sqref="H10:I13 H30:I30" name="Zakres1_5_1_1_2_1" securityDescriptor="O:WDG:WDD:(A;;CC;;;S-1-5-21-1781606863-262435437-1199761441-1123)"/>
    <protectedRange sqref="C10:D13 C30:D30" name="Zakres1_1_1_2_1_2_1" securityDescriptor="O:WDG:WDD:(A;;CC;;;S-1-5-21-1781606863-262435437-1199761441-1123)"/>
    <protectedRange sqref="H15:H21" name="Zakres1_4_1_1_3_1" securityDescriptor="O:WDG:WDD:(A;;CC;;;S-1-5-21-1781606863-262435437-1199761441-1123)"/>
    <protectedRange sqref="C15:E21" name="Zakres1_2_1_1_3_1" securityDescriptor="O:WDG:WDD:(A;;CC;;;S-1-5-21-1781606863-262435437-1199761441-1123)"/>
  </protectedRanges>
  <mergeCells count="12">
    <mergeCell ref="B29:I29"/>
    <mergeCell ref="B2:I2"/>
    <mergeCell ref="B3:I3"/>
    <mergeCell ref="B5:I5"/>
    <mergeCell ref="B7:B8"/>
    <mergeCell ref="C7:G7"/>
    <mergeCell ref="H7:I7"/>
    <mergeCell ref="B9:I9"/>
    <mergeCell ref="B14:I14"/>
    <mergeCell ref="B27:B28"/>
    <mergeCell ref="C27:G27"/>
    <mergeCell ref="H27:I27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0:I30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0:G30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T14" sqref="T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82" t="s">
        <v>159</v>
      </c>
      <c r="C1" s="230"/>
      <c r="D1" s="230"/>
      <c r="E1" s="230"/>
      <c r="F1" s="235" t="s">
        <v>229</v>
      </c>
      <c r="G1" s="235"/>
      <c r="H1" s="230"/>
      <c r="I1" s="230"/>
    </row>
    <row r="2" spans="2:17" ht="20.25" thickBot="1">
      <c r="B2" s="383" t="s">
        <v>225</v>
      </c>
      <c r="C2" s="383"/>
      <c r="D2" s="230"/>
      <c r="E2" s="230"/>
      <c r="F2" s="230"/>
      <c r="G2" s="230"/>
      <c r="H2" s="235"/>
      <c r="I2" s="235"/>
      <c r="J2" s="235"/>
      <c r="K2" s="230"/>
      <c r="L2" s="230"/>
      <c r="M2" s="230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230</v>
      </c>
      <c r="D5" s="7" t="s">
        <v>222</v>
      </c>
      <c r="E5" s="325" t="s">
        <v>15</v>
      </c>
      <c r="F5" s="326" t="s">
        <v>230</v>
      </c>
      <c r="G5" s="7" t="s">
        <v>222</v>
      </c>
      <c r="H5" s="325" t="s">
        <v>15</v>
      </c>
      <c r="I5" s="326" t="s">
        <v>230</v>
      </c>
      <c r="J5" s="7" t="s">
        <v>222</v>
      </c>
      <c r="K5" s="325" t="s">
        <v>15</v>
      </c>
      <c r="L5" s="326" t="s">
        <v>230</v>
      </c>
      <c r="M5" s="7" t="s">
        <v>222</v>
      </c>
      <c r="N5" s="325" t="s">
        <v>15</v>
      </c>
      <c r="O5" s="326" t="s">
        <v>230</v>
      </c>
      <c r="P5" s="7" t="s">
        <v>222</v>
      </c>
      <c r="Q5" s="327" t="s">
        <v>15</v>
      </c>
    </row>
    <row r="6" spans="2:17">
      <c r="B6" s="8" t="s">
        <v>20</v>
      </c>
      <c r="C6" s="372">
        <v>6133.3320000000003</v>
      </c>
      <c r="D6" s="102">
        <v>6213.14</v>
      </c>
      <c r="E6" s="299">
        <v>-1.2845034877694692</v>
      </c>
      <c r="F6" s="298">
        <v>5794.0330000000004</v>
      </c>
      <c r="G6" s="102">
        <v>5609.835</v>
      </c>
      <c r="H6" s="299">
        <v>3.2834833823098242</v>
      </c>
      <c r="I6" s="298">
        <v>5362.28</v>
      </c>
      <c r="J6" s="102">
        <v>5556.9709999999995</v>
      </c>
      <c r="K6" s="299">
        <v>-3.5035453667114664</v>
      </c>
      <c r="L6" s="298" t="s">
        <v>180</v>
      </c>
      <c r="M6" s="102" t="s">
        <v>180</v>
      </c>
      <c r="N6" s="299" t="s">
        <v>180</v>
      </c>
      <c r="O6" s="298">
        <v>6558.5730000000003</v>
      </c>
      <c r="P6" s="102">
        <v>6559.4059999999999</v>
      </c>
      <c r="Q6" s="305">
        <v>-1.2699320639698608E-2</v>
      </c>
    </row>
    <row r="7" spans="2:17" ht="15.75" customHeight="1">
      <c r="B7" s="9" t="s">
        <v>21</v>
      </c>
      <c r="C7" s="373">
        <v>5035.7190000000001</v>
      </c>
      <c r="D7" s="103">
        <v>4557.6689999999999</v>
      </c>
      <c r="E7" s="308">
        <v>10.488914399005285</v>
      </c>
      <c r="F7" s="307">
        <v>5395.7380000000003</v>
      </c>
      <c r="G7" s="103">
        <v>5355.5590000000002</v>
      </c>
      <c r="H7" s="308">
        <v>0.75022980794348615</v>
      </c>
      <c r="I7" s="307">
        <v>5029.8450000000003</v>
      </c>
      <c r="J7" s="103">
        <v>4526.8739999999998</v>
      </c>
      <c r="K7" s="308">
        <v>11.110779756626769</v>
      </c>
      <c r="L7" s="307">
        <v>4947.6360000000004</v>
      </c>
      <c r="M7" s="103">
        <v>4594.0159999999996</v>
      </c>
      <c r="N7" s="308">
        <v>7.697404623754049</v>
      </c>
      <c r="O7" s="307">
        <v>5077.3609999999999</v>
      </c>
      <c r="P7" s="103">
        <v>4747.1440000000002</v>
      </c>
      <c r="Q7" s="314">
        <v>6.9561193003624844</v>
      </c>
    </row>
    <row r="8" spans="2:17" ht="16.5" customHeight="1">
      <c r="B8" s="9" t="s">
        <v>22</v>
      </c>
      <c r="C8" s="373">
        <v>7938.1419999999998</v>
      </c>
      <c r="D8" s="103">
        <v>8146.1030000000001</v>
      </c>
      <c r="E8" s="308">
        <v>-2.5528893999989961</v>
      </c>
      <c r="F8" s="307">
        <v>10667.35</v>
      </c>
      <c r="G8" s="103">
        <v>10455.48</v>
      </c>
      <c r="H8" s="308">
        <v>2.0264014660254794</v>
      </c>
      <c r="I8" s="307">
        <v>7520</v>
      </c>
      <c r="J8" s="103">
        <v>7530</v>
      </c>
      <c r="K8" s="308">
        <v>-0.13280212483399734</v>
      </c>
      <c r="L8" s="307" t="s">
        <v>180</v>
      </c>
      <c r="M8" s="103" t="s">
        <v>180</v>
      </c>
      <c r="N8" s="308" t="s">
        <v>180</v>
      </c>
      <c r="O8" s="307">
        <v>8842.1859999999997</v>
      </c>
      <c r="P8" s="103">
        <v>8850.27</v>
      </c>
      <c r="Q8" s="314">
        <v>-9.1341846067981444E-2</v>
      </c>
    </row>
    <row r="9" spans="2:17" ht="17.25" customHeight="1">
      <c r="B9" s="9" t="s">
        <v>23</v>
      </c>
      <c r="C9" s="373">
        <v>3253.76</v>
      </c>
      <c r="D9" s="103">
        <v>3141.4340000000002</v>
      </c>
      <c r="E9" s="308">
        <v>3.5756282003696405</v>
      </c>
      <c r="F9" s="307">
        <v>3131.7849999999999</v>
      </c>
      <c r="G9" s="103">
        <v>3107.1709999999998</v>
      </c>
      <c r="H9" s="308">
        <v>0.79216753760897074</v>
      </c>
      <c r="I9" s="307">
        <v>3170.6010000000001</v>
      </c>
      <c r="J9" s="103">
        <v>2924.7730000000001</v>
      </c>
      <c r="K9" s="308">
        <v>8.4050283560467758</v>
      </c>
      <c r="L9" s="307">
        <v>3809.337</v>
      </c>
      <c r="M9" s="103">
        <v>4275.8940000000002</v>
      </c>
      <c r="N9" s="308">
        <v>-10.911332226664182</v>
      </c>
      <c r="O9" s="307">
        <v>3363.2979999999998</v>
      </c>
      <c r="P9" s="103">
        <v>3441.404</v>
      </c>
      <c r="Q9" s="314">
        <v>-2.2695969435730365</v>
      </c>
    </row>
    <row r="10" spans="2:17" ht="15.75" customHeight="1">
      <c r="B10" s="9" t="s">
        <v>24</v>
      </c>
      <c r="C10" s="373">
        <v>6211.85</v>
      </c>
      <c r="D10" s="103">
        <v>6461.2830000000004</v>
      </c>
      <c r="E10" s="308">
        <v>-3.8604252437170756</v>
      </c>
      <c r="F10" s="307">
        <v>6724.607</v>
      </c>
      <c r="G10" s="103">
        <v>6756.6769999999997</v>
      </c>
      <c r="H10" s="308">
        <v>-0.47464160266947364</v>
      </c>
      <c r="I10" s="307">
        <v>6182.25</v>
      </c>
      <c r="J10" s="103">
        <v>6361.3339999999998</v>
      </c>
      <c r="K10" s="308">
        <v>-2.815195680654401</v>
      </c>
      <c r="L10" s="307">
        <v>4898.7110000000002</v>
      </c>
      <c r="M10" s="103">
        <v>5272.33</v>
      </c>
      <c r="N10" s="308">
        <v>-7.0864115106603665</v>
      </c>
      <c r="O10" s="307">
        <v>6237.08</v>
      </c>
      <c r="P10" s="103">
        <v>6463.4009999999998</v>
      </c>
      <c r="Q10" s="314">
        <v>-3.5015775750259022</v>
      </c>
    </row>
    <row r="11" spans="2:17" ht="16.5" customHeight="1">
      <c r="B11" s="9" t="s">
        <v>25</v>
      </c>
      <c r="C11" s="373">
        <v>12494.246999999999</v>
      </c>
      <c r="D11" s="103">
        <v>11886.75</v>
      </c>
      <c r="E11" s="308">
        <v>5.1107073001451147</v>
      </c>
      <c r="F11" s="307">
        <v>11007.489</v>
      </c>
      <c r="G11" s="103">
        <v>10891.66</v>
      </c>
      <c r="H11" s="308">
        <v>1.0634650732762474</v>
      </c>
      <c r="I11" s="307">
        <v>12329.468000000001</v>
      </c>
      <c r="J11" s="103">
        <v>11662.691999999999</v>
      </c>
      <c r="K11" s="308">
        <v>5.7171706154977064</v>
      </c>
      <c r="L11" s="307">
        <v>11678.566000000001</v>
      </c>
      <c r="M11" s="103">
        <v>12336.154</v>
      </c>
      <c r="N11" s="308">
        <v>-5.33057547757591</v>
      </c>
      <c r="O11" s="307">
        <v>13514.931</v>
      </c>
      <c r="P11" s="103">
        <v>12848.218999999999</v>
      </c>
      <c r="Q11" s="314">
        <v>5.1891394441517642</v>
      </c>
    </row>
    <row r="12" spans="2:17" ht="17.25" customHeight="1">
      <c r="B12" s="9" t="s">
        <v>26</v>
      </c>
      <c r="C12" s="373">
        <v>4899.1790000000001</v>
      </c>
      <c r="D12" s="103">
        <v>4816.5079999999998</v>
      </c>
      <c r="E12" s="308">
        <v>1.7164094817241096</v>
      </c>
      <c r="F12" s="307">
        <v>4739.9250000000002</v>
      </c>
      <c r="G12" s="103">
        <v>4757.4520000000002</v>
      </c>
      <c r="H12" s="308">
        <v>-0.36841149422001618</v>
      </c>
      <c r="I12" s="307">
        <v>4916.1499999999996</v>
      </c>
      <c r="J12" s="103">
        <v>4809.0280000000002</v>
      </c>
      <c r="K12" s="308">
        <v>2.2275187418330562</v>
      </c>
      <c r="L12" s="307">
        <v>5700</v>
      </c>
      <c r="M12" s="103">
        <v>5670</v>
      </c>
      <c r="N12" s="308">
        <v>0.52910052910052907</v>
      </c>
      <c r="O12" s="307">
        <v>5000</v>
      </c>
      <c r="P12" s="103">
        <v>5267.857</v>
      </c>
      <c r="Q12" s="314">
        <v>-5.0847431887387984</v>
      </c>
    </row>
    <row r="13" spans="2:17" ht="15" customHeight="1">
      <c r="B13" s="9" t="s">
        <v>27</v>
      </c>
      <c r="C13" s="373">
        <v>4424.8680000000004</v>
      </c>
      <c r="D13" s="103">
        <v>4375.04</v>
      </c>
      <c r="E13" s="308">
        <v>1.1389153013458262</v>
      </c>
      <c r="F13" s="307">
        <v>4639.7209999999995</v>
      </c>
      <c r="G13" s="103">
        <v>4771.8879999999999</v>
      </c>
      <c r="H13" s="308">
        <v>-2.7697003785503842</v>
      </c>
      <c r="I13" s="307">
        <v>4341.4129999999996</v>
      </c>
      <c r="J13" s="103">
        <v>4211.9070000000002</v>
      </c>
      <c r="K13" s="308">
        <v>3.0747592480080734</v>
      </c>
      <c r="L13" s="307">
        <v>6435.19</v>
      </c>
      <c r="M13" s="103">
        <v>6453.0190000000002</v>
      </c>
      <c r="N13" s="308">
        <v>-0.27628928413197967</v>
      </c>
      <c r="O13" s="307">
        <v>4596.3620000000001</v>
      </c>
      <c r="P13" s="103">
        <v>4622.6980000000003</v>
      </c>
      <c r="Q13" s="314">
        <v>-0.56971058892448179</v>
      </c>
    </row>
    <row r="14" spans="2:17" ht="15" customHeight="1">
      <c r="B14" s="9" t="s">
        <v>28</v>
      </c>
      <c r="C14" s="373">
        <v>5303.4589999999998</v>
      </c>
      <c r="D14" s="103">
        <v>5072.5060000000003</v>
      </c>
      <c r="E14" s="308">
        <v>4.5530355212985363</v>
      </c>
      <c r="F14" s="307">
        <v>4816.87</v>
      </c>
      <c r="G14" s="103">
        <v>4762.3</v>
      </c>
      <c r="H14" s="308">
        <v>1.1458748923839259</v>
      </c>
      <c r="I14" s="307">
        <v>5417.4219999999996</v>
      </c>
      <c r="J14" s="103">
        <v>5172.366</v>
      </c>
      <c r="K14" s="308">
        <v>4.7377931105416664</v>
      </c>
      <c r="L14" s="307">
        <v>6024.9059999999999</v>
      </c>
      <c r="M14" s="103">
        <v>5978.3329999999996</v>
      </c>
      <c r="N14" s="308">
        <v>0.77902987337775143</v>
      </c>
      <c r="O14" s="307">
        <v>4907.2960000000003</v>
      </c>
      <c r="P14" s="103">
        <v>4819.085</v>
      </c>
      <c r="Q14" s="314">
        <v>1.8304512163616171</v>
      </c>
    </row>
    <row r="15" spans="2:17" ht="16.5" customHeight="1">
      <c r="B15" s="9" t="s">
        <v>29</v>
      </c>
      <c r="C15" s="373">
        <v>12387.569</v>
      </c>
      <c r="D15" s="103">
        <v>12440.746999999999</v>
      </c>
      <c r="E15" s="308">
        <v>-0.4274502166148052</v>
      </c>
      <c r="F15" s="307">
        <v>11494.504999999999</v>
      </c>
      <c r="G15" s="103">
        <v>11238.540999999999</v>
      </c>
      <c r="H15" s="308">
        <v>2.2775554228969752</v>
      </c>
      <c r="I15" s="307">
        <v>14730</v>
      </c>
      <c r="J15" s="103">
        <v>13800</v>
      </c>
      <c r="K15" s="308">
        <v>6.7391304347826084</v>
      </c>
      <c r="L15" s="307">
        <v>11911</v>
      </c>
      <c r="M15" s="103">
        <v>11244</v>
      </c>
      <c r="N15" s="308">
        <v>5.932052650302384</v>
      </c>
      <c r="O15" s="307">
        <v>11617.208000000001</v>
      </c>
      <c r="P15" s="103">
        <v>11781.043</v>
      </c>
      <c r="Q15" s="314">
        <v>-1.3906663442277489</v>
      </c>
    </row>
    <row r="16" spans="2:17" ht="15" customHeight="1">
      <c r="B16" s="9" t="s">
        <v>30</v>
      </c>
      <c r="C16" s="373">
        <v>4353.701</v>
      </c>
      <c r="D16" s="103">
        <v>4283.1350000000002</v>
      </c>
      <c r="E16" s="308">
        <v>1.6475315393981231</v>
      </c>
      <c r="F16" s="307">
        <v>4131.3419999999996</v>
      </c>
      <c r="G16" s="103">
        <v>4062.489</v>
      </c>
      <c r="H16" s="308">
        <v>1.6948476660490555</v>
      </c>
      <c r="I16" s="307">
        <v>4620</v>
      </c>
      <c r="J16" s="103">
        <v>4730</v>
      </c>
      <c r="K16" s="308">
        <v>-2.3255813953488373</v>
      </c>
      <c r="L16" s="307">
        <v>4337</v>
      </c>
      <c r="M16" s="103">
        <v>4289</v>
      </c>
      <c r="N16" s="308">
        <v>1.1191419911401259</v>
      </c>
      <c r="O16" s="307">
        <v>4668.5780000000004</v>
      </c>
      <c r="P16" s="103">
        <v>4491.91</v>
      </c>
      <c r="Q16" s="314">
        <v>3.9330262627701931</v>
      </c>
    </row>
    <row r="17" spans="2:17" ht="15.75" customHeight="1">
      <c r="B17" s="10" t="s">
        <v>31</v>
      </c>
      <c r="C17" s="373">
        <v>6774.0780000000004</v>
      </c>
      <c r="D17" s="103">
        <v>6746.473</v>
      </c>
      <c r="E17" s="308">
        <v>0.40917676540023912</v>
      </c>
      <c r="F17" s="307">
        <v>6092.6170000000002</v>
      </c>
      <c r="G17" s="103">
        <v>6182.4089999999997</v>
      </c>
      <c r="H17" s="308">
        <v>-1.452378838087216</v>
      </c>
      <c r="I17" s="307">
        <v>7150</v>
      </c>
      <c r="J17" s="103">
        <v>6870</v>
      </c>
      <c r="K17" s="308">
        <v>4.0756914119359537</v>
      </c>
      <c r="L17" s="307">
        <v>6481</v>
      </c>
      <c r="M17" s="103">
        <v>6595</v>
      </c>
      <c r="N17" s="308">
        <v>-1.7285822592873388</v>
      </c>
      <c r="O17" s="307">
        <v>8798.01</v>
      </c>
      <c r="P17" s="103">
        <v>8831.5380000000005</v>
      </c>
      <c r="Q17" s="314">
        <v>-0.37963942407313706</v>
      </c>
    </row>
    <row r="18" spans="2:17" ht="18.75" customHeight="1">
      <c r="B18" s="10" t="s">
        <v>32</v>
      </c>
      <c r="C18" s="373">
        <v>4189.7070000000003</v>
      </c>
      <c r="D18" s="103">
        <v>4030.9870000000001</v>
      </c>
      <c r="E18" s="308">
        <v>3.9374971936153664</v>
      </c>
      <c r="F18" s="307">
        <v>3950.2089999999998</v>
      </c>
      <c r="G18" s="103">
        <v>3859.5050000000001</v>
      </c>
      <c r="H18" s="308">
        <v>2.3501459384040109</v>
      </c>
      <c r="I18" s="307">
        <v>4670</v>
      </c>
      <c r="J18" s="103">
        <v>4590</v>
      </c>
      <c r="K18" s="308">
        <v>1.7429193899782136</v>
      </c>
      <c r="L18" s="307">
        <v>3204</v>
      </c>
      <c r="M18" s="103">
        <v>3089</v>
      </c>
      <c r="N18" s="308">
        <v>3.7228876659112982</v>
      </c>
      <c r="O18" s="307">
        <v>4145.5200000000004</v>
      </c>
      <c r="P18" s="103">
        <v>3669.7570000000001</v>
      </c>
      <c r="Q18" s="314">
        <v>12.964427889912066</v>
      </c>
    </row>
    <row r="19" spans="2:17" ht="18" customHeight="1">
      <c r="B19" s="10" t="s">
        <v>33</v>
      </c>
      <c r="C19" s="373">
        <v>2239.1819999999998</v>
      </c>
      <c r="D19" s="103">
        <v>2164.7629999999999</v>
      </c>
      <c r="E19" s="308">
        <v>3.4377435312780138</v>
      </c>
      <c r="F19" s="307">
        <v>2172.085</v>
      </c>
      <c r="G19" s="103">
        <v>2351.9940000000001</v>
      </c>
      <c r="H19" s="308">
        <v>-7.6492116901658802</v>
      </c>
      <c r="I19" s="307">
        <v>2080.049</v>
      </c>
      <c r="J19" s="103">
        <v>2001.8140000000001</v>
      </c>
      <c r="K19" s="308">
        <v>3.9082052578311419</v>
      </c>
      <c r="L19" s="307">
        <v>5960.2330000000002</v>
      </c>
      <c r="M19" s="103">
        <v>5436.6040000000003</v>
      </c>
      <c r="N19" s="308">
        <v>9.6315457222928114</v>
      </c>
      <c r="O19" s="307">
        <v>2165.2530000000002</v>
      </c>
      <c r="P19" s="103">
        <v>2061.1799999999998</v>
      </c>
      <c r="Q19" s="314">
        <v>5.0491951212412474</v>
      </c>
    </row>
    <row r="20" spans="2:17" ht="22.5" customHeight="1" thickBot="1">
      <c r="B20" s="11" t="s">
        <v>34</v>
      </c>
      <c r="C20" s="374">
        <v>4090.7829999999999</v>
      </c>
      <c r="D20" s="370">
        <v>3905.81</v>
      </c>
      <c r="E20" s="371">
        <v>4.7358422452705069</v>
      </c>
      <c r="F20" s="328">
        <v>3803.5740000000001</v>
      </c>
      <c r="G20" s="370">
        <v>3562.7550000000001</v>
      </c>
      <c r="H20" s="371">
        <v>6.7593477519503855</v>
      </c>
      <c r="I20" s="328">
        <v>4510</v>
      </c>
      <c r="J20" s="370">
        <v>4550</v>
      </c>
      <c r="K20" s="371">
        <v>-0.87912087912087911</v>
      </c>
      <c r="L20" s="328">
        <v>3431</v>
      </c>
      <c r="M20" s="370">
        <v>3476</v>
      </c>
      <c r="N20" s="371">
        <v>-1.2945914844649022</v>
      </c>
      <c r="O20" s="328"/>
      <c r="P20" s="370"/>
      <c r="Q20" s="329"/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Q15" sqref="Q1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148</v>
      </c>
      <c r="C2" s="202"/>
      <c r="D2" s="202"/>
      <c r="E2" s="202"/>
      <c r="F2" s="210"/>
      <c r="G2" s="210"/>
      <c r="H2" s="210" t="s">
        <v>229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230</v>
      </c>
      <c r="D5" s="7" t="s">
        <v>222</v>
      </c>
      <c r="E5" s="325" t="s">
        <v>15</v>
      </c>
      <c r="F5" s="326" t="s">
        <v>230</v>
      </c>
      <c r="G5" s="7" t="s">
        <v>222</v>
      </c>
      <c r="H5" s="325" t="s">
        <v>15</v>
      </c>
      <c r="I5" s="326" t="s">
        <v>230</v>
      </c>
      <c r="J5" s="7" t="s">
        <v>222</v>
      </c>
      <c r="K5" s="325" t="s">
        <v>15</v>
      </c>
      <c r="L5" s="326" t="s">
        <v>230</v>
      </c>
      <c r="M5" s="7" t="s">
        <v>222</v>
      </c>
      <c r="N5" s="325" t="s">
        <v>15</v>
      </c>
      <c r="O5" s="326" t="s">
        <v>230</v>
      </c>
      <c r="P5" s="7" t="s">
        <v>222</v>
      </c>
      <c r="Q5" s="327" t="s">
        <v>15</v>
      </c>
    </row>
    <row r="6" spans="2:17">
      <c r="B6" s="8" t="s">
        <v>20</v>
      </c>
      <c r="C6" s="372" t="s">
        <v>180</v>
      </c>
      <c r="D6" s="102" t="s">
        <v>180</v>
      </c>
      <c r="E6" s="299" t="s">
        <v>180</v>
      </c>
      <c r="F6" s="301" t="s">
        <v>180</v>
      </c>
      <c r="G6" s="348" t="s">
        <v>180</v>
      </c>
      <c r="H6" s="303" t="s">
        <v>180</v>
      </c>
      <c r="I6" s="301" t="s">
        <v>180</v>
      </c>
      <c r="J6" s="348" t="s">
        <v>180</v>
      </c>
      <c r="K6" s="303" t="s">
        <v>180</v>
      </c>
      <c r="L6" s="301" t="s">
        <v>180</v>
      </c>
      <c r="M6" s="348" t="s">
        <v>180</v>
      </c>
      <c r="N6" s="303" t="s">
        <v>180</v>
      </c>
      <c r="O6" s="301" t="s">
        <v>180</v>
      </c>
      <c r="P6" s="348" t="s">
        <v>180</v>
      </c>
      <c r="Q6" s="349" t="s">
        <v>180</v>
      </c>
    </row>
    <row r="7" spans="2:17">
      <c r="B7" s="9" t="s">
        <v>21</v>
      </c>
      <c r="C7" s="373">
        <v>6329.3050000000003</v>
      </c>
      <c r="D7" s="103">
        <v>6100.442</v>
      </c>
      <c r="E7" s="308">
        <v>3.7515806231745219</v>
      </c>
      <c r="F7" s="310">
        <v>4439.0600000000004</v>
      </c>
      <c r="G7" s="350">
        <v>5216.55</v>
      </c>
      <c r="H7" s="312">
        <v>-14.90429498423287</v>
      </c>
      <c r="I7" s="310">
        <v>7548.8549999999996</v>
      </c>
      <c r="J7" s="350">
        <v>7019.9459999999999</v>
      </c>
      <c r="K7" s="312">
        <v>7.5343741960408188</v>
      </c>
      <c r="L7" s="310">
        <v>4738</v>
      </c>
      <c r="M7" s="350">
        <v>4601</v>
      </c>
      <c r="N7" s="312">
        <v>2.977613562269072</v>
      </c>
      <c r="O7" s="310">
        <v>6297.893</v>
      </c>
      <c r="P7" s="350">
        <v>6371.0429999999997</v>
      </c>
      <c r="Q7" s="351">
        <v>-1.1481636523250531</v>
      </c>
    </row>
    <row r="8" spans="2:17">
      <c r="B8" s="9" t="s">
        <v>22</v>
      </c>
      <c r="C8" s="373" t="s">
        <v>180</v>
      </c>
      <c r="D8" s="103" t="s">
        <v>180</v>
      </c>
      <c r="E8" s="308" t="s">
        <v>180</v>
      </c>
      <c r="F8" s="310" t="s">
        <v>180</v>
      </c>
      <c r="G8" s="350" t="s">
        <v>180</v>
      </c>
      <c r="H8" s="312" t="s">
        <v>180</v>
      </c>
      <c r="I8" s="310" t="s">
        <v>180</v>
      </c>
      <c r="J8" s="350" t="s">
        <v>180</v>
      </c>
      <c r="K8" s="312" t="s">
        <v>180</v>
      </c>
      <c r="L8" s="310" t="s">
        <v>180</v>
      </c>
      <c r="M8" s="350" t="s">
        <v>180</v>
      </c>
      <c r="N8" s="312" t="s">
        <v>180</v>
      </c>
      <c r="O8" s="310" t="s">
        <v>180</v>
      </c>
      <c r="P8" s="350" t="s">
        <v>180</v>
      </c>
      <c r="Q8" s="351" t="s">
        <v>180</v>
      </c>
    </row>
    <row r="9" spans="2:17">
      <c r="B9" s="9" t="s">
        <v>23</v>
      </c>
      <c r="C9" s="373">
        <v>4370.54</v>
      </c>
      <c r="D9" s="103">
        <v>5068.1970000000001</v>
      </c>
      <c r="E9" s="308">
        <v>-13.765388361975672</v>
      </c>
      <c r="F9" s="310" t="s">
        <v>180</v>
      </c>
      <c r="G9" s="350" t="s">
        <v>180</v>
      </c>
      <c r="H9" s="312" t="s">
        <v>180</v>
      </c>
      <c r="I9" s="310">
        <v>4625.8720000000003</v>
      </c>
      <c r="J9" s="350">
        <v>5471.99</v>
      </c>
      <c r="K9" s="312">
        <v>-15.462711006416304</v>
      </c>
      <c r="L9" s="310">
        <v>3547</v>
      </c>
      <c r="M9" s="350">
        <v>3535</v>
      </c>
      <c r="N9" s="312">
        <v>0.33946251768033947</v>
      </c>
      <c r="O9" s="310">
        <v>4102.66</v>
      </c>
      <c r="P9" s="350">
        <v>4620.6760000000004</v>
      </c>
      <c r="Q9" s="351">
        <v>-11.210827160354903</v>
      </c>
    </row>
    <row r="10" spans="2:17">
      <c r="B10" s="9" t="s">
        <v>24</v>
      </c>
      <c r="C10" s="373">
        <v>5763.3419999999996</v>
      </c>
      <c r="D10" s="103">
        <v>5666.0429999999997</v>
      </c>
      <c r="E10" s="308">
        <v>1.7172301728031358</v>
      </c>
      <c r="F10" s="310">
        <v>5895.15</v>
      </c>
      <c r="G10" s="350">
        <v>5892.03</v>
      </c>
      <c r="H10" s="312">
        <v>5.2952887205256774E-2</v>
      </c>
      <c r="I10" s="310">
        <v>5883.49</v>
      </c>
      <c r="J10" s="350">
        <v>5924.1909999999998</v>
      </c>
      <c r="K10" s="312">
        <v>-0.68703051606540066</v>
      </c>
      <c r="L10" s="310">
        <v>3904</v>
      </c>
      <c r="M10" s="350">
        <v>3885</v>
      </c>
      <c r="N10" s="312">
        <v>0.4890604890604891</v>
      </c>
      <c r="O10" s="310">
        <v>5616.0190000000002</v>
      </c>
      <c r="P10" s="350">
        <v>5398.3339999999998</v>
      </c>
      <c r="Q10" s="351">
        <v>4.0324477885214289</v>
      </c>
    </row>
    <row r="11" spans="2:17">
      <c r="B11" s="9" t="s">
        <v>25</v>
      </c>
      <c r="C11" s="373">
        <v>12361.29</v>
      </c>
      <c r="D11" s="103">
        <v>12114.352999999999</v>
      </c>
      <c r="E11" s="308">
        <v>2.0383837254866335</v>
      </c>
      <c r="F11" s="310">
        <v>11758.901</v>
      </c>
      <c r="G11" s="350">
        <v>11589.499</v>
      </c>
      <c r="H11" s="312">
        <v>1.4616852721588744</v>
      </c>
      <c r="I11" s="310">
        <v>12562.147999999999</v>
      </c>
      <c r="J11" s="350">
        <v>12241.339</v>
      </c>
      <c r="K11" s="312">
        <v>2.6207018692971356</v>
      </c>
      <c r="L11" s="310">
        <v>11098</v>
      </c>
      <c r="M11" s="350">
        <v>10925</v>
      </c>
      <c r="N11" s="312">
        <v>1.5835240274599542</v>
      </c>
      <c r="O11" s="310">
        <v>12390.3</v>
      </c>
      <c r="P11" s="350">
        <v>12270.94</v>
      </c>
      <c r="Q11" s="351">
        <v>0.97270461757614957</v>
      </c>
    </row>
    <row r="12" spans="2:17">
      <c r="B12" s="9" t="s">
        <v>26</v>
      </c>
      <c r="C12" s="373">
        <v>5546.8789999999999</v>
      </c>
      <c r="D12" s="103">
        <v>5406.2659999999996</v>
      </c>
      <c r="E12" s="308">
        <v>2.6009264065068254</v>
      </c>
      <c r="F12" s="310" t="s">
        <v>180</v>
      </c>
      <c r="G12" s="350" t="s">
        <v>180</v>
      </c>
      <c r="H12" s="312" t="s">
        <v>180</v>
      </c>
      <c r="I12" s="310">
        <v>7033.94</v>
      </c>
      <c r="J12" s="350">
        <v>5318.9139999999998</v>
      </c>
      <c r="K12" s="312">
        <v>32.243912949147138</v>
      </c>
      <c r="L12" s="310" t="s">
        <v>180</v>
      </c>
      <c r="M12" s="350" t="s">
        <v>180</v>
      </c>
      <c r="N12" s="312" t="s">
        <v>180</v>
      </c>
      <c r="O12" s="310">
        <v>5316.7380000000003</v>
      </c>
      <c r="P12" s="350">
        <v>5469.85</v>
      </c>
      <c r="Q12" s="351">
        <v>-2.7991992467800775</v>
      </c>
    </row>
    <row r="13" spans="2:17">
      <c r="B13" s="9" t="s">
        <v>27</v>
      </c>
      <c r="C13" s="373">
        <v>6196.3609999999999</v>
      </c>
      <c r="D13" s="103">
        <v>5769.9859999999999</v>
      </c>
      <c r="E13" s="308">
        <v>7.3895326609111356</v>
      </c>
      <c r="F13" s="310">
        <v>5005.9799999999996</v>
      </c>
      <c r="G13" s="350">
        <v>4869.57</v>
      </c>
      <c r="H13" s="312">
        <v>2.8012740344629989</v>
      </c>
      <c r="I13" s="310">
        <v>6502.3230000000003</v>
      </c>
      <c r="J13" s="350">
        <v>6097.5309999999999</v>
      </c>
      <c r="K13" s="312">
        <v>6.6386214354629827</v>
      </c>
      <c r="L13" s="310">
        <v>5549</v>
      </c>
      <c r="M13" s="350">
        <v>5312</v>
      </c>
      <c r="N13" s="312">
        <v>4.461596385542169</v>
      </c>
      <c r="O13" s="310">
        <v>5753.2359999999999</v>
      </c>
      <c r="P13" s="350">
        <v>5519.0219999999999</v>
      </c>
      <c r="Q13" s="351">
        <v>4.2437591297878487</v>
      </c>
    </row>
    <row r="14" spans="2:17">
      <c r="B14" s="9" t="s">
        <v>28</v>
      </c>
      <c r="C14" s="373">
        <v>6190.6850000000004</v>
      </c>
      <c r="D14" s="103">
        <v>5966.9719999999998</v>
      </c>
      <c r="E14" s="308">
        <v>3.7491880303778977</v>
      </c>
      <c r="F14" s="310">
        <v>5694.19</v>
      </c>
      <c r="G14" s="350">
        <v>5467.28</v>
      </c>
      <c r="H14" s="312">
        <v>4.1503270364788323</v>
      </c>
      <c r="I14" s="310">
        <v>6266.4530000000004</v>
      </c>
      <c r="J14" s="350">
        <v>6152.0079999999998</v>
      </c>
      <c r="K14" s="312">
        <v>1.8602869177023278</v>
      </c>
      <c r="L14" s="310">
        <v>7031</v>
      </c>
      <c r="M14" s="350">
        <v>7550</v>
      </c>
      <c r="N14" s="312">
        <v>-6.8741721854304636</v>
      </c>
      <c r="O14" s="310">
        <v>5965.6329999999998</v>
      </c>
      <c r="P14" s="350">
        <v>5666.1059999999998</v>
      </c>
      <c r="Q14" s="351">
        <v>5.2862936203452611</v>
      </c>
    </row>
    <row r="15" spans="2:17">
      <c r="B15" s="9" t="s">
        <v>29</v>
      </c>
      <c r="C15" s="373">
        <v>12313.553</v>
      </c>
      <c r="D15" s="103">
        <v>12293.466</v>
      </c>
      <c r="E15" s="308">
        <v>0.16339574209583801</v>
      </c>
      <c r="F15" s="310">
        <v>12260</v>
      </c>
      <c r="G15" s="350">
        <v>12180</v>
      </c>
      <c r="H15" s="312">
        <v>0.65681444991789817</v>
      </c>
      <c r="I15" s="310" t="s">
        <v>180</v>
      </c>
      <c r="J15" s="350" t="s">
        <v>180</v>
      </c>
      <c r="K15" s="312" t="s">
        <v>180</v>
      </c>
      <c r="L15" s="310" t="s">
        <v>180</v>
      </c>
      <c r="M15" s="350" t="s">
        <v>180</v>
      </c>
      <c r="N15" s="312" t="s">
        <v>180</v>
      </c>
      <c r="O15" s="310">
        <v>12348.31</v>
      </c>
      <c r="P15" s="350">
        <v>12412.18</v>
      </c>
      <c r="Q15" s="351">
        <v>-0.51457519952176645</v>
      </c>
    </row>
    <row r="16" spans="2:17">
      <c r="B16" s="9" t="s">
        <v>30</v>
      </c>
      <c r="C16" s="373">
        <v>4660.5550000000003</v>
      </c>
      <c r="D16" s="103">
        <v>4973.3789999999999</v>
      </c>
      <c r="E16" s="308">
        <v>-6.2899690532332171</v>
      </c>
      <c r="F16" s="310">
        <v>5610</v>
      </c>
      <c r="G16" s="350">
        <v>5590</v>
      </c>
      <c r="H16" s="312">
        <v>0.35778175313059035</v>
      </c>
      <c r="I16" s="310" t="s">
        <v>180</v>
      </c>
      <c r="J16" s="350" t="s">
        <v>180</v>
      </c>
      <c r="K16" s="312" t="s">
        <v>180</v>
      </c>
      <c r="L16" s="310" t="s">
        <v>180</v>
      </c>
      <c r="M16" s="350" t="s">
        <v>180</v>
      </c>
      <c r="N16" s="312" t="s">
        <v>180</v>
      </c>
      <c r="O16" s="310">
        <v>4479.2</v>
      </c>
      <c r="P16" s="350">
        <v>4787.7299999999996</v>
      </c>
      <c r="Q16" s="351">
        <v>-6.4441812717091347</v>
      </c>
    </row>
    <row r="17" spans="2:17">
      <c r="B17" s="10" t="s">
        <v>31</v>
      </c>
      <c r="C17" s="373">
        <v>7424.4620000000004</v>
      </c>
      <c r="D17" s="103">
        <v>7806.7309999999998</v>
      </c>
      <c r="E17" s="308">
        <v>-4.8966590497354057</v>
      </c>
      <c r="F17" s="310">
        <v>7840</v>
      </c>
      <c r="G17" s="350">
        <v>8260</v>
      </c>
      <c r="H17" s="312">
        <v>-5.0847457627118651</v>
      </c>
      <c r="I17" s="310" t="s">
        <v>180</v>
      </c>
      <c r="J17" s="350" t="s">
        <v>180</v>
      </c>
      <c r="K17" s="312" t="s">
        <v>180</v>
      </c>
      <c r="L17" s="310" t="s">
        <v>180</v>
      </c>
      <c r="M17" s="350" t="s">
        <v>180</v>
      </c>
      <c r="N17" s="312" t="s">
        <v>180</v>
      </c>
      <c r="O17" s="310">
        <v>5635.71</v>
      </c>
      <c r="P17" s="350">
        <v>5830.48</v>
      </c>
      <c r="Q17" s="351">
        <v>-3.3405482910497857</v>
      </c>
    </row>
    <row r="18" spans="2:17">
      <c r="B18" s="10" t="s">
        <v>32</v>
      </c>
      <c r="C18" s="373">
        <v>5746.5749999999998</v>
      </c>
      <c r="D18" s="103">
        <v>5306.6930000000002</v>
      </c>
      <c r="E18" s="308">
        <v>8.28919253478578</v>
      </c>
      <c r="F18" s="310">
        <v>6180</v>
      </c>
      <c r="G18" s="350">
        <v>6000</v>
      </c>
      <c r="H18" s="312">
        <v>3</v>
      </c>
      <c r="I18" s="310" t="s">
        <v>180</v>
      </c>
      <c r="J18" s="350" t="s">
        <v>180</v>
      </c>
      <c r="K18" s="312" t="s">
        <v>180</v>
      </c>
      <c r="L18" s="310" t="s">
        <v>180</v>
      </c>
      <c r="M18" s="350" t="s">
        <v>180</v>
      </c>
      <c r="N18" s="312" t="s">
        <v>180</v>
      </c>
      <c r="O18" s="310">
        <v>5356.98</v>
      </c>
      <c r="P18" s="350">
        <v>5051.08</v>
      </c>
      <c r="Q18" s="351">
        <v>6.0561305700958936</v>
      </c>
    </row>
    <row r="19" spans="2:17">
      <c r="B19" s="10" t="s">
        <v>33</v>
      </c>
      <c r="C19" s="373">
        <v>4337.7060000000001</v>
      </c>
      <c r="D19" s="103">
        <v>4174.4449999999997</v>
      </c>
      <c r="E19" s="308">
        <v>3.9109630142450178</v>
      </c>
      <c r="F19" s="310">
        <v>4357.6400000000003</v>
      </c>
      <c r="G19" s="350">
        <v>4178.25</v>
      </c>
      <c r="H19" s="312">
        <v>4.2934242805002176</v>
      </c>
      <c r="I19" s="310">
        <v>4636.8490000000002</v>
      </c>
      <c r="J19" s="350">
        <v>4583.5910000000003</v>
      </c>
      <c r="K19" s="312">
        <v>1.1619274058265627</v>
      </c>
      <c r="L19" s="310">
        <v>3687.009</v>
      </c>
      <c r="M19" s="350">
        <v>3576</v>
      </c>
      <c r="N19" s="312">
        <v>3.1042785234899331</v>
      </c>
      <c r="O19" s="310">
        <v>4021.6689999999999</v>
      </c>
      <c r="P19" s="350">
        <v>3853.038</v>
      </c>
      <c r="Q19" s="351">
        <v>4.3765724604844243</v>
      </c>
    </row>
    <row r="20" spans="2:17" ht="17.25" customHeight="1" thickBot="1">
      <c r="B20" s="11" t="s">
        <v>34</v>
      </c>
      <c r="C20" s="374" t="s">
        <v>180</v>
      </c>
      <c r="D20" s="370" t="s">
        <v>180</v>
      </c>
      <c r="E20" s="371" t="s">
        <v>180</v>
      </c>
      <c r="F20" s="334" t="s">
        <v>180</v>
      </c>
      <c r="G20" s="352" t="s">
        <v>180</v>
      </c>
      <c r="H20" s="336" t="s">
        <v>180</v>
      </c>
      <c r="I20" s="334" t="s">
        <v>180</v>
      </c>
      <c r="J20" s="352" t="s">
        <v>180</v>
      </c>
      <c r="K20" s="336" t="s">
        <v>180</v>
      </c>
      <c r="L20" s="334" t="s">
        <v>180</v>
      </c>
      <c r="M20" s="352" t="s">
        <v>180</v>
      </c>
      <c r="N20" s="336" t="s">
        <v>180</v>
      </c>
      <c r="O20" s="334" t="s">
        <v>180</v>
      </c>
      <c r="P20" s="352" t="s">
        <v>180</v>
      </c>
      <c r="Q20" s="353" t="s">
        <v>180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2020-09-03T12:47:43Z</dcterms:modified>
</cp:coreProperties>
</file>