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92.168.3.13\ea-a\Ania\Multisport\Multisport 2025\"/>
    </mc:Choice>
  </mc:AlternateContent>
  <xr:revisionPtr revIDLastSave="0" documentId="8_{AFF5CAB0-0A12-4F54-978C-CE5C814222E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3" i="2"/>
  <c r="D12" i="2"/>
  <c r="D11" i="2"/>
  <c r="D10" i="2"/>
  <c r="D9" i="2"/>
  <c r="D8" i="2"/>
  <c r="D7" i="2"/>
  <c r="D6" i="2"/>
  <c r="D5" i="2"/>
  <c r="E7" i="1"/>
  <c r="E8" i="1"/>
  <c r="E9" i="1"/>
  <c r="E10" i="1"/>
  <c r="E11" i="1"/>
  <c r="E12" i="1"/>
  <c r="E13" i="1"/>
  <c r="E14" i="1"/>
  <c r="E15" i="1"/>
  <c r="E6" i="1"/>
  <c r="D15" i="2" l="1"/>
  <c r="E16" i="1"/>
</calcChain>
</file>

<file path=xl/sharedStrings.xml><?xml version="1.0" encoding="utf-8"?>
<sst xmlns="http://schemas.openxmlformats.org/spreadsheetml/2006/main" count="51" uniqueCount="32">
  <si>
    <t>Rodzaj abonamentu</t>
  </si>
  <si>
    <t>Szacunkowa ilość
Użytkowników</t>
  </si>
  <si>
    <t>Cena jednostkowa
brutto</t>
  </si>
  <si>
    <t>Cena za
12 miesięcy</t>
  </si>
  <si>
    <t>A</t>
  </si>
  <si>
    <t>B</t>
  </si>
  <si>
    <t>C</t>
  </si>
  <si>
    <t>D (BxCx12)</t>
  </si>
  <si>
    <t>Kary nielimitowane
dla Pracowników</t>
  </si>
  <si>
    <t>Karty limitowane
(1 wizyta dziennie)
dla Pracowników</t>
  </si>
  <si>
    <t>Karty limitowane
(8 wizyt miesięcznie)
dla Pracowników</t>
  </si>
  <si>
    <t>Kary nielimitowane
dla Osób Towarzyszących</t>
  </si>
  <si>
    <t>Karty limitowane
(1 wizyta dziennie)
dla Osób Towarzyszących</t>
  </si>
  <si>
    <t>Karty limitowane
(8 wizyt miesięcznie)
dla Osób Towarzyszących</t>
  </si>
  <si>
    <t>Karty basenowe dla dzieci</t>
  </si>
  <si>
    <t>Karty rozszerzone dla dzieci</t>
  </si>
  <si>
    <t>Karty dla dzieci w wieku
od 16 do 26 r.ż.</t>
  </si>
  <si>
    <t>Karty dla seniorów</t>
  </si>
  <si>
    <t>* podana cena jest ceną ostateczną i zawiera wszystkie koszty związane z prawidłową realizacją przedmiotu zamówienia, zgodnie z przepisami prawa i zapisami zapytania ofertowego.</t>
  </si>
  <si>
    <t>*Wartość brutto zamówienia</t>
  </si>
  <si>
    <t>Multisport Kids</t>
  </si>
  <si>
    <t>Multisport Kids Student</t>
  </si>
  <si>
    <t>MultiSport Plus - pracownik</t>
  </si>
  <si>
    <t>MultiSport Classic - pracownik</t>
  </si>
  <si>
    <t>MultiSport Light - pracownik</t>
  </si>
  <si>
    <t>MultiSport Plus - osoba towarzysząca</t>
  </si>
  <si>
    <t>MultiSport Classic  - os. Towarz.</t>
  </si>
  <si>
    <t>MultiSport Light - osoba towarzysząca</t>
  </si>
  <si>
    <t>MultiSport Kids Aqua</t>
  </si>
  <si>
    <t>MultiSport Senior</t>
  </si>
  <si>
    <t xml:space="preserve">Według liczby uczestników programu Benefit Multisport na dzień 02.07.2025 r. - zgodnie z fv 2025/FVS/204333/BS </t>
  </si>
  <si>
    <t>K .0443.29.2025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</si>
</sst>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2" sqref="A2:E18"/>
    </sheetView>
  </sheetViews>
  <sheetFormatPr defaultRowHeight="14.4" x14ac:dyDescent="0.3"/>
  <cols>
    <col min="1" max="1" width="16.44140625" style="3" customWidth="1"/>
    <col min="2" max="2" width="24" customWidth="1"/>
    <col min="3" max="3" width="13.44140625" customWidth="1"/>
    <col min="4" max="4" width="14.109375" customWidth="1"/>
    <col min="5" max="5" width="17.44140625" customWidth="1"/>
  </cols>
  <sheetData>
    <row r="1" spans="1:5" ht="15" thickBot="1" x14ac:dyDescent="0.35">
      <c r="E1" t="s">
        <v>31</v>
      </c>
    </row>
    <row r="2" spans="1:5" ht="67.2" customHeight="1" thickBot="1" x14ac:dyDescent="0.35">
      <c r="A2" s="7" t="s">
        <v>30</v>
      </c>
      <c r="B2" s="8"/>
      <c r="C2" s="8"/>
      <c r="D2" s="8"/>
      <c r="E2" s="9"/>
    </row>
    <row r="4" spans="1:5" ht="43.2" x14ac:dyDescent="0.3">
      <c r="B4" s="1" t="s">
        <v>0</v>
      </c>
      <c r="C4" s="2" t="s">
        <v>1</v>
      </c>
      <c r="D4" s="2" t="s">
        <v>2</v>
      </c>
      <c r="E4" s="2" t="s">
        <v>3</v>
      </c>
    </row>
    <row r="5" spans="1:5" x14ac:dyDescent="0.3">
      <c r="B5" s="1" t="s">
        <v>4</v>
      </c>
      <c r="C5" s="1" t="s">
        <v>5</v>
      </c>
      <c r="D5" s="1" t="s">
        <v>6</v>
      </c>
      <c r="E5" s="1" t="s">
        <v>7</v>
      </c>
    </row>
    <row r="6" spans="1:5" ht="28.8" x14ac:dyDescent="0.3">
      <c r="A6" s="3" t="s">
        <v>22</v>
      </c>
      <c r="B6" s="2" t="s">
        <v>8</v>
      </c>
      <c r="C6" s="4">
        <v>4</v>
      </c>
      <c r="D6" s="5">
        <v>195</v>
      </c>
      <c r="E6" s="5">
        <f>D6*C6*12</f>
        <v>9360</v>
      </c>
    </row>
    <row r="7" spans="1:5" ht="43.2" x14ac:dyDescent="0.3">
      <c r="A7" s="3" t="s">
        <v>23</v>
      </c>
      <c r="B7" s="2" t="s">
        <v>9</v>
      </c>
      <c r="C7" s="4">
        <v>4</v>
      </c>
      <c r="D7" s="5">
        <v>164</v>
      </c>
      <c r="E7" s="5">
        <f t="shared" ref="E7:E15" si="0">D7*C7*12</f>
        <v>7872</v>
      </c>
    </row>
    <row r="8" spans="1:5" ht="43.2" x14ac:dyDescent="0.3">
      <c r="A8" s="3" t="s">
        <v>24</v>
      </c>
      <c r="B8" s="2" t="s">
        <v>10</v>
      </c>
      <c r="C8" s="4">
        <v>21</v>
      </c>
      <c r="D8" s="5">
        <v>89</v>
      </c>
      <c r="E8" s="5">
        <f t="shared" si="0"/>
        <v>22428</v>
      </c>
    </row>
    <row r="9" spans="1:5" ht="43.2" x14ac:dyDescent="0.3">
      <c r="A9" s="3" t="s">
        <v>25</v>
      </c>
      <c r="B9" s="2" t="s">
        <v>11</v>
      </c>
      <c r="C9" s="4">
        <v>2</v>
      </c>
      <c r="D9" s="5">
        <v>230</v>
      </c>
      <c r="E9" s="5">
        <f t="shared" si="0"/>
        <v>5520</v>
      </c>
    </row>
    <row r="10" spans="1:5" ht="43.2" x14ac:dyDescent="0.3">
      <c r="A10" s="3" t="s">
        <v>26</v>
      </c>
      <c r="B10" s="2" t="s">
        <v>12</v>
      </c>
      <c r="C10" s="4">
        <v>0</v>
      </c>
      <c r="D10" s="5">
        <v>210</v>
      </c>
      <c r="E10" s="5">
        <f t="shared" si="0"/>
        <v>0</v>
      </c>
    </row>
    <row r="11" spans="1:5" ht="43.2" x14ac:dyDescent="0.3">
      <c r="A11" s="3" t="s">
        <v>27</v>
      </c>
      <c r="B11" s="2" t="s">
        <v>13</v>
      </c>
      <c r="C11" s="4">
        <v>4</v>
      </c>
      <c r="D11" s="5">
        <v>119</v>
      </c>
      <c r="E11" s="5">
        <f t="shared" si="0"/>
        <v>5712</v>
      </c>
    </row>
    <row r="12" spans="1:5" ht="28.8" x14ac:dyDescent="0.3">
      <c r="A12" s="3" t="s">
        <v>28</v>
      </c>
      <c r="B12" s="2" t="s">
        <v>14</v>
      </c>
      <c r="C12" s="4">
        <v>6</v>
      </c>
      <c r="D12" s="5">
        <v>53</v>
      </c>
      <c r="E12" s="5">
        <f t="shared" si="0"/>
        <v>3816</v>
      </c>
    </row>
    <row r="13" spans="1:5" x14ac:dyDescent="0.3">
      <c r="A13" s="3" t="s">
        <v>20</v>
      </c>
      <c r="B13" s="2" t="s">
        <v>15</v>
      </c>
      <c r="C13" s="4">
        <v>0</v>
      </c>
      <c r="D13" s="5">
        <v>113</v>
      </c>
      <c r="E13" s="5">
        <f t="shared" si="0"/>
        <v>0</v>
      </c>
    </row>
    <row r="14" spans="1:5" ht="28.8" x14ac:dyDescent="0.3">
      <c r="A14" s="3" t="s">
        <v>21</v>
      </c>
      <c r="B14" s="2" t="s">
        <v>16</v>
      </c>
      <c r="C14" s="4">
        <v>2</v>
      </c>
      <c r="D14" s="5">
        <v>149</v>
      </c>
      <c r="E14" s="5">
        <f t="shared" si="0"/>
        <v>3576</v>
      </c>
    </row>
    <row r="15" spans="1:5" x14ac:dyDescent="0.3">
      <c r="A15" s="3" t="s">
        <v>29</v>
      </c>
      <c r="B15" s="2" t="s">
        <v>17</v>
      </c>
      <c r="C15" s="4">
        <v>0</v>
      </c>
      <c r="D15" s="5">
        <v>93</v>
      </c>
      <c r="E15" s="5">
        <f t="shared" si="0"/>
        <v>0</v>
      </c>
    </row>
    <row r="16" spans="1:5" x14ac:dyDescent="0.3">
      <c r="B16" s="6" t="s">
        <v>19</v>
      </c>
      <c r="C16" s="6"/>
      <c r="D16" s="6"/>
      <c r="E16" s="5">
        <f>SUM(E6:E15)</f>
        <v>58284</v>
      </c>
    </row>
    <row r="18" spans="1:5" ht="38.4" customHeight="1" x14ac:dyDescent="0.3">
      <c r="A18" s="10" t="s">
        <v>18</v>
      </c>
      <c r="B18" s="10"/>
      <c r="C18" s="10"/>
      <c r="D18" s="10"/>
      <c r="E18" s="10"/>
    </row>
  </sheetData>
  <mergeCells count="3">
    <mergeCell ref="B16:D16"/>
    <mergeCell ref="A2:E2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57F0-A770-4481-A742-0B78EBCD4DE8}">
  <dimension ref="A1:D17"/>
  <sheetViews>
    <sheetView tabSelected="1" workbookViewId="0">
      <selection activeCell="I11" sqref="I11"/>
    </sheetView>
  </sheetViews>
  <sheetFormatPr defaultRowHeight="14.4" x14ac:dyDescent="0.3"/>
  <cols>
    <col min="1" max="1" width="27" customWidth="1"/>
    <col min="2" max="2" width="16.6640625" customWidth="1"/>
    <col min="3" max="3" width="27.33203125" customWidth="1"/>
    <col min="4" max="4" width="35.88671875" customWidth="1"/>
  </cols>
  <sheetData>
    <row r="1" spans="1:4" ht="18.600000000000001" thickBot="1" x14ac:dyDescent="0.35">
      <c r="A1" s="8"/>
      <c r="B1" s="8"/>
      <c r="C1" s="8"/>
      <c r="D1" s="9"/>
    </row>
    <row r="3" spans="1:4" ht="28.8" x14ac:dyDescent="0.3">
      <c r="A3" s="1" t="s">
        <v>0</v>
      </c>
      <c r="B3" s="2" t="s">
        <v>1</v>
      </c>
      <c r="C3" s="2" t="s">
        <v>2</v>
      </c>
      <c r="D3" s="2" t="s">
        <v>3</v>
      </c>
    </row>
    <row r="4" spans="1:4" x14ac:dyDescent="0.3">
      <c r="A4" s="1" t="s">
        <v>4</v>
      </c>
      <c r="B4" s="1" t="s">
        <v>5</v>
      </c>
      <c r="C4" s="1" t="s">
        <v>6</v>
      </c>
      <c r="D4" s="1" t="s">
        <v>7</v>
      </c>
    </row>
    <row r="5" spans="1:4" ht="28.8" x14ac:dyDescent="0.3">
      <c r="A5" s="2" t="s">
        <v>8</v>
      </c>
      <c r="B5" s="4">
        <v>4</v>
      </c>
      <c r="C5" s="5"/>
      <c r="D5" s="5">
        <f>C5*B5*12</f>
        <v>0</v>
      </c>
    </row>
    <row r="6" spans="1:4" ht="43.2" x14ac:dyDescent="0.3">
      <c r="A6" s="2" t="s">
        <v>9</v>
      </c>
      <c r="B6" s="4">
        <v>4</v>
      </c>
      <c r="C6" s="5"/>
      <c r="D6" s="5">
        <f t="shared" ref="D6:D14" si="0">C6*B6*12</f>
        <v>0</v>
      </c>
    </row>
    <row r="7" spans="1:4" ht="43.2" x14ac:dyDescent="0.3">
      <c r="A7" s="2" t="s">
        <v>10</v>
      </c>
      <c r="B7" s="4">
        <v>21</v>
      </c>
      <c r="C7" s="5"/>
      <c r="D7" s="5">
        <f t="shared" si="0"/>
        <v>0</v>
      </c>
    </row>
    <row r="8" spans="1:4" ht="28.8" x14ac:dyDescent="0.3">
      <c r="A8" s="2" t="s">
        <v>11</v>
      </c>
      <c r="B8" s="4">
        <v>2</v>
      </c>
      <c r="C8" s="5"/>
      <c r="D8" s="5">
        <f t="shared" si="0"/>
        <v>0</v>
      </c>
    </row>
    <row r="9" spans="1:4" ht="43.2" x14ac:dyDescent="0.3">
      <c r="A9" s="2" t="s">
        <v>12</v>
      </c>
      <c r="B9" s="4">
        <v>0</v>
      </c>
      <c r="C9" s="5"/>
      <c r="D9" s="5">
        <f t="shared" si="0"/>
        <v>0</v>
      </c>
    </row>
    <row r="10" spans="1:4" ht="43.2" x14ac:dyDescent="0.3">
      <c r="A10" s="2" t="s">
        <v>13</v>
      </c>
      <c r="B10" s="4">
        <v>4</v>
      </c>
      <c r="C10" s="5"/>
      <c r="D10" s="5">
        <f t="shared" si="0"/>
        <v>0</v>
      </c>
    </row>
    <row r="11" spans="1:4" x14ac:dyDescent="0.3">
      <c r="A11" s="2" t="s">
        <v>14</v>
      </c>
      <c r="B11" s="4">
        <v>6</v>
      </c>
      <c r="C11" s="5"/>
      <c r="D11" s="5">
        <f t="shared" si="0"/>
        <v>0</v>
      </c>
    </row>
    <row r="12" spans="1:4" x14ac:dyDescent="0.3">
      <c r="A12" s="2" t="s">
        <v>15</v>
      </c>
      <c r="B12" s="4">
        <v>0</v>
      </c>
      <c r="C12" s="5"/>
      <c r="D12" s="5">
        <f t="shared" si="0"/>
        <v>0</v>
      </c>
    </row>
    <row r="13" spans="1:4" ht="28.8" x14ac:dyDescent="0.3">
      <c r="A13" s="2" t="s">
        <v>16</v>
      </c>
      <c r="B13" s="4">
        <v>2</v>
      </c>
      <c r="C13" s="5"/>
      <c r="D13" s="5">
        <f t="shared" si="0"/>
        <v>0</v>
      </c>
    </row>
    <row r="14" spans="1:4" x14ac:dyDescent="0.3">
      <c r="A14" s="2" t="s">
        <v>17</v>
      </c>
      <c r="B14" s="4">
        <v>0</v>
      </c>
      <c r="C14" s="5"/>
      <c r="D14" s="5">
        <f t="shared" si="0"/>
        <v>0</v>
      </c>
    </row>
    <row r="15" spans="1:4" x14ac:dyDescent="0.3">
      <c r="A15" s="6" t="s">
        <v>19</v>
      </c>
      <c r="B15" s="6"/>
      <c r="C15" s="6"/>
      <c r="D15" s="5">
        <f>SUM(D5:D14)</f>
        <v>0</v>
      </c>
    </row>
    <row r="17" spans="1:4" x14ac:dyDescent="0.3">
      <c r="A17" s="10"/>
      <c r="B17" s="10"/>
      <c r="C17" s="10"/>
      <c r="D17" s="10"/>
    </row>
  </sheetData>
  <mergeCells count="3">
    <mergeCell ref="A1:D1"/>
    <mergeCell ref="A15:C15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Rekowski</dc:creator>
  <cp:lastModifiedBy>PSSE Poznań - Lidia Kit</cp:lastModifiedBy>
  <dcterms:created xsi:type="dcterms:W3CDTF">2015-06-05T18:19:34Z</dcterms:created>
  <dcterms:modified xsi:type="dcterms:W3CDTF">2025-07-11T09:30:51Z</dcterms:modified>
</cp:coreProperties>
</file>