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kalmierski\Desktop\pisma 2024\Likwidacja\"/>
    </mc:Choice>
  </mc:AlternateContent>
  <xr:revisionPtr revIDLastSave="0" documentId="13_ncr:1_{48D3F665-4278-4462-B43F-6C46FB34F76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KM-PSP-Mysłowice_Składniki-Maj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3" i="1"/>
  <c r="E71" i="1"/>
</calcChain>
</file>

<file path=xl/sharedStrings.xml><?xml version="1.0" encoding="utf-8"?>
<sst xmlns="http://schemas.openxmlformats.org/spreadsheetml/2006/main" count="231" uniqueCount="145">
  <si>
    <t>Data przyjęcia</t>
  </si>
  <si>
    <t>Nr inwentarzowy</t>
  </si>
  <si>
    <t>Nazwa</t>
  </si>
  <si>
    <t>Ilość</t>
  </si>
  <si>
    <t>1/701/VI/8/21</t>
  </si>
  <si>
    <t>Telefon eurit 4000</t>
  </si>
  <si>
    <t>3/705/VI/29/10</t>
  </si>
  <si>
    <t>UPS Powercom 800V</t>
  </si>
  <si>
    <t>3/705/VI/29/22</t>
  </si>
  <si>
    <t>Skaner Canon WDE 300</t>
  </si>
  <si>
    <t>3/705/VI/29/6</t>
  </si>
  <si>
    <t>UPS ETA light 320</t>
  </si>
  <si>
    <t>3/705/VI/29/8</t>
  </si>
  <si>
    <t>UPS Povercom 800 V</t>
  </si>
  <si>
    <t>3/705/VI/29/9</t>
  </si>
  <si>
    <t>UPS Povercom 800V</t>
  </si>
  <si>
    <t>3/705/VI/30/14</t>
  </si>
  <si>
    <t>Komputer HP DX 2450 MT</t>
  </si>
  <si>
    <t>3/705/VI/30/17</t>
  </si>
  <si>
    <t>Komputer stacjonarny</t>
  </si>
  <si>
    <t>3/705/VI/30/18</t>
  </si>
  <si>
    <t>Komputer HP P3500MT</t>
  </si>
  <si>
    <t>3/705/VI/31/12</t>
  </si>
  <si>
    <t>Drukarka HP LJ 1006</t>
  </si>
  <si>
    <t>3/705/VI/31/13</t>
  </si>
  <si>
    <t>Drukarka Brother HL-2250 DN</t>
  </si>
  <si>
    <t>3/705/VI/31/18</t>
  </si>
  <si>
    <t>Drukarka HP</t>
  </si>
  <si>
    <t>3/705/VI/67/4</t>
  </si>
  <si>
    <t>Drukarka BROTHER HL-2250 DN</t>
  </si>
  <si>
    <t>3/705/VI/67/6</t>
  </si>
  <si>
    <t>Niszczarka WALLNER JP 830 C</t>
  </si>
  <si>
    <t>4/44/444/II/14</t>
  </si>
  <si>
    <t>Kompresor Marathon (PDS 150E)</t>
  </si>
  <si>
    <t>6/62/629/II/40</t>
  </si>
  <si>
    <t>Zestaw radiotelefonów</t>
  </si>
  <si>
    <t>6/62/629/II/41</t>
  </si>
  <si>
    <t>Zestaw radiotelefonów R-2</t>
  </si>
  <si>
    <t>6/706/VI/1/17</t>
  </si>
  <si>
    <t>Biurko</t>
  </si>
  <si>
    <t>6/706/VI/1/3</t>
  </si>
  <si>
    <t>Biurko KAMIL II PCV</t>
  </si>
  <si>
    <t>6/706/VI/16/3</t>
  </si>
  <si>
    <t>Podstawka pod monitor</t>
  </si>
  <si>
    <t>6/706/VI/19/11</t>
  </si>
  <si>
    <t>Fotel Konsul</t>
  </si>
  <si>
    <t>6/706/VI/19/12</t>
  </si>
  <si>
    <t>Fotel ADMIRAŁ</t>
  </si>
  <si>
    <t>6/706/VI/19/14</t>
  </si>
  <si>
    <t>Krzesło ISO Black Czarne</t>
  </si>
  <si>
    <t>6/706/VI/19/20</t>
  </si>
  <si>
    <t>Fotel Obrotowy</t>
  </si>
  <si>
    <t>6/706/VI/19/23</t>
  </si>
  <si>
    <t>6/706/VI/21/1</t>
  </si>
  <si>
    <t>Maszyna do pisania QUSAR</t>
  </si>
  <si>
    <t>6/706/VI/25/5</t>
  </si>
  <si>
    <t>Pralka Samsung 1200 obr/min Addwash</t>
  </si>
  <si>
    <t>6/706/VI/3/14</t>
  </si>
  <si>
    <t>Szafka TV</t>
  </si>
  <si>
    <t>6/706/VI/3/24</t>
  </si>
  <si>
    <t>Szafka kartotekowa</t>
  </si>
  <si>
    <t>6/706/VI/3/31</t>
  </si>
  <si>
    <t>Szafa 100x250x40</t>
  </si>
  <si>
    <t>6/706/VI/35/2</t>
  </si>
  <si>
    <t>Tapczan jednoosobowy</t>
  </si>
  <si>
    <t>6/706/VI/37/2</t>
  </si>
  <si>
    <t>Wieża Radiomagnetofon z kolumną</t>
  </si>
  <si>
    <t>6/706/VI/37/4</t>
  </si>
  <si>
    <t>Mini Wieża 1100 FIRST</t>
  </si>
  <si>
    <t>6/706/VI/39/8</t>
  </si>
  <si>
    <t>Toshiba LG 32LA6130 LEDTV</t>
  </si>
  <si>
    <t>6/706/VI/45/2</t>
  </si>
  <si>
    <t>Chłodziarko - zamrażarka</t>
  </si>
  <si>
    <t>6/706/VI/46/1</t>
  </si>
  <si>
    <t>Ekspres do kawy De Longi</t>
  </si>
  <si>
    <t>6/706/VI/47/3</t>
  </si>
  <si>
    <t>Krzesło ISO</t>
  </si>
  <si>
    <t>6/706/VI/52/1</t>
  </si>
  <si>
    <t>Półka wisząca</t>
  </si>
  <si>
    <t>6/706/VI/58/10</t>
  </si>
  <si>
    <t>Monitor 17" LCD</t>
  </si>
  <si>
    <t>6/706/VI/58/12</t>
  </si>
  <si>
    <t>MonitorLCD 19 L1945S LG</t>
  </si>
  <si>
    <t>6/706/VI/58/13</t>
  </si>
  <si>
    <t>Monitor W1907V HP</t>
  </si>
  <si>
    <t>6/706/VI/58/15</t>
  </si>
  <si>
    <t>Monitor 19"</t>
  </si>
  <si>
    <t>6/706/VI/58/16</t>
  </si>
  <si>
    <t>Monitor IYAMA</t>
  </si>
  <si>
    <t>6/706/VI/58/17</t>
  </si>
  <si>
    <t>Monitor 21,5 " LG</t>
  </si>
  <si>
    <t>6/706/VI/58/8</t>
  </si>
  <si>
    <t>Monitor LG 19''</t>
  </si>
  <si>
    <t>6/706/VI/62/1</t>
  </si>
  <si>
    <t>Ksero CANON MP-6512</t>
  </si>
  <si>
    <t>6/706/VI/62/2</t>
  </si>
  <si>
    <t>Kopiarka OLIVETTI D-COPIA 1600</t>
  </si>
  <si>
    <t>6/706/VI/62/3</t>
  </si>
  <si>
    <t>MFC 8510 DN E70759A4N640770</t>
  </si>
  <si>
    <t>6/706/VI/67/3</t>
  </si>
  <si>
    <t>Drukarka HP 4706</t>
  </si>
  <si>
    <t>6/706/VI/69/1</t>
  </si>
  <si>
    <t>Canon PR-01- aparat cyfrowy</t>
  </si>
  <si>
    <t>6/706/VI/70/2</t>
  </si>
  <si>
    <t>Lodówka ( chłodziarko - zamrażarka)</t>
  </si>
  <si>
    <t>6/706/VI/77/1</t>
  </si>
  <si>
    <t>Bojler 200l z wężownicą</t>
  </si>
  <si>
    <t>6/706/VI/86/2</t>
  </si>
  <si>
    <t>Laminator A3 LEITZ</t>
  </si>
  <si>
    <t>6/706/VI/86/3</t>
  </si>
  <si>
    <t>Skaner OpricSlin 2600</t>
  </si>
  <si>
    <t>2/702/V/51/1</t>
  </si>
  <si>
    <t>Półautomat spawalniczy</t>
  </si>
  <si>
    <t>6/708/V/1/1</t>
  </si>
  <si>
    <t>Urządzenie rehab. Tradmik</t>
  </si>
  <si>
    <t>1/701/V/19/1</t>
  </si>
  <si>
    <t>Generator syreny MP200</t>
  </si>
  <si>
    <t>1/701/V/19/2</t>
  </si>
  <si>
    <t>1/701/V/19/3</t>
  </si>
  <si>
    <t>1/701/V/19/4</t>
  </si>
  <si>
    <t>1/701/V/19/5</t>
  </si>
  <si>
    <t>Manipulator Syreny ASR 200</t>
  </si>
  <si>
    <t>Głośnik syreny GRT 100W</t>
  </si>
  <si>
    <t>Lampa KO/12V-ostrzeg. Niebieska</t>
  </si>
  <si>
    <t>Przemiennik świateł PSS-2</t>
  </si>
  <si>
    <t>1/701/V/19/8</t>
  </si>
  <si>
    <t>Syrena elektryczna 12V</t>
  </si>
  <si>
    <t>3/703/V/31/2</t>
  </si>
  <si>
    <t>Kombinezon ochronny specjalny</t>
  </si>
  <si>
    <t>2/702/V/50/1</t>
  </si>
  <si>
    <t>Myjka</t>
  </si>
  <si>
    <t>2/702/V/50/2</t>
  </si>
  <si>
    <t>Wąż</t>
  </si>
  <si>
    <t>3/703/V/38/1</t>
  </si>
  <si>
    <t>Czujnik bezruchu</t>
  </si>
  <si>
    <t>3/703/V/55/2</t>
  </si>
  <si>
    <t>Miernik wielogazowy M-40</t>
  </si>
  <si>
    <t>3/703/V/55/3</t>
  </si>
  <si>
    <t>Miernik Multi Pro</t>
  </si>
  <si>
    <t>Wycena</t>
  </si>
  <si>
    <t>zużyty</t>
  </si>
  <si>
    <t>Kategoria użytkowania</t>
  </si>
  <si>
    <t>Wartość nabycia</t>
  </si>
  <si>
    <t>ZATWIERDZAM:</t>
  </si>
  <si>
    <t>Mysłowice, 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</si>
</sst>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0##"/>
    <numFmt numFmtId="166" formatCode="#,##0.00\ &quot;zł&quot;"/>
  </numFmts>
  <fonts count="5" x14ac:knownFonts="1">
    <font>
      <sz val="11"/>
      <name val="Calibri"/>
    </font>
    <font>
      <b/>
      <sz val="11"/>
      <name val="Calibri"/>
    </font>
    <font>
      <sz val="8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0" applyNumberFormat="1" applyBorder="1"/>
    <xf numFmtId="14" fontId="0" fillId="0" borderId="1" xfId="0" applyNumberFormat="1" applyBorder="1"/>
    <xf numFmtId="0" fontId="1" fillId="0" borderId="0" xfId="0" applyFont="1" applyAlignment="1">
      <alignment wrapText="1"/>
    </xf>
    <xf numFmtId="14" fontId="0" fillId="0" borderId="0" xfId="0" applyNumberForma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165" fontId="0" fillId="0" borderId="0" xfId="0" applyNumberFormat="1"/>
    <xf numFmtId="166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tabSelected="1" zoomScale="130" zoomScaleNormal="130" workbookViewId="0">
      <selection activeCell="I5" sqref="I5"/>
    </sheetView>
  </sheetViews>
  <sheetFormatPr defaultRowHeight="14.4" x14ac:dyDescent="0.3"/>
  <cols>
    <col min="1" max="1" width="12.33203125" customWidth="1"/>
    <col min="2" max="2" width="17.44140625" customWidth="1"/>
    <col min="3" max="3" width="32.109375" customWidth="1"/>
    <col min="4" max="4" width="9.109375" customWidth="1"/>
    <col min="5" max="5" width="13.77734375" customWidth="1"/>
    <col min="6" max="6" width="10.109375" bestFit="1" customWidth="1"/>
    <col min="7" max="7" width="21.33203125" customWidth="1"/>
  </cols>
  <sheetData>
    <row r="1" spans="1:7" x14ac:dyDescent="0.3">
      <c r="E1" s="7"/>
      <c r="G1" t="s">
        <v>144</v>
      </c>
    </row>
    <row r="2" spans="1:7" ht="28.8" x14ac:dyDescent="0.3">
      <c r="A2" s="2" t="s">
        <v>0</v>
      </c>
      <c r="B2" s="2" t="s">
        <v>1</v>
      </c>
      <c r="C2" s="2" t="s">
        <v>2</v>
      </c>
      <c r="D2" s="2" t="s">
        <v>3</v>
      </c>
      <c r="E2" s="11" t="s">
        <v>142</v>
      </c>
      <c r="F2" s="9" t="s">
        <v>139</v>
      </c>
      <c r="G2" s="9" t="s">
        <v>141</v>
      </c>
    </row>
    <row r="3" spans="1:7" x14ac:dyDescent="0.3">
      <c r="A3" s="3">
        <v>40851</v>
      </c>
      <c r="B3" s="4" t="s">
        <v>4</v>
      </c>
      <c r="C3" s="4" t="s">
        <v>5</v>
      </c>
      <c r="D3" s="5">
        <v>1</v>
      </c>
      <c r="E3" s="13">
        <v>199</v>
      </c>
      <c r="F3" s="13">
        <f>E3*0.3</f>
        <v>59.699999999999996</v>
      </c>
      <c r="G3" s="10" t="s">
        <v>140</v>
      </c>
    </row>
    <row r="4" spans="1:7" x14ac:dyDescent="0.3">
      <c r="A4" s="3">
        <v>40851</v>
      </c>
      <c r="B4" s="4" t="s">
        <v>4</v>
      </c>
      <c r="C4" s="4" t="s">
        <v>5</v>
      </c>
      <c r="D4" s="5">
        <v>1</v>
      </c>
      <c r="E4" s="13">
        <v>199</v>
      </c>
      <c r="F4" s="13">
        <f t="shared" ref="F4:F67" si="0">E4*0.3</f>
        <v>59.699999999999996</v>
      </c>
      <c r="G4" s="10" t="s">
        <v>140</v>
      </c>
    </row>
    <row r="5" spans="1:7" x14ac:dyDescent="0.3">
      <c r="A5" s="3">
        <v>39435</v>
      </c>
      <c r="B5" s="4" t="s">
        <v>6</v>
      </c>
      <c r="C5" s="4" t="s">
        <v>7</v>
      </c>
      <c r="D5" s="5">
        <v>1</v>
      </c>
      <c r="E5" s="13">
        <v>255</v>
      </c>
      <c r="F5" s="13">
        <f t="shared" si="0"/>
        <v>76.5</v>
      </c>
      <c r="G5" s="10" t="s">
        <v>140</v>
      </c>
    </row>
    <row r="6" spans="1:7" x14ac:dyDescent="0.3">
      <c r="A6" s="3">
        <v>43458</v>
      </c>
      <c r="B6" s="4" t="s">
        <v>8</v>
      </c>
      <c r="C6" s="4" t="s">
        <v>9</v>
      </c>
      <c r="D6" s="5">
        <v>1</v>
      </c>
      <c r="E6" s="13">
        <v>281.22000000000003</v>
      </c>
      <c r="F6" s="13">
        <f t="shared" si="0"/>
        <v>84.366</v>
      </c>
      <c r="G6" s="10" t="s">
        <v>140</v>
      </c>
    </row>
    <row r="7" spans="1:7" x14ac:dyDescent="0.3">
      <c r="A7" s="3">
        <v>38868</v>
      </c>
      <c r="B7" s="4" t="s">
        <v>10</v>
      </c>
      <c r="C7" s="4" t="s">
        <v>11</v>
      </c>
      <c r="D7" s="5">
        <v>1</v>
      </c>
      <c r="E7" s="13">
        <v>269.62</v>
      </c>
      <c r="F7" s="13">
        <f t="shared" si="0"/>
        <v>80.885999999999996</v>
      </c>
      <c r="G7" s="10" t="s">
        <v>140</v>
      </c>
    </row>
    <row r="8" spans="1:7" x14ac:dyDescent="0.3">
      <c r="A8" s="3">
        <v>39435</v>
      </c>
      <c r="B8" s="4" t="s">
        <v>12</v>
      </c>
      <c r="C8" s="4" t="s">
        <v>13</v>
      </c>
      <c r="D8" s="5">
        <v>1</v>
      </c>
      <c r="E8" s="13">
        <v>255</v>
      </c>
      <c r="F8" s="13">
        <f t="shared" si="0"/>
        <v>76.5</v>
      </c>
      <c r="G8" s="10" t="s">
        <v>140</v>
      </c>
    </row>
    <row r="9" spans="1:7" x14ac:dyDescent="0.3">
      <c r="A9" s="3">
        <v>39435</v>
      </c>
      <c r="B9" s="4" t="s">
        <v>14</v>
      </c>
      <c r="C9" s="4" t="s">
        <v>15</v>
      </c>
      <c r="D9" s="5">
        <v>1</v>
      </c>
      <c r="E9" s="13">
        <v>255</v>
      </c>
      <c r="F9" s="13">
        <f t="shared" si="0"/>
        <v>76.5</v>
      </c>
      <c r="G9" s="10" t="s">
        <v>140</v>
      </c>
    </row>
    <row r="10" spans="1:7" x14ac:dyDescent="0.3">
      <c r="A10" s="3">
        <v>40472</v>
      </c>
      <c r="B10" s="4" t="s">
        <v>16</v>
      </c>
      <c r="C10" s="4" t="s">
        <v>17</v>
      </c>
      <c r="D10" s="5">
        <v>1</v>
      </c>
      <c r="E10" s="13">
        <v>1401.7</v>
      </c>
      <c r="F10" s="13">
        <f t="shared" si="0"/>
        <v>420.51</v>
      </c>
      <c r="G10" s="10" t="s">
        <v>140</v>
      </c>
    </row>
    <row r="11" spans="1:7" x14ac:dyDescent="0.3">
      <c r="A11" s="3">
        <v>40954</v>
      </c>
      <c r="B11" s="4" t="s">
        <v>18</v>
      </c>
      <c r="C11" s="4" t="s">
        <v>19</v>
      </c>
      <c r="D11" s="5">
        <v>1</v>
      </c>
      <c r="E11" s="13">
        <v>3459</v>
      </c>
      <c r="F11" s="13">
        <f t="shared" si="0"/>
        <v>1037.7</v>
      </c>
      <c r="G11" s="10" t="s">
        <v>140</v>
      </c>
    </row>
    <row r="12" spans="1:7" x14ac:dyDescent="0.3">
      <c r="A12" s="3">
        <v>41262</v>
      </c>
      <c r="B12" s="4" t="s">
        <v>20</v>
      </c>
      <c r="C12" s="4" t="s">
        <v>21</v>
      </c>
      <c r="D12" s="5">
        <v>1</v>
      </c>
      <c r="E12" s="13">
        <v>1739</v>
      </c>
      <c r="F12" s="13">
        <f t="shared" si="0"/>
        <v>521.69999999999993</v>
      </c>
      <c r="G12" s="10" t="s">
        <v>140</v>
      </c>
    </row>
    <row r="13" spans="1:7" x14ac:dyDescent="0.3">
      <c r="A13" s="3">
        <v>40086</v>
      </c>
      <c r="B13" s="4" t="s">
        <v>22</v>
      </c>
      <c r="C13" s="4" t="s">
        <v>23</v>
      </c>
      <c r="D13" s="5">
        <v>1</v>
      </c>
      <c r="E13" s="13">
        <v>480</v>
      </c>
      <c r="F13" s="13">
        <f t="shared" si="0"/>
        <v>144</v>
      </c>
      <c r="G13" s="10" t="s">
        <v>140</v>
      </c>
    </row>
    <row r="14" spans="1:7" x14ac:dyDescent="0.3">
      <c r="A14" s="3">
        <v>41625</v>
      </c>
      <c r="B14" s="4" t="s">
        <v>24</v>
      </c>
      <c r="C14" s="4" t="s">
        <v>25</v>
      </c>
      <c r="D14" s="5">
        <v>1</v>
      </c>
      <c r="E14" s="13">
        <v>501.55</v>
      </c>
      <c r="F14" s="13">
        <f t="shared" si="0"/>
        <v>150.465</v>
      </c>
      <c r="G14" s="10" t="s">
        <v>140</v>
      </c>
    </row>
    <row r="15" spans="1:7" x14ac:dyDescent="0.3">
      <c r="A15" s="3">
        <v>42744</v>
      </c>
      <c r="B15" s="4" t="s">
        <v>26</v>
      </c>
      <c r="C15" s="4" t="s">
        <v>27</v>
      </c>
      <c r="D15" s="5">
        <v>1</v>
      </c>
      <c r="E15" s="13">
        <v>479</v>
      </c>
      <c r="F15" s="13">
        <f t="shared" si="0"/>
        <v>143.69999999999999</v>
      </c>
      <c r="G15" s="10" t="s">
        <v>140</v>
      </c>
    </row>
    <row r="16" spans="1:7" x14ac:dyDescent="0.3">
      <c r="A16" s="3">
        <v>41355</v>
      </c>
      <c r="B16" s="4" t="s">
        <v>28</v>
      </c>
      <c r="C16" s="4" t="s">
        <v>29</v>
      </c>
      <c r="D16" s="5">
        <v>1</v>
      </c>
      <c r="E16" s="13">
        <v>652</v>
      </c>
      <c r="F16" s="13">
        <f t="shared" si="0"/>
        <v>195.6</v>
      </c>
      <c r="G16" s="10" t="s">
        <v>140</v>
      </c>
    </row>
    <row r="17" spans="1:7" x14ac:dyDescent="0.3">
      <c r="A17" s="3">
        <v>41926</v>
      </c>
      <c r="B17" s="4" t="s">
        <v>30</v>
      </c>
      <c r="C17" s="4" t="s">
        <v>31</v>
      </c>
      <c r="D17" s="5">
        <v>1</v>
      </c>
      <c r="E17" s="13">
        <v>1828.64</v>
      </c>
      <c r="F17" s="13">
        <f t="shared" si="0"/>
        <v>548.59199999999998</v>
      </c>
      <c r="G17" s="10" t="s">
        <v>140</v>
      </c>
    </row>
    <row r="18" spans="1:7" x14ac:dyDescent="0.3">
      <c r="A18" s="3">
        <v>37019</v>
      </c>
      <c r="B18" s="4" t="s">
        <v>32</v>
      </c>
      <c r="C18" s="4" t="s">
        <v>33</v>
      </c>
      <c r="D18" s="5">
        <v>1</v>
      </c>
      <c r="E18" s="13">
        <v>20370</v>
      </c>
      <c r="F18" s="13">
        <f t="shared" si="0"/>
        <v>6111</v>
      </c>
      <c r="G18" s="10" t="s">
        <v>140</v>
      </c>
    </row>
    <row r="19" spans="1:7" x14ac:dyDescent="0.3">
      <c r="A19" s="3">
        <v>38686</v>
      </c>
      <c r="B19" s="4" t="s">
        <v>34</v>
      </c>
      <c r="C19" s="4" t="s">
        <v>35</v>
      </c>
      <c r="D19" s="5">
        <v>1</v>
      </c>
      <c r="E19" s="13">
        <v>4483.3</v>
      </c>
      <c r="F19" s="13">
        <f t="shared" si="0"/>
        <v>1344.99</v>
      </c>
      <c r="G19" s="10" t="s">
        <v>140</v>
      </c>
    </row>
    <row r="20" spans="1:7" x14ac:dyDescent="0.3">
      <c r="A20" s="3">
        <v>38686</v>
      </c>
      <c r="B20" s="4" t="s">
        <v>36</v>
      </c>
      <c r="C20" s="4" t="s">
        <v>37</v>
      </c>
      <c r="D20" s="5">
        <v>1</v>
      </c>
      <c r="E20" s="13">
        <v>3959</v>
      </c>
      <c r="F20" s="13">
        <f t="shared" si="0"/>
        <v>1187.7</v>
      </c>
      <c r="G20" s="10" t="s">
        <v>140</v>
      </c>
    </row>
    <row r="21" spans="1:7" x14ac:dyDescent="0.3">
      <c r="A21" s="3">
        <v>40533</v>
      </c>
      <c r="B21" s="4" t="s">
        <v>38</v>
      </c>
      <c r="C21" s="4" t="s">
        <v>39</v>
      </c>
      <c r="D21" s="5">
        <v>1</v>
      </c>
      <c r="E21" s="13">
        <v>639.99</v>
      </c>
      <c r="F21" s="13">
        <f t="shared" si="0"/>
        <v>191.99699999999999</v>
      </c>
      <c r="G21" s="10" t="s">
        <v>140</v>
      </c>
    </row>
    <row r="22" spans="1:7" x14ac:dyDescent="0.3">
      <c r="A22" s="3">
        <v>36392</v>
      </c>
      <c r="B22" s="4" t="s">
        <v>40</v>
      </c>
      <c r="C22" s="4" t="s">
        <v>41</v>
      </c>
      <c r="D22" s="5">
        <v>1</v>
      </c>
      <c r="E22" s="13">
        <v>597.79999999999995</v>
      </c>
      <c r="F22" s="13">
        <f t="shared" si="0"/>
        <v>179.33999999999997</v>
      </c>
      <c r="G22" s="10" t="s">
        <v>140</v>
      </c>
    </row>
    <row r="23" spans="1:7" x14ac:dyDescent="0.3">
      <c r="A23" s="3">
        <v>36392</v>
      </c>
      <c r="B23" s="4" t="s">
        <v>40</v>
      </c>
      <c r="C23" s="4" t="s">
        <v>41</v>
      </c>
      <c r="D23" s="5">
        <v>1</v>
      </c>
      <c r="E23" s="13">
        <v>597.79999999999995</v>
      </c>
      <c r="F23" s="13">
        <f t="shared" si="0"/>
        <v>179.33999999999997</v>
      </c>
      <c r="G23" s="10" t="s">
        <v>140</v>
      </c>
    </row>
    <row r="24" spans="1:7" x14ac:dyDescent="0.3">
      <c r="A24" s="3">
        <v>36392</v>
      </c>
      <c r="B24" s="4" t="s">
        <v>42</v>
      </c>
      <c r="C24" s="4" t="s">
        <v>43</v>
      </c>
      <c r="D24" s="5">
        <v>1</v>
      </c>
      <c r="E24" s="13">
        <v>54.9</v>
      </c>
      <c r="F24" s="13">
        <f t="shared" si="0"/>
        <v>16.47</v>
      </c>
      <c r="G24" s="10" t="s">
        <v>140</v>
      </c>
    </row>
    <row r="25" spans="1:7" x14ac:dyDescent="0.3">
      <c r="A25" s="3">
        <v>37980</v>
      </c>
      <c r="B25" s="4" t="s">
        <v>44</v>
      </c>
      <c r="C25" s="4" t="s">
        <v>45</v>
      </c>
      <c r="D25" s="5">
        <v>1</v>
      </c>
      <c r="E25" s="13">
        <v>401.38</v>
      </c>
      <c r="F25" s="13">
        <f t="shared" si="0"/>
        <v>120.41399999999999</v>
      </c>
      <c r="G25" s="10" t="s">
        <v>140</v>
      </c>
    </row>
    <row r="26" spans="1:7" x14ac:dyDescent="0.3">
      <c r="A26" s="3">
        <v>38700</v>
      </c>
      <c r="B26" s="4" t="s">
        <v>46</v>
      </c>
      <c r="C26" s="4" t="s">
        <v>47</v>
      </c>
      <c r="D26" s="5">
        <v>1</v>
      </c>
      <c r="E26" s="13">
        <v>359.9</v>
      </c>
      <c r="F26" s="13">
        <f t="shared" si="0"/>
        <v>107.96999999999998</v>
      </c>
      <c r="G26" s="10" t="s">
        <v>140</v>
      </c>
    </row>
    <row r="27" spans="1:7" x14ac:dyDescent="0.3">
      <c r="A27" s="3">
        <v>39079</v>
      </c>
      <c r="B27" s="4" t="s">
        <v>48</v>
      </c>
      <c r="C27" s="4" t="s">
        <v>49</v>
      </c>
      <c r="D27" s="5">
        <v>1</v>
      </c>
      <c r="E27" s="13">
        <v>59.66</v>
      </c>
      <c r="F27" s="13">
        <f t="shared" si="0"/>
        <v>17.898</v>
      </c>
      <c r="G27" s="10" t="s">
        <v>140</v>
      </c>
    </row>
    <row r="28" spans="1:7" x14ac:dyDescent="0.3">
      <c r="A28" s="3">
        <v>42003</v>
      </c>
      <c r="B28" s="4" t="s">
        <v>50</v>
      </c>
      <c r="C28" s="4" t="s">
        <v>51</v>
      </c>
      <c r="D28" s="5">
        <v>1</v>
      </c>
      <c r="E28" s="13">
        <v>1612.9</v>
      </c>
      <c r="F28" s="13">
        <f t="shared" si="0"/>
        <v>483.87</v>
      </c>
      <c r="G28" s="10" t="s">
        <v>140</v>
      </c>
    </row>
    <row r="29" spans="1:7" x14ac:dyDescent="0.3">
      <c r="A29" s="3">
        <v>42003</v>
      </c>
      <c r="B29" s="4" t="s">
        <v>52</v>
      </c>
      <c r="C29" s="4" t="s">
        <v>51</v>
      </c>
      <c r="D29" s="5">
        <v>1</v>
      </c>
      <c r="E29" s="13">
        <v>1612.9</v>
      </c>
      <c r="F29" s="13">
        <f t="shared" si="0"/>
        <v>483.87</v>
      </c>
      <c r="G29" s="10" t="s">
        <v>140</v>
      </c>
    </row>
    <row r="30" spans="1:7" x14ac:dyDescent="0.3">
      <c r="A30" s="3">
        <v>36431</v>
      </c>
      <c r="B30" s="4" t="s">
        <v>53</v>
      </c>
      <c r="C30" s="4" t="s">
        <v>54</v>
      </c>
      <c r="D30" s="5">
        <v>1</v>
      </c>
      <c r="E30" s="13">
        <v>462.38</v>
      </c>
      <c r="F30" s="13">
        <f t="shared" si="0"/>
        <v>138.714</v>
      </c>
      <c r="G30" s="10" t="s">
        <v>140</v>
      </c>
    </row>
    <row r="31" spans="1:7" ht="28.8" x14ac:dyDescent="0.3">
      <c r="A31" s="3">
        <v>43432</v>
      </c>
      <c r="B31" s="4" t="s">
        <v>55</v>
      </c>
      <c r="C31" s="4" t="s">
        <v>56</v>
      </c>
      <c r="D31" s="5">
        <v>1</v>
      </c>
      <c r="E31" s="13">
        <v>1899</v>
      </c>
      <c r="F31" s="13">
        <f t="shared" si="0"/>
        <v>569.69999999999993</v>
      </c>
      <c r="G31" s="10" t="s">
        <v>140</v>
      </c>
    </row>
    <row r="32" spans="1:7" x14ac:dyDescent="0.3">
      <c r="A32" s="3">
        <v>38713</v>
      </c>
      <c r="B32" s="4" t="s">
        <v>57</v>
      </c>
      <c r="C32" s="4" t="s">
        <v>58</v>
      </c>
      <c r="D32" s="5">
        <v>1</v>
      </c>
      <c r="E32" s="13">
        <v>611.22</v>
      </c>
      <c r="F32" s="13">
        <f t="shared" si="0"/>
        <v>183.36600000000001</v>
      </c>
      <c r="G32" s="10" t="s">
        <v>140</v>
      </c>
    </row>
    <row r="33" spans="1:7" x14ac:dyDescent="0.3">
      <c r="A33" s="3">
        <v>39709</v>
      </c>
      <c r="B33" s="4" t="s">
        <v>59</v>
      </c>
      <c r="C33" s="4" t="s">
        <v>60</v>
      </c>
      <c r="D33" s="5">
        <v>1</v>
      </c>
      <c r="E33" s="13">
        <v>756.4</v>
      </c>
      <c r="F33" s="13">
        <f t="shared" si="0"/>
        <v>226.92</v>
      </c>
      <c r="G33" s="10" t="s">
        <v>140</v>
      </c>
    </row>
    <row r="34" spans="1:7" x14ac:dyDescent="0.3">
      <c r="A34" s="3">
        <v>40170</v>
      </c>
      <c r="B34" s="4" t="s">
        <v>61</v>
      </c>
      <c r="C34" s="4" t="s">
        <v>62</v>
      </c>
      <c r="D34" s="5">
        <v>1</v>
      </c>
      <c r="E34" s="13">
        <v>1098</v>
      </c>
      <c r="F34" s="13">
        <f t="shared" si="0"/>
        <v>329.4</v>
      </c>
      <c r="G34" s="10" t="s">
        <v>140</v>
      </c>
    </row>
    <row r="35" spans="1:7" x14ac:dyDescent="0.3">
      <c r="A35" s="3">
        <v>36706</v>
      </c>
      <c r="B35" s="4" t="s">
        <v>63</v>
      </c>
      <c r="C35" s="4" t="s">
        <v>64</v>
      </c>
      <c r="D35" s="5">
        <v>1</v>
      </c>
      <c r="E35" s="13">
        <v>297.74</v>
      </c>
      <c r="F35" s="13">
        <f t="shared" si="0"/>
        <v>89.322000000000003</v>
      </c>
      <c r="G35" s="10" t="s">
        <v>140</v>
      </c>
    </row>
    <row r="36" spans="1:7" x14ac:dyDescent="0.3">
      <c r="A36" s="3">
        <v>36836</v>
      </c>
      <c r="B36" s="4" t="s">
        <v>65</v>
      </c>
      <c r="C36" s="4" t="s">
        <v>66</v>
      </c>
      <c r="D36" s="5">
        <v>1</v>
      </c>
      <c r="E36" s="13">
        <v>474.58</v>
      </c>
      <c r="F36" s="13">
        <f t="shared" si="0"/>
        <v>142.374</v>
      </c>
      <c r="G36" s="10" t="s">
        <v>140</v>
      </c>
    </row>
    <row r="37" spans="1:7" x14ac:dyDescent="0.3">
      <c r="A37" s="3">
        <v>37602</v>
      </c>
      <c r="B37" s="4" t="s">
        <v>67</v>
      </c>
      <c r="C37" s="4" t="s">
        <v>68</v>
      </c>
      <c r="D37" s="5">
        <v>1</v>
      </c>
      <c r="E37" s="13">
        <v>242.78</v>
      </c>
      <c r="F37" s="13">
        <f t="shared" si="0"/>
        <v>72.834000000000003</v>
      </c>
      <c r="G37" s="10" t="s">
        <v>140</v>
      </c>
    </row>
    <row r="38" spans="1:7" x14ac:dyDescent="0.3">
      <c r="A38" s="3">
        <v>41873</v>
      </c>
      <c r="B38" s="4" t="s">
        <v>69</v>
      </c>
      <c r="C38" s="4" t="s">
        <v>70</v>
      </c>
      <c r="D38" s="5">
        <v>1</v>
      </c>
      <c r="E38" s="13">
        <v>1349</v>
      </c>
      <c r="F38" s="13">
        <f t="shared" si="0"/>
        <v>404.7</v>
      </c>
      <c r="G38" s="10" t="s">
        <v>140</v>
      </c>
    </row>
    <row r="39" spans="1:7" x14ac:dyDescent="0.3">
      <c r="A39" s="3">
        <v>40385</v>
      </c>
      <c r="B39" s="4" t="s">
        <v>71</v>
      </c>
      <c r="C39" s="4" t="s">
        <v>72</v>
      </c>
      <c r="D39" s="5">
        <v>1</v>
      </c>
      <c r="E39" s="13">
        <v>1200</v>
      </c>
      <c r="F39" s="13">
        <f t="shared" si="0"/>
        <v>360</v>
      </c>
      <c r="G39" s="10" t="s">
        <v>140</v>
      </c>
    </row>
    <row r="40" spans="1:7" x14ac:dyDescent="0.3">
      <c r="A40" s="3">
        <v>40872</v>
      </c>
      <c r="B40" s="4" t="s">
        <v>73</v>
      </c>
      <c r="C40" s="4" t="s">
        <v>74</v>
      </c>
      <c r="D40" s="5">
        <v>1</v>
      </c>
      <c r="E40" s="13">
        <v>2899</v>
      </c>
      <c r="F40" s="13">
        <f t="shared" si="0"/>
        <v>869.69999999999993</v>
      </c>
      <c r="G40" s="10" t="s">
        <v>140</v>
      </c>
    </row>
    <row r="41" spans="1:7" x14ac:dyDescent="0.3">
      <c r="A41" s="3">
        <v>38316</v>
      </c>
      <c r="B41" s="4" t="s">
        <v>75</v>
      </c>
      <c r="C41" s="4" t="s">
        <v>76</v>
      </c>
      <c r="D41" s="5">
        <v>1</v>
      </c>
      <c r="E41" s="13">
        <v>63.43</v>
      </c>
      <c r="F41" s="13">
        <f t="shared" si="0"/>
        <v>19.029</v>
      </c>
      <c r="G41" s="10" t="s">
        <v>140</v>
      </c>
    </row>
    <row r="42" spans="1:7" x14ac:dyDescent="0.3">
      <c r="A42" s="3">
        <v>38316</v>
      </c>
      <c r="B42" s="4" t="s">
        <v>75</v>
      </c>
      <c r="C42" s="4" t="s">
        <v>76</v>
      </c>
      <c r="D42" s="5">
        <v>1</v>
      </c>
      <c r="E42" s="13">
        <v>63.43</v>
      </c>
      <c r="F42" s="13">
        <f t="shared" si="0"/>
        <v>19.029</v>
      </c>
      <c r="G42" s="10" t="s">
        <v>140</v>
      </c>
    </row>
    <row r="43" spans="1:7" x14ac:dyDescent="0.3">
      <c r="A43" s="3">
        <v>38316</v>
      </c>
      <c r="B43" s="4" t="s">
        <v>75</v>
      </c>
      <c r="C43" s="4" t="s">
        <v>76</v>
      </c>
      <c r="D43" s="5">
        <v>1</v>
      </c>
      <c r="E43" s="13">
        <v>63.43</v>
      </c>
      <c r="F43" s="13">
        <f t="shared" si="0"/>
        <v>19.029</v>
      </c>
      <c r="G43" s="10" t="s">
        <v>140</v>
      </c>
    </row>
    <row r="44" spans="1:7" x14ac:dyDescent="0.3">
      <c r="A44" s="3">
        <v>38316</v>
      </c>
      <c r="B44" s="4" t="s">
        <v>75</v>
      </c>
      <c r="C44" s="4" t="s">
        <v>76</v>
      </c>
      <c r="D44" s="5">
        <v>1</v>
      </c>
      <c r="E44" s="13">
        <v>63.43</v>
      </c>
      <c r="F44" s="13">
        <f t="shared" si="0"/>
        <v>19.029</v>
      </c>
      <c r="G44" s="10" t="s">
        <v>140</v>
      </c>
    </row>
    <row r="45" spans="1:7" x14ac:dyDescent="0.3">
      <c r="A45" s="3">
        <v>36880</v>
      </c>
      <c r="B45" s="4" t="s">
        <v>77</v>
      </c>
      <c r="C45" s="4" t="s">
        <v>78</v>
      </c>
      <c r="D45" s="5">
        <v>1</v>
      </c>
      <c r="E45" s="13">
        <v>195</v>
      </c>
      <c r="F45" s="13">
        <f t="shared" si="0"/>
        <v>58.5</v>
      </c>
      <c r="G45" s="10" t="s">
        <v>140</v>
      </c>
    </row>
    <row r="46" spans="1:7" x14ac:dyDescent="0.3">
      <c r="A46" s="3">
        <v>39435</v>
      </c>
      <c r="B46" s="4" t="s">
        <v>79</v>
      </c>
      <c r="C46" s="4" t="s">
        <v>80</v>
      </c>
      <c r="D46" s="5">
        <v>1</v>
      </c>
      <c r="E46" s="13">
        <v>560</v>
      </c>
      <c r="F46" s="13">
        <f t="shared" si="0"/>
        <v>168</v>
      </c>
      <c r="G46" s="10" t="s">
        <v>140</v>
      </c>
    </row>
    <row r="47" spans="1:7" x14ac:dyDescent="0.3">
      <c r="A47" s="3">
        <v>39447</v>
      </c>
      <c r="B47" s="4" t="s">
        <v>81</v>
      </c>
      <c r="C47" s="4" t="s">
        <v>82</v>
      </c>
      <c r="D47" s="5">
        <v>1</v>
      </c>
      <c r="E47" s="13">
        <v>730</v>
      </c>
      <c r="F47" s="13">
        <f t="shared" si="0"/>
        <v>219</v>
      </c>
      <c r="G47" s="10" t="s">
        <v>140</v>
      </c>
    </row>
    <row r="48" spans="1:7" x14ac:dyDescent="0.3">
      <c r="A48" s="3">
        <v>39447</v>
      </c>
      <c r="B48" s="4" t="s">
        <v>83</v>
      </c>
      <c r="C48" s="4" t="s">
        <v>84</v>
      </c>
      <c r="D48" s="5">
        <v>1</v>
      </c>
      <c r="E48" s="13">
        <v>913</v>
      </c>
      <c r="F48" s="13">
        <f t="shared" si="0"/>
        <v>273.89999999999998</v>
      </c>
      <c r="G48" s="10" t="s">
        <v>140</v>
      </c>
    </row>
    <row r="49" spans="1:7" x14ac:dyDescent="0.3">
      <c r="A49" s="3">
        <v>39812</v>
      </c>
      <c r="B49" s="4" t="s">
        <v>85</v>
      </c>
      <c r="C49" s="4" t="s">
        <v>86</v>
      </c>
      <c r="D49" s="5">
        <v>1</v>
      </c>
      <c r="E49" s="13">
        <v>694.18</v>
      </c>
      <c r="F49" s="13">
        <f t="shared" si="0"/>
        <v>208.25399999999999</v>
      </c>
      <c r="G49" s="10" t="s">
        <v>140</v>
      </c>
    </row>
    <row r="50" spans="1:7" x14ac:dyDescent="0.3">
      <c r="A50" s="3">
        <v>40893</v>
      </c>
      <c r="B50" s="4" t="s">
        <v>87</v>
      </c>
      <c r="C50" s="4" t="s">
        <v>88</v>
      </c>
      <c r="D50" s="5">
        <v>1</v>
      </c>
      <c r="E50" s="13">
        <v>597.34</v>
      </c>
      <c r="F50" s="13">
        <f t="shared" si="0"/>
        <v>179.202</v>
      </c>
      <c r="G50" s="10" t="s">
        <v>140</v>
      </c>
    </row>
    <row r="51" spans="1:7" x14ac:dyDescent="0.3">
      <c r="A51" s="3">
        <v>40893</v>
      </c>
      <c r="B51" s="4" t="s">
        <v>87</v>
      </c>
      <c r="C51" s="4" t="s">
        <v>88</v>
      </c>
      <c r="D51" s="5">
        <v>1</v>
      </c>
      <c r="E51" s="13">
        <v>597.34</v>
      </c>
      <c r="F51" s="13">
        <f t="shared" si="0"/>
        <v>179.202</v>
      </c>
      <c r="G51" s="10" t="s">
        <v>140</v>
      </c>
    </row>
    <row r="52" spans="1:7" x14ac:dyDescent="0.3">
      <c r="A52" s="3">
        <v>41262</v>
      </c>
      <c r="B52" s="4" t="s">
        <v>89</v>
      </c>
      <c r="C52" s="4" t="s">
        <v>90</v>
      </c>
      <c r="D52" s="5">
        <v>1</v>
      </c>
      <c r="E52" s="13">
        <v>480</v>
      </c>
      <c r="F52" s="13">
        <f t="shared" si="0"/>
        <v>144</v>
      </c>
      <c r="G52" s="10" t="s">
        <v>140</v>
      </c>
    </row>
    <row r="53" spans="1:7" x14ac:dyDescent="0.3">
      <c r="A53" s="3">
        <v>39048</v>
      </c>
      <c r="B53" s="4" t="s">
        <v>91</v>
      </c>
      <c r="C53" s="4" t="s">
        <v>92</v>
      </c>
      <c r="D53" s="5">
        <v>1</v>
      </c>
      <c r="E53" s="13">
        <v>883.22</v>
      </c>
      <c r="F53" s="13">
        <f t="shared" si="0"/>
        <v>264.96600000000001</v>
      </c>
      <c r="G53" s="10" t="s">
        <v>140</v>
      </c>
    </row>
    <row r="54" spans="1:7" x14ac:dyDescent="0.3">
      <c r="A54" s="3">
        <v>37607</v>
      </c>
      <c r="B54" s="4" t="s">
        <v>93</v>
      </c>
      <c r="C54" s="4" t="s">
        <v>94</v>
      </c>
      <c r="D54" s="5">
        <v>1</v>
      </c>
      <c r="E54" s="13">
        <v>3489.2</v>
      </c>
      <c r="F54" s="13">
        <f t="shared" si="0"/>
        <v>1046.76</v>
      </c>
      <c r="G54" s="10" t="s">
        <v>140</v>
      </c>
    </row>
    <row r="55" spans="1:7" x14ac:dyDescent="0.3">
      <c r="A55" s="3">
        <v>40162</v>
      </c>
      <c r="B55" s="4" t="s">
        <v>95</v>
      </c>
      <c r="C55" s="4" t="s">
        <v>96</v>
      </c>
      <c r="D55" s="5">
        <v>1</v>
      </c>
      <c r="E55" s="13">
        <v>3499</v>
      </c>
      <c r="F55" s="13">
        <f t="shared" si="0"/>
        <v>1049.7</v>
      </c>
      <c r="G55" s="10" t="s">
        <v>140</v>
      </c>
    </row>
    <row r="56" spans="1:7" x14ac:dyDescent="0.3">
      <c r="A56" s="3">
        <v>42117</v>
      </c>
      <c r="B56" s="4" t="s">
        <v>97</v>
      </c>
      <c r="C56" s="4" t="s">
        <v>98</v>
      </c>
      <c r="D56" s="5">
        <v>1</v>
      </c>
      <c r="E56" s="13">
        <v>1382.4</v>
      </c>
      <c r="F56" s="13">
        <f t="shared" si="0"/>
        <v>414.72</v>
      </c>
      <c r="G56" s="10" t="s">
        <v>140</v>
      </c>
    </row>
    <row r="57" spans="1:7" x14ac:dyDescent="0.3">
      <c r="A57" s="3">
        <v>39786</v>
      </c>
      <c r="B57" s="4" t="s">
        <v>99</v>
      </c>
      <c r="C57" s="4" t="s">
        <v>100</v>
      </c>
      <c r="D57" s="5">
        <v>1</v>
      </c>
      <c r="E57" s="13">
        <v>1005.8</v>
      </c>
      <c r="F57" s="13">
        <f t="shared" si="0"/>
        <v>301.73999999999995</v>
      </c>
      <c r="G57" s="10" t="s">
        <v>140</v>
      </c>
    </row>
    <row r="58" spans="1:7" x14ac:dyDescent="0.3">
      <c r="A58" s="3">
        <v>38695</v>
      </c>
      <c r="B58" s="4" t="s">
        <v>101</v>
      </c>
      <c r="C58" s="4" t="s">
        <v>102</v>
      </c>
      <c r="D58" s="5">
        <v>1</v>
      </c>
      <c r="E58" s="13">
        <v>2936</v>
      </c>
      <c r="F58" s="13">
        <f t="shared" si="0"/>
        <v>880.8</v>
      </c>
      <c r="G58" s="10" t="s">
        <v>140</v>
      </c>
    </row>
    <row r="59" spans="1:7" x14ac:dyDescent="0.3">
      <c r="A59" s="3">
        <v>39645</v>
      </c>
      <c r="B59" s="4" t="s">
        <v>103</v>
      </c>
      <c r="C59" s="4" t="s">
        <v>104</v>
      </c>
      <c r="D59" s="5">
        <v>1</v>
      </c>
      <c r="E59" s="13">
        <v>999</v>
      </c>
      <c r="F59" s="13">
        <f t="shared" si="0"/>
        <v>299.7</v>
      </c>
      <c r="G59" s="10" t="s">
        <v>140</v>
      </c>
    </row>
    <row r="60" spans="1:7" x14ac:dyDescent="0.3">
      <c r="A60" s="3">
        <v>39079</v>
      </c>
      <c r="B60" s="4" t="s">
        <v>105</v>
      </c>
      <c r="C60" s="4" t="s">
        <v>106</v>
      </c>
      <c r="D60" s="5">
        <v>1</v>
      </c>
      <c r="E60" s="13">
        <v>2385.1</v>
      </c>
      <c r="F60" s="13">
        <f t="shared" si="0"/>
        <v>715.53</v>
      </c>
      <c r="G60" s="10" t="s">
        <v>140</v>
      </c>
    </row>
    <row r="61" spans="1:7" x14ac:dyDescent="0.3">
      <c r="A61" s="3">
        <v>40823</v>
      </c>
      <c r="B61" s="4" t="s">
        <v>107</v>
      </c>
      <c r="C61" s="4" t="s">
        <v>108</v>
      </c>
      <c r="D61" s="5">
        <v>1</v>
      </c>
      <c r="E61" s="13">
        <v>490.77</v>
      </c>
      <c r="F61" s="13">
        <f t="shared" si="0"/>
        <v>147.23099999999999</v>
      </c>
      <c r="G61" s="10" t="s">
        <v>140</v>
      </c>
    </row>
    <row r="62" spans="1:7" x14ac:dyDescent="0.3">
      <c r="A62" s="3">
        <v>41264</v>
      </c>
      <c r="B62" s="4" t="s">
        <v>109</v>
      </c>
      <c r="C62" s="4" t="s">
        <v>110</v>
      </c>
      <c r="D62" s="5">
        <v>1</v>
      </c>
      <c r="E62" s="13">
        <v>330</v>
      </c>
      <c r="F62" s="13">
        <f t="shared" si="0"/>
        <v>99</v>
      </c>
      <c r="G62" s="10" t="s">
        <v>140</v>
      </c>
    </row>
    <row r="63" spans="1:7" x14ac:dyDescent="0.3">
      <c r="A63" s="6">
        <v>36480</v>
      </c>
      <c r="B63" s="4" t="s">
        <v>111</v>
      </c>
      <c r="C63" s="4" t="s">
        <v>112</v>
      </c>
      <c r="D63" s="5">
        <v>1</v>
      </c>
      <c r="E63" s="13">
        <v>1060</v>
      </c>
      <c r="F63" s="13">
        <f t="shared" si="0"/>
        <v>318</v>
      </c>
      <c r="G63" s="10" t="s">
        <v>140</v>
      </c>
    </row>
    <row r="64" spans="1:7" x14ac:dyDescent="0.3">
      <c r="A64" s="6">
        <v>36250</v>
      </c>
      <c r="B64" s="4" t="s">
        <v>113</v>
      </c>
      <c r="C64" s="4" t="s">
        <v>114</v>
      </c>
      <c r="D64" s="5">
        <v>1</v>
      </c>
      <c r="E64" s="13">
        <v>895</v>
      </c>
      <c r="F64" s="13">
        <f t="shared" si="0"/>
        <v>268.5</v>
      </c>
      <c r="G64" s="10" t="s">
        <v>140</v>
      </c>
    </row>
    <row r="65" spans="1:7" x14ac:dyDescent="0.3">
      <c r="A65" s="6">
        <v>36473</v>
      </c>
      <c r="B65" s="4" t="s">
        <v>115</v>
      </c>
      <c r="C65" s="4" t="s">
        <v>116</v>
      </c>
      <c r="D65" s="5">
        <v>1</v>
      </c>
      <c r="E65" s="13">
        <v>270</v>
      </c>
      <c r="F65" s="13">
        <f t="shared" si="0"/>
        <v>81</v>
      </c>
      <c r="G65" s="10" t="s">
        <v>140</v>
      </c>
    </row>
    <row r="66" spans="1:7" x14ac:dyDescent="0.3">
      <c r="A66" s="6">
        <v>36473</v>
      </c>
      <c r="B66" s="4" t="s">
        <v>117</v>
      </c>
      <c r="C66" s="4" t="s">
        <v>121</v>
      </c>
      <c r="D66" s="5">
        <v>1</v>
      </c>
      <c r="E66" s="13">
        <v>110</v>
      </c>
      <c r="F66" s="13">
        <f t="shared" si="0"/>
        <v>33</v>
      </c>
      <c r="G66" s="10" t="s">
        <v>140</v>
      </c>
    </row>
    <row r="67" spans="1:7" x14ac:dyDescent="0.3">
      <c r="A67" s="6">
        <v>36473</v>
      </c>
      <c r="B67" s="4" t="s">
        <v>118</v>
      </c>
      <c r="C67" s="4" t="s">
        <v>122</v>
      </c>
      <c r="D67" s="5">
        <v>1</v>
      </c>
      <c r="E67" s="13">
        <v>360</v>
      </c>
      <c r="F67" s="13">
        <f t="shared" si="0"/>
        <v>108</v>
      </c>
      <c r="G67" s="10" t="s">
        <v>140</v>
      </c>
    </row>
    <row r="68" spans="1:7" x14ac:dyDescent="0.3">
      <c r="A68" s="6">
        <v>36473</v>
      </c>
      <c r="B68" s="4" t="s">
        <v>119</v>
      </c>
      <c r="C68" s="4" t="s">
        <v>123</v>
      </c>
      <c r="D68" s="5">
        <v>1</v>
      </c>
      <c r="E68" s="13">
        <v>244</v>
      </c>
      <c r="F68" s="13">
        <f t="shared" ref="F68:F76" si="1">E68*0.3</f>
        <v>73.2</v>
      </c>
      <c r="G68" s="10" t="s">
        <v>140</v>
      </c>
    </row>
    <row r="69" spans="1:7" x14ac:dyDescent="0.3">
      <c r="A69" s="6">
        <v>36473</v>
      </c>
      <c r="B69" s="4" t="s">
        <v>120</v>
      </c>
      <c r="C69" s="4" t="s">
        <v>124</v>
      </c>
      <c r="D69" s="5">
        <v>1</v>
      </c>
      <c r="E69" s="13">
        <v>640</v>
      </c>
      <c r="F69" s="13">
        <f t="shared" si="1"/>
        <v>192</v>
      </c>
      <c r="G69" s="10" t="s">
        <v>140</v>
      </c>
    </row>
    <row r="70" spans="1:7" x14ac:dyDescent="0.3">
      <c r="A70" s="6">
        <v>37426</v>
      </c>
      <c r="B70" s="4" t="s">
        <v>125</v>
      </c>
      <c r="C70" s="4" t="s">
        <v>126</v>
      </c>
      <c r="D70" s="5">
        <v>1</v>
      </c>
      <c r="E70" s="13">
        <v>700</v>
      </c>
      <c r="F70" s="13">
        <f t="shared" si="1"/>
        <v>210</v>
      </c>
      <c r="G70" s="10" t="s">
        <v>140</v>
      </c>
    </row>
    <row r="71" spans="1:7" x14ac:dyDescent="0.3">
      <c r="A71" s="6">
        <v>38513</v>
      </c>
      <c r="B71" s="4" t="s">
        <v>127</v>
      </c>
      <c r="C71" s="4" t="s">
        <v>128</v>
      </c>
      <c r="D71" s="5">
        <v>4</v>
      </c>
      <c r="E71" s="13">
        <f>4*321</f>
        <v>1284</v>
      </c>
      <c r="F71" s="13">
        <f t="shared" si="1"/>
        <v>385.2</v>
      </c>
      <c r="G71" s="10" t="s">
        <v>140</v>
      </c>
    </row>
    <row r="72" spans="1:7" x14ac:dyDescent="0.3">
      <c r="A72" s="6">
        <v>36419</v>
      </c>
      <c r="B72" s="4" t="s">
        <v>129</v>
      </c>
      <c r="C72" s="4" t="s">
        <v>130</v>
      </c>
      <c r="D72" s="5">
        <v>1</v>
      </c>
      <c r="E72" s="13">
        <v>939</v>
      </c>
      <c r="F72" s="13">
        <f t="shared" si="1"/>
        <v>281.7</v>
      </c>
      <c r="G72" s="10" t="s">
        <v>140</v>
      </c>
    </row>
    <row r="73" spans="1:7" x14ac:dyDescent="0.3">
      <c r="A73" s="6">
        <v>36419</v>
      </c>
      <c r="B73" s="4" t="s">
        <v>131</v>
      </c>
      <c r="C73" s="4" t="s">
        <v>132</v>
      </c>
      <c r="D73" s="5">
        <v>1</v>
      </c>
      <c r="E73" s="13">
        <v>54.99</v>
      </c>
      <c r="F73" s="13">
        <f t="shared" si="1"/>
        <v>16.497</v>
      </c>
      <c r="G73" s="10" t="s">
        <v>140</v>
      </c>
    </row>
    <row r="74" spans="1:7" x14ac:dyDescent="0.3">
      <c r="A74" s="6">
        <v>38939</v>
      </c>
      <c r="B74" s="4" t="s">
        <v>133</v>
      </c>
      <c r="C74" s="4" t="s">
        <v>134</v>
      </c>
      <c r="D74" s="5">
        <v>7</v>
      </c>
      <c r="E74" s="13">
        <v>6441.4</v>
      </c>
      <c r="F74" s="13">
        <f t="shared" si="1"/>
        <v>1932.4199999999998</v>
      </c>
      <c r="G74" s="10" t="s">
        <v>140</v>
      </c>
    </row>
    <row r="75" spans="1:7" x14ac:dyDescent="0.3">
      <c r="A75" s="6">
        <v>38992</v>
      </c>
      <c r="B75" s="4" t="s">
        <v>135</v>
      </c>
      <c r="C75" s="4" t="s">
        <v>136</v>
      </c>
      <c r="D75" s="5">
        <v>1</v>
      </c>
      <c r="E75" s="13">
        <v>3123.2</v>
      </c>
      <c r="F75" s="13">
        <f t="shared" si="1"/>
        <v>936.95999999999992</v>
      </c>
      <c r="G75" s="10" t="s">
        <v>140</v>
      </c>
    </row>
    <row r="76" spans="1:7" x14ac:dyDescent="0.3">
      <c r="A76" s="6">
        <v>40526</v>
      </c>
      <c r="B76" s="4" t="s">
        <v>137</v>
      </c>
      <c r="C76" s="4" t="s">
        <v>138</v>
      </c>
      <c r="D76" s="5">
        <v>1</v>
      </c>
      <c r="E76" s="13">
        <v>428</v>
      </c>
      <c r="F76" s="13">
        <f t="shared" si="1"/>
        <v>128.4</v>
      </c>
      <c r="G76" s="10" t="s">
        <v>140</v>
      </c>
    </row>
    <row r="77" spans="1:7" x14ac:dyDescent="0.3">
      <c r="A77" s="8"/>
      <c r="B77" s="1"/>
      <c r="C77" s="1"/>
      <c r="D77" s="12"/>
      <c r="E77" s="12"/>
    </row>
    <row r="78" spans="1:7" x14ac:dyDescent="0.3">
      <c r="B78" s="1"/>
      <c r="C78" s="1"/>
      <c r="D78" s="12"/>
      <c r="E78" s="12"/>
    </row>
    <row r="79" spans="1:7" x14ac:dyDescent="0.3">
      <c r="B79" s="1"/>
      <c r="C79" s="1"/>
      <c r="D79" s="12"/>
      <c r="E79" t="s">
        <v>143</v>
      </c>
    </row>
    <row r="80" spans="1:7" x14ac:dyDescent="0.3">
      <c r="B80" s="1"/>
      <c r="C80" s="1"/>
    </row>
    <row r="81" spans="2:2" x14ac:dyDescent="0.3">
      <c r="B81" s="1"/>
    </row>
  </sheetData>
  <phoneticPr fontId="2" type="noConversion"/>
  <pageMargins left="0.7" right="0.7" top="0.75" bottom="0.75" header="0.3" footer="0.3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KM-PSP-Mysłowice_Składniki-Mają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J.Skalmierski (KM Mysłowice)</dc:creator>
  <cp:lastModifiedBy>J.Skalmierski (KM Mysłowice)</cp:lastModifiedBy>
  <cp:lastPrinted>2024-10-08T11:11:52Z</cp:lastPrinted>
  <dcterms:created xsi:type="dcterms:W3CDTF">2024-10-08T10:08:15Z</dcterms:created>
  <dcterms:modified xsi:type="dcterms:W3CDTF">2024-10-08T11:49:10Z</dcterms:modified>
</cp:coreProperties>
</file>