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Analiza AIOS" sheetId="1" r:id="rId1"/>
  </sheets>
  <definedNames>
    <definedName name="_xlnm.Print_Area" localSheetId="0">'Analiza AIOS'!$A$1:$R$118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9" i="1" l="1"/>
  <c r="R108" i="1"/>
  <c r="R106" i="1"/>
  <c r="R102" i="1"/>
  <c r="R101" i="1"/>
  <c r="R99" i="1"/>
  <c r="R95" i="1"/>
  <c r="R94" i="1"/>
  <c r="R92" i="1"/>
  <c r="R80" i="1"/>
  <c r="R81" i="1"/>
  <c r="R82" i="1"/>
  <c r="R83" i="1"/>
  <c r="R84" i="1"/>
  <c r="R79" i="1"/>
  <c r="R71" i="1"/>
  <c r="R72" i="1"/>
  <c r="R73" i="1"/>
  <c r="R74" i="1"/>
  <c r="R75" i="1"/>
  <c r="R70" i="1"/>
  <c r="J30" i="1"/>
  <c r="J25" i="1"/>
  <c r="J20" i="1"/>
  <c r="S109" i="1" l="1"/>
  <c r="R62" i="1"/>
  <c r="R63" i="1"/>
  <c r="R64" i="1"/>
  <c r="R65" i="1"/>
  <c r="R66" i="1"/>
  <c r="R107" i="1" l="1"/>
  <c r="R100" i="1"/>
  <c r="R93" i="1"/>
  <c r="R61" i="1"/>
  <c r="C12" i="1" l="1"/>
  <c r="H54" i="1" l="1"/>
  <c r="F54" i="1"/>
  <c r="D54" i="1"/>
  <c r="H50" i="1"/>
  <c r="F50" i="1"/>
  <c r="D50" i="1"/>
  <c r="H47" i="1"/>
  <c r="F47" i="1"/>
  <c r="D47" i="1"/>
  <c r="H43" i="1"/>
  <c r="F43" i="1"/>
  <c r="D43" i="1"/>
  <c r="H40" i="1"/>
  <c r="H36" i="1"/>
  <c r="F40" i="1"/>
  <c r="F36" i="1"/>
  <c r="D40" i="1"/>
  <c r="D36" i="1"/>
  <c r="P109" i="1" l="1"/>
  <c r="N109" i="1"/>
  <c r="L109" i="1"/>
  <c r="J109" i="1"/>
  <c r="H109" i="1"/>
  <c r="F109" i="1"/>
  <c r="D109" i="1"/>
  <c r="P108" i="1"/>
  <c r="N108" i="1"/>
  <c r="L108" i="1"/>
  <c r="J108" i="1"/>
  <c r="H108" i="1"/>
  <c r="F108" i="1"/>
  <c r="D108" i="1"/>
  <c r="P106" i="1"/>
  <c r="N106" i="1"/>
  <c r="L106" i="1"/>
  <c r="J106" i="1"/>
  <c r="H106" i="1"/>
  <c r="F106" i="1"/>
  <c r="D106" i="1"/>
  <c r="P102" i="1"/>
  <c r="N102" i="1"/>
  <c r="L102" i="1"/>
  <c r="J102" i="1"/>
  <c r="H102" i="1"/>
  <c r="F102" i="1"/>
  <c r="D102" i="1"/>
  <c r="P101" i="1"/>
  <c r="N101" i="1"/>
  <c r="L101" i="1"/>
  <c r="J101" i="1"/>
  <c r="H101" i="1"/>
  <c r="F101" i="1"/>
  <c r="D101" i="1"/>
  <c r="P99" i="1"/>
  <c r="N99" i="1"/>
  <c r="L99" i="1"/>
  <c r="J99" i="1"/>
  <c r="H99" i="1"/>
  <c r="F99" i="1"/>
  <c r="D99" i="1"/>
  <c r="P95" i="1"/>
  <c r="N95" i="1"/>
  <c r="L95" i="1"/>
  <c r="J95" i="1"/>
  <c r="H95" i="1"/>
  <c r="F95" i="1"/>
  <c r="D95" i="1"/>
  <c r="P94" i="1"/>
  <c r="N94" i="1"/>
  <c r="L94" i="1"/>
  <c r="J94" i="1"/>
  <c r="H94" i="1"/>
  <c r="F94" i="1"/>
  <c r="D94" i="1"/>
  <c r="P92" i="1"/>
  <c r="N92" i="1"/>
  <c r="L92" i="1"/>
  <c r="J92" i="1"/>
  <c r="H92" i="1"/>
  <c r="F92" i="1"/>
  <c r="D92" i="1"/>
  <c r="P80" i="1"/>
  <c r="P81" i="1"/>
  <c r="P82" i="1"/>
  <c r="P83" i="1"/>
  <c r="P84" i="1"/>
  <c r="N80" i="1"/>
  <c r="N81" i="1"/>
  <c r="N82" i="1"/>
  <c r="N83" i="1"/>
  <c r="N84" i="1"/>
  <c r="L80" i="1"/>
  <c r="L81" i="1"/>
  <c r="L82" i="1"/>
  <c r="L83" i="1"/>
  <c r="L84" i="1"/>
  <c r="J80" i="1"/>
  <c r="J81" i="1"/>
  <c r="J82" i="1"/>
  <c r="J83" i="1"/>
  <c r="J84" i="1"/>
  <c r="H80" i="1"/>
  <c r="H81" i="1"/>
  <c r="H82" i="1"/>
  <c r="H83" i="1"/>
  <c r="H84" i="1"/>
  <c r="F80" i="1"/>
  <c r="F81" i="1"/>
  <c r="F82" i="1"/>
  <c r="F83" i="1"/>
  <c r="F84" i="1"/>
  <c r="D80" i="1"/>
  <c r="D81" i="1"/>
  <c r="D82" i="1"/>
  <c r="D83" i="1"/>
  <c r="D84" i="1"/>
  <c r="P79" i="1"/>
  <c r="N79" i="1"/>
  <c r="L79" i="1"/>
  <c r="J79" i="1"/>
  <c r="H79" i="1"/>
  <c r="F79" i="1"/>
  <c r="D79" i="1"/>
  <c r="P71" i="1"/>
  <c r="P72" i="1"/>
  <c r="P73" i="1"/>
  <c r="P74" i="1"/>
  <c r="P75" i="1"/>
  <c r="N71" i="1"/>
  <c r="N72" i="1"/>
  <c r="N73" i="1"/>
  <c r="N74" i="1"/>
  <c r="N75" i="1"/>
  <c r="L71" i="1"/>
  <c r="L72" i="1"/>
  <c r="L73" i="1"/>
  <c r="L74" i="1"/>
  <c r="L75" i="1"/>
  <c r="J71" i="1"/>
  <c r="J72" i="1"/>
  <c r="J73" i="1"/>
  <c r="J74" i="1"/>
  <c r="J75" i="1"/>
  <c r="H71" i="1"/>
  <c r="H72" i="1"/>
  <c r="H73" i="1"/>
  <c r="H74" i="1"/>
  <c r="H75" i="1"/>
  <c r="F71" i="1"/>
  <c r="F72" i="1"/>
  <c r="F73" i="1"/>
  <c r="F74" i="1"/>
  <c r="F75" i="1"/>
  <c r="D71" i="1"/>
  <c r="D72" i="1"/>
  <c r="D73" i="1"/>
  <c r="D74" i="1"/>
  <c r="D75" i="1"/>
  <c r="P70" i="1"/>
  <c r="N70" i="1"/>
  <c r="L70" i="1"/>
  <c r="J70" i="1"/>
  <c r="H70" i="1"/>
  <c r="F70" i="1"/>
  <c r="D70" i="1"/>
  <c r="P62" i="1"/>
  <c r="P63" i="1"/>
  <c r="P64" i="1"/>
  <c r="P65" i="1"/>
  <c r="P66" i="1"/>
  <c r="N62" i="1"/>
  <c r="N63" i="1"/>
  <c r="N64" i="1"/>
  <c r="N65" i="1"/>
  <c r="N66" i="1"/>
  <c r="L62" i="1"/>
  <c r="L63" i="1"/>
  <c r="L64" i="1"/>
  <c r="L65" i="1"/>
  <c r="L66" i="1"/>
  <c r="J62" i="1"/>
  <c r="J63" i="1"/>
  <c r="J64" i="1"/>
  <c r="J65" i="1"/>
  <c r="J66" i="1"/>
  <c r="H62" i="1"/>
  <c r="H63" i="1"/>
  <c r="H64" i="1"/>
  <c r="H65" i="1"/>
  <c r="H66" i="1"/>
  <c r="F62" i="1"/>
  <c r="F63" i="1"/>
  <c r="F64" i="1"/>
  <c r="F65" i="1"/>
  <c r="F66" i="1"/>
  <c r="D62" i="1"/>
  <c r="D63" i="1"/>
  <c r="D64" i="1"/>
  <c r="D65" i="1"/>
  <c r="D66" i="1"/>
  <c r="P61" i="1"/>
  <c r="N61" i="1"/>
  <c r="L61" i="1"/>
  <c r="J61" i="1"/>
  <c r="H61" i="1"/>
  <c r="F61" i="1"/>
  <c r="D61" i="1"/>
  <c r="I30" i="1"/>
  <c r="G30" i="1"/>
  <c r="E30" i="1"/>
  <c r="C30" i="1"/>
  <c r="I25" i="1"/>
  <c r="G25" i="1"/>
  <c r="E25" i="1"/>
  <c r="C25" i="1"/>
  <c r="I20" i="1"/>
  <c r="G20" i="1"/>
  <c r="E20" i="1"/>
  <c r="C20" i="1"/>
</calcChain>
</file>

<file path=xl/sharedStrings.xml><?xml version="1.0" encoding="utf-8"?>
<sst xmlns="http://schemas.openxmlformats.org/spreadsheetml/2006/main" count="240" uniqueCount="51">
  <si>
    <t>STATUS ZATRUDNIENIA</t>
  </si>
  <si>
    <t>KOBIETY</t>
  </si>
  <si>
    <t>Brak odpowiedzi</t>
  </si>
  <si>
    <t>Liczba ankiet ogółem</t>
  </si>
  <si>
    <t>Liczba</t>
  </si>
  <si>
    <t>%</t>
  </si>
  <si>
    <t>2=(1/9)x100</t>
  </si>
  <si>
    <t>4=(3/9)x100</t>
  </si>
  <si>
    <t>6=(5/9)x100</t>
  </si>
  <si>
    <t>8=(7/9)x100</t>
  </si>
  <si>
    <t>MĘŻCZYŹNI</t>
  </si>
  <si>
    <t>OGÓŁEM</t>
  </si>
  <si>
    <t>Liczba zgromadzonych ankiet</t>
  </si>
  <si>
    <t>Liczba uczestników szkolenia</t>
  </si>
  <si>
    <t>Stopa zwrotu (%)</t>
  </si>
  <si>
    <t>3=(1/2)x100</t>
  </si>
  <si>
    <t>OCENA SZKOLENIA</t>
  </si>
  <si>
    <t>TAK</t>
  </si>
  <si>
    <t>NIE</t>
  </si>
  <si>
    <t>Dzięki uczestnictwu w szkoleniu osoba podniosła swoje kompetencje zawodowe</t>
  </si>
  <si>
    <t>Urzędnik służby cywilnej</t>
  </si>
  <si>
    <t>Pracownik służby cywilnej</t>
  </si>
  <si>
    <t>Osoba zatrudniona na wyższym stanowisku w służbie cywilnej</t>
  </si>
  <si>
    <t>Program szkolenia</t>
  </si>
  <si>
    <t>Metody szkolenia</t>
  </si>
  <si>
    <t xml:space="preserve">Przydatność materiałów szkoleniowych </t>
  </si>
  <si>
    <t>Wyposażenie sali szkoleniowej</t>
  </si>
  <si>
    <t>Jakość wyżywienia</t>
  </si>
  <si>
    <t>Jakość zakwaterowania</t>
  </si>
  <si>
    <t>OCENA TRENERA/WYKŁADOWCY</t>
  </si>
  <si>
    <t>Trener 1 (imię i nazwisko):</t>
  </si>
  <si>
    <t>Trener/wykładowca posiadał umiejętność przekazywania wiedzy</t>
  </si>
  <si>
    <t>Trener/wykładowca był przygotowany merytorycznie do prowadzenia szkolenia</t>
  </si>
  <si>
    <t>UWAGI RESPONDENTÓW (UCZESTNIKÓW SZKOLENIA):</t>
  </si>
  <si>
    <t>SZCZEGÓŁOWA ANALIZA ZGROMADZONYCH DANYCH, PREZENTACJA WYNIKÓW ORAZ WNIOSKI I REKOMENDACJE DLA ZAMAWIAJĄCEGO:</t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</si>
  <si>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- w opinii uczestników - wymagają zmiany?</t>
    </r>
  </si>
  <si>
    <t>Dzięki udziałowi w szkoleniu osoba zdobyła nową wiedzę/nowe umiejętności potrzebne na jej stanowisku pracy</t>
  </si>
  <si>
    <t>DANE OGÓLNE</t>
  </si>
  <si>
    <t>Temat szkolenia:</t>
  </si>
  <si>
    <t>Organizator szkolenia:</t>
  </si>
  <si>
    <t>Wykonawca szkolenia:</t>
  </si>
  <si>
    <t>STOPA ZWROTU ANKIETY</t>
  </si>
  <si>
    <t>Średnia ocena szkolenia</t>
  </si>
  <si>
    <t xml:space="preserve">Liczba ankiet ogółem </t>
  </si>
  <si>
    <t xml:space="preserve">Średnia ocena </t>
  </si>
  <si>
    <t>Analiza Arkuszy Indywidualnej Oceny Szkolenia (AIOS)</t>
  </si>
  <si>
    <t>OCENA PROGRAMU SZKOLENIA, METOD SZKOLENIA, MATERIAŁÓW SZKOLENIOWYCH, WYPOSAŻENIA SALI SZKOLENIOWEJ, JAKOŚCI WYŻYWIENIA I ZAKWATEROWANIA</t>
  </si>
  <si>
    <t>Trener/wykładowca był przyjazny i zaangażowany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</si>
  <si>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podobały się uczestnikom szkolenia szczególnie?</t>
    </r>
  </si>
  <si>
    <t>Termin szkolenia</t>
  </si>
  <si>
    <t>średnia: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</si>
</sst>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6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4" tint="-0.249977111117893"/>
      <name val="Calibri"/>
      <family val="2"/>
      <charset val="238"/>
      <scheme val="minor"/>
    </font>
    <font>
      <b/>
      <sz val="6"/>
      <color theme="1"/>
      <name val="Calibri"/>
      <family val="2"/>
      <charset val="238"/>
    </font>
    <font>
      <sz val="5.5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3" fillId="10" borderId="6" xfId="0" applyFont="1" applyFill="1" applyBorder="1" applyAlignment="1">
      <alignment horizontal="center" vertical="center" textRotation="90" wrapText="1"/>
    </xf>
    <xf numFmtId="0" fontId="3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0" fillId="0" borderId="25" xfId="0" applyBorder="1"/>
    <xf numFmtId="0" fontId="3" fillId="3" borderId="31" xfId="0" applyFont="1" applyFill="1" applyBorder="1" applyAlignment="1">
      <alignment horizontal="center" vertical="center" wrapText="1"/>
    </xf>
    <xf numFmtId="0" fontId="0" fillId="0" borderId="11" xfId="0" applyBorder="1"/>
    <xf numFmtId="0" fontId="3" fillId="0" borderId="48" xfId="0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51" xfId="0" applyNumberFormat="1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50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vertical="center" wrapText="1"/>
    </xf>
    <xf numFmtId="2" fontId="4" fillId="0" borderId="48" xfId="0" applyNumberFormat="1" applyFont="1" applyBorder="1" applyAlignment="1">
      <alignment vertical="center" wrapText="1"/>
    </xf>
    <xf numFmtId="2" fontId="4" fillId="0" borderId="50" xfId="0" applyNumberFormat="1" applyFont="1" applyBorder="1" applyAlignment="1">
      <alignment vertical="center" wrapText="1"/>
    </xf>
    <xf numFmtId="2" fontId="4" fillId="0" borderId="34" xfId="0" applyNumberFormat="1" applyFont="1" applyBorder="1" applyAlignment="1">
      <alignment vertical="center" wrapText="1"/>
    </xf>
    <xf numFmtId="2" fontId="4" fillId="0" borderId="38" xfId="0" applyNumberFormat="1" applyFont="1" applyBorder="1" applyAlignment="1">
      <alignment vertical="center" wrapText="1"/>
    </xf>
    <xf numFmtId="2" fontId="3" fillId="11" borderId="20" xfId="0" applyNumberFormat="1" applyFont="1" applyFill="1" applyBorder="1" applyAlignment="1">
      <alignment vertical="center" wrapText="1"/>
    </xf>
    <xf numFmtId="2" fontId="3" fillId="11" borderId="47" xfId="0" applyNumberFormat="1" applyFont="1" applyFill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2" fontId="4" fillId="0" borderId="68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3" fillId="3" borderId="61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textRotation="90" wrapText="1"/>
    </xf>
    <xf numFmtId="2" fontId="3" fillId="11" borderId="33" xfId="0" applyNumberFormat="1" applyFont="1" applyFill="1" applyBorder="1" applyAlignment="1">
      <alignment vertical="center" wrapText="1"/>
    </xf>
    <xf numFmtId="2" fontId="3" fillId="11" borderId="46" xfId="0" applyNumberFormat="1" applyFont="1" applyFill="1" applyBorder="1" applyAlignment="1">
      <alignment vertical="center" wrapText="1"/>
    </xf>
    <xf numFmtId="0" fontId="3" fillId="10" borderId="6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" fontId="4" fillId="0" borderId="56" xfId="0" applyNumberFormat="1" applyFont="1" applyBorder="1" applyAlignment="1">
      <alignment horizontal="center" vertical="center" wrapText="1"/>
    </xf>
    <xf numFmtId="2" fontId="4" fillId="0" borderId="57" xfId="0" applyNumberFormat="1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0" fillId="0" borderId="66" xfId="0" applyBorder="1"/>
    <xf numFmtId="0" fontId="0" fillId="12" borderId="0" xfId="0" applyFill="1"/>
    <xf numFmtId="0" fontId="0" fillId="13" borderId="0" xfId="0" applyFill="1"/>
    <xf numFmtId="0" fontId="4" fillId="0" borderId="7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textRotation="90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textRotation="90" wrapText="1"/>
    </xf>
    <xf numFmtId="0" fontId="2" fillId="6" borderId="5" xfId="0" applyFont="1" applyFill="1" applyBorder="1" applyAlignment="1">
      <alignment horizontal="center" vertical="center" textRotation="90" wrapText="1"/>
    </xf>
    <xf numFmtId="0" fontId="2" fillId="6" borderId="4" xfId="0" applyFont="1" applyFill="1" applyBorder="1" applyAlignment="1">
      <alignment horizontal="center" vertical="center" textRotation="90" wrapText="1"/>
    </xf>
    <xf numFmtId="2" fontId="4" fillId="0" borderId="38" xfId="0" applyNumberFormat="1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2" fontId="3" fillId="11" borderId="19" xfId="0" applyNumberFormat="1" applyFont="1" applyFill="1" applyBorder="1" applyAlignment="1">
      <alignment horizontal="center" vertical="center" wrapText="1"/>
    </xf>
    <xf numFmtId="2" fontId="3" fillId="11" borderId="20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3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textRotation="90" wrapText="1"/>
    </xf>
    <xf numFmtId="0" fontId="3" fillId="10" borderId="39" xfId="0" applyFont="1" applyFill="1" applyBorder="1" applyAlignment="1">
      <alignment horizontal="center" vertical="center" textRotation="90" wrapText="1"/>
    </xf>
    <xf numFmtId="0" fontId="3" fillId="10" borderId="24" xfId="0" applyFont="1" applyFill="1" applyBorder="1" applyAlignment="1">
      <alignment horizontal="center" vertical="center" textRotation="90" wrapText="1"/>
    </xf>
    <xf numFmtId="0" fontId="3" fillId="10" borderId="20" xfId="0" applyFont="1" applyFill="1" applyBorder="1" applyAlignment="1">
      <alignment horizontal="center" vertical="center" textRotation="90" wrapText="1"/>
    </xf>
    <xf numFmtId="0" fontId="9" fillId="9" borderId="21" xfId="0" applyFont="1" applyFill="1" applyBorder="1" applyAlignment="1">
      <alignment horizontal="center" vertical="center" textRotation="90" wrapText="1"/>
    </xf>
    <xf numFmtId="0" fontId="9" fillId="9" borderId="5" xfId="0" applyFont="1" applyFill="1" applyBorder="1" applyAlignment="1">
      <alignment horizontal="center" vertical="center" textRotation="90" wrapText="1"/>
    </xf>
    <xf numFmtId="0" fontId="9" fillId="9" borderId="4" xfId="0" applyFont="1" applyFill="1" applyBorder="1" applyAlignment="1">
      <alignment horizontal="center" vertical="center" textRotation="90" wrapText="1"/>
    </xf>
    <xf numFmtId="0" fontId="3" fillId="10" borderId="36" xfId="0" applyFont="1" applyFill="1" applyBorder="1" applyAlignment="1">
      <alignment vertical="center" wrapText="1"/>
    </xf>
    <xf numFmtId="0" fontId="3" fillId="10" borderId="26" xfId="0" applyFont="1" applyFill="1" applyBorder="1" applyAlignment="1">
      <alignment vertical="center" wrapText="1"/>
    </xf>
    <xf numFmtId="0" fontId="2" fillId="8" borderId="22" xfId="0" applyFont="1" applyFill="1" applyBorder="1" applyAlignment="1">
      <alignment horizontal="center" vertical="center" textRotation="90" wrapText="1"/>
    </xf>
    <xf numFmtId="0" fontId="2" fillId="8" borderId="25" xfId="0" applyFont="1" applyFill="1" applyBorder="1" applyAlignment="1">
      <alignment horizontal="center" vertical="center" textRotation="90" wrapText="1"/>
    </xf>
    <xf numFmtId="0" fontId="2" fillId="8" borderId="44" xfId="0" applyFont="1" applyFill="1" applyBorder="1" applyAlignment="1">
      <alignment horizontal="center" vertical="center" textRotation="90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textRotation="90" wrapText="1"/>
    </xf>
    <xf numFmtId="0" fontId="2" fillId="9" borderId="5" xfId="0" applyFont="1" applyFill="1" applyBorder="1" applyAlignment="1">
      <alignment horizontal="center" vertical="center" textRotation="90" wrapText="1"/>
    </xf>
    <xf numFmtId="0" fontId="2" fillId="9" borderId="4" xfId="0" applyFont="1" applyFill="1" applyBorder="1" applyAlignment="1">
      <alignment horizontal="center" vertical="center" textRotation="90" wrapText="1"/>
    </xf>
    <xf numFmtId="0" fontId="2" fillId="8" borderId="21" xfId="0" applyFont="1" applyFill="1" applyBorder="1" applyAlignment="1">
      <alignment horizontal="center" vertical="center" textRotation="90" wrapText="1"/>
    </xf>
    <xf numFmtId="0" fontId="2" fillId="8" borderId="5" xfId="0" applyFont="1" applyFill="1" applyBorder="1" applyAlignment="1">
      <alignment horizontal="center" vertical="center" textRotation="90" wrapText="1"/>
    </xf>
    <xf numFmtId="0" fontId="2" fillId="8" borderId="4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120</xdr:row>
      <xdr:rowOff>76200</xdr:rowOff>
    </xdr:from>
    <xdr:to>
      <xdr:col>11</xdr:col>
      <xdr:colOff>247650</xdr:colOff>
      <xdr:row>124</xdr:row>
      <xdr:rowOff>47625</xdr:rowOff>
    </xdr:to>
    <xdr:pic>
      <xdr:nvPicPr>
        <xdr:cNvPr id="3" name="Obraz 2" descr="FE_POWER_poziom_pl-1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4032825"/>
          <a:ext cx="641985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tabSelected="1" topLeftCell="A106" zoomScaleNormal="100" workbookViewId="0">
      <selection activeCell="I129" sqref="I129"/>
    </sheetView>
  </sheetViews>
  <sheetFormatPr defaultRowHeight="14.5" x14ac:dyDescent="0.35"/>
  <cols>
    <col min="1" max="1" width="14.453125" customWidth="1"/>
    <col min="2" max="2" width="10.81640625" customWidth="1"/>
    <col min="3" max="3" width="9.1796875" customWidth="1"/>
  </cols>
  <sheetData>
    <row r="1" spans="1:18" ht="21" x14ac:dyDescent="0.5">
      <c r="A1" s="209" t="s">
        <v>45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8" ht="21.5" thickBot="1" x14ac:dyDescent="0.55000000000000004">
      <c r="A2" s="53"/>
      <c r="B2" s="49"/>
      <c r="C2" s="49"/>
      <c r="D2" s="53"/>
      <c r="E2" s="49"/>
      <c r="F2" s="49"/>
      <c r="G2" s="49"/>
      <c r="H2" s="49"/>
      <c r="I2" s="49"/>
      <c r="J2" s="49"/>
    </row>
    <row r="3" spans="1:18" ht="15.75" customHeight="1" thickTop="1" thickBot="1" x14ac:dyDescent="0.4">
      <c r="A3" s="205" t="s">
        <v>37</v>
      </c>
      <c r="B3" s="205"/>
      <c r="C3" s="205"/>
      <c r="D3" s="205"/>
      <c r="E3" s="205"/>
      <c r="F3" s="205"/>
      <c r="G3" s="205"/>
      <c r="H3" s="205"/>
      <c r="I3" s="205"/>
      <c r="J3" s="205"/>
      <c r="K3" s="2"/>
    </row>
    <row r="4" spans="1:18" ht="17.25" customHeight="1" thickBot="1" x14ac:dyDescent="0.55000000000000004">
      <c r="A4" s="216" t="s">
        <v>38</v>
      </c>
      <c r="B4" s="217"/>
      <c r="C4" s="222"/>
      <c r="D4" s="223"/>
      <c r="E4" s="223"/>
      <c r="F4" s="223"/>
      <c r="G4" s="223"/>
      <c r="H4" s="223"/>
      <c r="I4" s="223"/>
      <c r="J4" s="223"/>
    </row>
    <row r="5" spans="1:18" ht="19.5" customHeight="1" thickBot="1" x14ac:dyDescent="0.55000000000000004">
      <c r="A5" s="218" t="s">
        <v>39</v>
      </c>
      <c r="B5" s="219"/>
      <c r="C5" s="224"/>
      <c r="D5" s="225"/>
      <c r="E5" s="225"/>
      <c r="F5" s="225"/>
      <c r="G5" s="225"/>
      <c r="H5" s="225"/>
      <c r="I5" s="225"/>
      <c r="J5" s="225"/>
      <c r="K5" s="2"/>
    </row>
    <row r="6" spans="1:18" ht="18" customHeight="1" thickBot="1" x14ac:dyDescent="0.55000000000000004">
      <c r="A6" s="220" t="s">
        <v>40</v>
      </c>
      <c r="B6" s="221"/>
      <c r="C6" s="222"/>
      <c r="D6" s="223"/>
      <c r="E6" s="223"/>
      <c r="F6" s="223"/>
      <c r="G6" s="223"/>
      <c r="H6" s="223"/>
      <c r="I6" s="223"/>
      <c r="J6" s="223"/>
    </row>
    <row r="7" spans="1:18" ht="18.75" customHeight="1" thickBot="1" x14ac:dyDescent="0.55000000000000004">
      <c r="A7" s="216" t="s">
        <v>49</v>
      </c>
      <c r="B7" s="217"/>
      <c r="C7" s="226"/>
      <c r="D7" s="227"/>
      <c r="E7" s="227"/>
      <c r="F7" s="227"/>
      <c r="G7" s="227"/>
      <c r="H7" s="227"/>
      <c r="I7" s="227"/>
      <c r="J7" s="228"/>
      <c r="K7" s="2"/>
      <c r="N7" s="2"/>
      <c r="R7" s="2"/>
    </row>
    <row r="8" spans="1:18" ht="24" customHeight="1" thickTop="1" thickBot="1" x14ac:dyDescent="0.4">
      <c r="A8" s="55"/>
      <c r="B8" s="54"/>
      <c r="R8" s="2"/>
    </row>
    <row r="9" spans="1:18" ht="15.5" thickTop="1" thickBot="1" x14ac:dyDescent="0.4">
      <c r="A9" s="206" t="s">
        <v>41</v>
      </c>
      <c r="B9" s="207"/>
      <c r="C9" s="208"/>
      <c r="R9" s="2"/>
    </row>
    <row r="10" spans="1:18" ht="36.5" thickBot="1" x14ac:dyDescent="0.4">
      <c r="A10" s="56" t="s">
        <v>12</v>
      </c>
      <c r="B10" s="84" t="s">
        <v>13</v>
      </c>
      <c r="C10" s="79" t="s">
        <v>14</v>
      </c>
    </row>
    <row r="11" spans="1:18" ht="15" thickBot="1" x14ac:dyDescent="0.4">
      <c r="A11" s="80">
        <v>1</v>
      </c>
      <c r="B11" s="83">
        <v>2</v>
      </c>
      <c r="C11" s="85" t="s">
        <v>15</v>
      </c>
      <c r="O11" s="2"/>
      <c r="P11" s="2"/>
      <c r="Q11" s="2"/>
      <c r="R11" s="2"/>
    </row>
    <row r="12" spans="1:18" ht="15" thickBot="1" x14ac:dyDescent="0.4">
      <c r="A12" s="57"/>
      <c r="B12" s="82"/>
      <c r="C12" s="30" t="e">
        <f>(A12/B12)*100</f>
        <v>#DIV/0!</v>
      </c>
      <c r="O12" s="2"/>
      <c r="P12" s="2"/>
      <c r="Q12" s="2"/>
      <c r="R12" s="2"/>
    </row>
    <row r="13" spans="1:18" ht="15" thickTop="1" x14ac:dyDescent="0.35">
      <c r="O13" s="2"/>
      <c r="P13" s="2"/>
      <c r="Q13" s="2"/>
      <c r="R13" s="2"/>
    </row>
    <row r="14" spans="1:18" ht="15" thickBot="1" x14ac:dyDescent="0.4">
      <c r="O14" s="2"/>
      <c r="P14" s="2"/>
      <c r="Q14" s="2"/>
      <c r="R14" s="2"/>
    </row>
    <row r="15" spans="1:18" ht="16.5" customHeight="1" thickTop="1" thickBot="1" x14ac:dyDescent="0.4">
      <c r="A15" s="181" t="s">
        <v>0</v>
      </c>
      <c r="B15" s="181"/>
      <c r="C15" s="181"/>
      <c r="D15" s="181"/>
      <c r="E15" s="181"/>
      <c r="F15" s="181"/>
      <c r="G15" s="181"/>
      <c r="H15" s="181"/>
      <c r="I15" s="181"/>
      <c r="J15" s="181"/>
      <c r="O15" s="2"/>
      <c r="P15" s="2"/>
      <c r="Q15" s="2"/>
      <c r="R15" s="2"/>
    </row>
    <row r="16" spans="1:18" ht="18" customHeight="1" thickTop="1" x14ac:dyDescent="0.35">
      <c r="A16" s="151" t="s">
        <v>1</v>
      </c>
      <c r="B16" s="194" t="s">
        <v>20</v>
      </c>
      <c r="C16" s="195"/>
      <c r="D16" s="198" t="s">
        <v>21</v>
      </c>
      <c r="E16" s="199"/>
      <c r="F16" s="198" t="s">
        <v>22</v>
      </c>
      <c r="G16" s="195"/>
      <c r="H16" s="198" t="s">
        <v>2</v>
      </c>
      <c r="I16" s="199"/>
      <c r="J16" s="212" t="s">
        <v>3</v>
      </c>
      <c r="O16" s="2"/>
      <c r="P16" s="2"/>
      <c r="Q16" s="2"/>
      <c r="R16" s="2"/>
    </row>
    <row r="17" spans="1:18" ht="15.75" customHeight="1" thickBot="1" x14ac:dyDescent="0.4">
      <c r="A17" s="151"/>
      <c r="B17" s="196"/>
      <c r="C17" s="197"/>
      <c r="D17" s="200"/>
      <c r="E17" s="201"/>
      <c r="F17" s="200"/>
      <c r="G17" s="197"/>
      <c r="H17" s="200"/>
      <c r="I17" s="201"/>
      <c r="J17" s="212"/>
      <c r="O17" s="2"/>
      <c r="P17" s="2"/>
      <c r="Q17" s="2"/>
      <c r="R17" s="2"/>
    </row>
    <row r="18" spans="1:18" ht="15" thickBot="1" x14ac:dyDescent="0.4">
      <c r="A18" s="151"/>
      <c r="B18" s="86" t="s">
        <v>4</v>
      </c>
      <c r="C18" s="65" t="s">
        <v>5</v>
      </c>
      <c r="D18" s="87" t="s">
        <v>4</v>
      </c>
      <c r="E18" s="65" t="s">
        <v>5</v>
      </c>
      <c r="F18" s="87" t="s">
        <v>4</v>
      </c>
      <c r="G18" s="88" t="s">
        <v>5</v>
      </c>
      <c r="H18" s="87" t="s">
        <v>4</v>
      </c>
      <c r="I18" s="89" t="s">
        <v>5</v>
      </c>
      <c r="J18" s="90"/>
      <c r="O18" s="2"/>
      <c r="P18" s="2"/>
      <c r="Q18" s="2"/>
      <c r="R18" s="2"/>
    </row>
    <row r="19" spans="1:18" ht="15" thickBot="1" x14ac:dyDescent="0.4">
      <c r="A19" s="151"/>
      <c r="B19" s="91">
        <v>1</v>
      </c>
      <c r="C19" s="4" t="s">
        <v>6</v>
      </c>
      <c r="D19" s="4">
        <v>3</v>
      </c>
      <c r="E19" s="4" t="s">
        <v>7</v>
      </c>
      <c r="F19" s="4">
        <v>5</v>
      </c>
      <c r="G19" s="4" t="s">
        <v>8</v>
      </c>
      <c r="H19" s="21">
        <v>7</v>
      </c>
      <c r="I19" s="4" t="s">
        <v>9</v>
      </c>
      <c r="J19" s="59">
        <v>9</v>
      </c>
    </row>
    <row r="20" spans="1:18" ht="15" thickBot="1" x14ac:dyDescent="0.4">
      <c r="A20" s="152"/>
      <c r="B20" s="67"/>
      <c r="C20" s="93" t="e">
        <f>(B20/J20)*100</f>
        <v>#DIV/0!</v>
      </c>
      <c r="D20" s="47"/>
      <c r="E20" s="26" t="e">
        <f>(D20/J20)*100</f>
        <v>#DIV/0!</v>
      </c>
      <c r="F20" s="48"/>
      <c r="G20" s="64" t="e">
        <f>(F20/J20)*100</f>
        <v>#DIV/0!</v>
      </c>
      <c r="H20" s="66"/>
      <c r="I20" s="64" t="e">
        <f>(H20/J20)*100</f>
        <v>#DIV/0!</v>
      </c>
      <c r="J20" s="92">
        <f>A12</f>
        <v>0</v>
      </c>
    </row>
    <row r="21" spans="1:18" ht="18" customHeight="1" thickTop="1" x14ac:dyDescent="0.35">
      <c r="A21" s="147" t="s">
        <v>10</v>
      </c>
      <c r="B21" s="194" t="s">
        <v>20</v>
      </c>
      <c r="C21" s="195"/>
      <c r="D21" s="198" t="s">
        <v>21</v>
      </c>
      <c r="E21" s="199"/>
      <c r="F21" s="198" t="s">
        <v>22</v>
      </c>
      <c r="G21" s="195"/>
      <c r="H21" s="198" t="s">
        <v>2</v>
      </c>
      <c r="I21" s="199"/>
      <c r="J21" s="213" t="s">
        <v>3</v>
      </c>
    </row>
    <row r="22" spans="1:18" ht="15.75" customHeight="1" thickBot="1" x14ac:dyDescent="0.4">
      <c r="A22" s="148"/>
      <c r="B22" s="196"/>
      <c r="C22" s="210"/>
      <c r="D22" s="200"/>
      <c r="E22" s="201"/>
      <c r="F22" s="200"/>
      <c r="G22" s="197"/>
      <c r="H22" s="200"/>
      <c r="I22" s="201"/>
      <c r="J22" s="212"/>
    </row>
    <row r="23" spans="1:18" ht="15" thickBot="1" x14ac:dyDescent="0.4">
      <c r="A23" s="148"/>
      <c r="B23" s="62" t="s">
        <v>4</v>
      </c>
      <c r="C23" s="88" t="s">
        <v>5</v>
      </c>
      <c r="D23" s="94" t="s">
        <v>4</v>
      </c>
      <c r="E23" s="94" t="s">
        <v>5</v>
      </c>
      <c r="F23" s="94" t="s">
        <v>4</v>
      </c>
      <c r="G23" s="94" t="s">
        <v>5</v>
      </c>
      <c r="H23" s="94" t="s">
        <v>4</v>
      </c>
      <c r="I23" s="94" t="s">
        <v>5</v>
      </c>
      <c r="J23" s="90"/>
    </row>
    <row r="24" spans="1:18" ht="15" thickBot="1" x14ac:dyDescent="0.4">
      <c r="A24" s="148"/>
      <c r="B24" s="91">
        <v>1</v>
      </c>
      <c r="C24" s="4" t="s">
        <v>6</v>
      </c>
      <c r="D24" s="4">
        <v>3</v>
      </c>
      <c r="E24" s="20" t="s">
        <v>7</v>
      </c>
      <c r="F24" s="4">
        <v>5</v>
      </c>
      <c r="G24" s="95" t="s">
        <v>8</v>
      </c>
      <c r="H24" s="95">
        <v>7</v>
      </c>
      <c r="I24" s="20" t="s">
        <v>9</v>
      </c>
      <c r="J24" s="81">
        <v>9</v>
      </c>
    </row>
    <row r="25" spans="1:18" ht="15" thickBot="1" x14ac:dyDescent="0.4">
      <c r="A25" s="149"/>
      <c r="B25" s="68"/>
      <c r="C25" s="26" t="e">
        <f>(B25/J25)*100</f>
        <v>#DIV/0!</v>
      </c>
      <c r="D25" s="26"/>
      <c r="E25" s="64" t="e">
        <f>(D25/J25)*100</f>
        <v>#DIV/0!</v>
      </c>
      <c r="F25" s="93"/>
      <c r="G25" s="26" t="e">
        <f>(F25/J25)*100</f>
        <v>#DIV/0!</v>
      </c>
      <c r="H25" s="64"/>
      <c r="I25" s="93" t="e">
        <f>(H25/J25)*100</f>
        <v>#DIV/0!</v>
      </c>
      <c r="J25" s="96">
        <f>A12</f>
        <v>0</v>
      </c>
    </row>
    <row r="26" spans="1:18" ht="18" customHeight="1" thickTop="1" x14ac:dyDescent="0.35">
      <c r="A26" s="133" t="s">
        <v>11</v>
      </c>
      <c r="B26" s="194" t="s">
        <v>20</v>
      </c>
      <c r="C26" s="195"/>
      <c r="D26" s="198" t="s">
        <v>21</v>
      </c>
      <c r="E26" s="199"/>
      <c r="F26" s="198" t="s">
        <v>22</v>
      </c>
      <c r="G26" s="199"/>
      <c r="H26" s="198" t="s">
        <v>2</v>
      </c>
      <c r="I26" s="199"/>
      <c r="J26" s="214" t="s">
        <v>3</v>
      </c>
    </row>
    <row r="27" spans="1:18" ht="15.75" customHeight="1" thickBot="1" x14ac:dyDescent="0.4">
      <c r="A27" s="134"/>
      <c r="B27" s="211"/>
      <c r="C27" s="210"/>
      <c r="D27" s="200"/>
      <c r="E27" s="201"/>
      <c r="F27" s="200"/>
      <c r="G27" s="201"/>
      <c r="H27" s="200"/>
      <c r="I27" s="201"/>
      <c r="J27" s="215"/>
    </row>
    <row r="28" spans="1:18" ht="15" thickBot="1" x14ac:dyDescent="0.4">
      <c r="A28" s="134"/>
      <c r="B28" s="86" t="s">
        <v>4</v>
      </c>
      <c r="C28" s="88" t="s">
        <v>5</v>
      </c>
      <c r="D28" s="50" t="s">
        <v>4</v>
      </c>
      <c r="E28" s="89" t="s">
        <v>5</v>
      </c>
      <c r="F28" s="89" t="s">
        <v>4</v>
      </c>
      <c r="G28" s="89" t="s">
        <v>5</v>
      </c>
      <c r="H28" s="89" t="s">
        <v>4</v>
      </c>
      <c r="I28" s="87" t="s">
        <v>5</v>
      </c>
      <c r="J28" s="97"/>
    </row>
    <row r="29" spans="1:18" ht="15" thickBot="1" x14ac:dyDescent="0.4">
      <c r="A29" s="134"/>
      <c r="B29" s="63">
        <v>1</v>
      </c>
      <c r="C29" s="21" t="s">
        <v>6</v>
      </c>
      <c r="D29" s="23">
        <v>3</v>
      </c>
      <c r="E29" s="23" t="s">
        <v>7</v>
      </c>
      <c r="F29" s="3">
        <v>5</v>
      </c>
      <c r="G29" s="21" t="s">
        <v>8</v>
      </c>
      <c r="H29" s="23">
        <v>7</v>
      </c>
      <c r="I29" s="20" t="s">
        <v>9</v>
      </c>
      <c r="J29" s="98">
        <v>9</v>
      </c>
    </row>
    <row r="30" spans="1:18" ht="15" thickBot="1" x14ac:dyDescent="0.4">
      <c r="A30" s="135"/>
      <c r="B30" s="67"/>
      <c r="C30" s="26" t="e">
        <f>(B30/J30)*100</f>
        <v>#DIV/0!</v>
      </c>
      <c r="D30" s="99"/>
      <c r="E30" s="26" t="e">
        <f>(D30/J30)*100</f>
        <v>#DIV/0!</v>
      </c>
      <c r="F30" s="100"/>
      <c r="G30" s="31" t="e">
        <f>(F30/J30)*100</f>
        <v>#DIV/0!</v>
      </c>
      <c r="H30" s="47"/>
      <c r="I30" s="26" t="e">
        <f>(H30/J30)*100</f>
        <v>#DIV/0!</v>
      </c>
      <c r="J30" s="92">
        <f>A12</f>
        <v>0</v>
      </c>
    </row>
    <row r="31" spans="1:18" ht="15" thickTop="1" x14ac:dyDescent="0.35"/>
    <row r="32" spans="1:18" ht="15" thickBot="1" x14ac:dyDescent="0.4"/>
    <row r="33" spans="1:18" ht="16.5" customHeight="1" thickTop="1" thickBot="1" x14ac:dyDescent="0.4">
      <c r="A33" s="181" t="s">
        <v>16</v>
      </c>
      <c r="B33" s="181"/>
      <c r="C33" s="181"/>
      <c r="D33" s="181"/>
      <c r="E33" s="181"/>
      <c r="F33" s="181"/>
      <c r="G33" s="181"/>
      <c r="H33" s="181"/>
      <c r="I33" s="181"/>
      <c r="O33" s="2"/>
      <c r="P33" s="2"/>
      <c r="Q33" s="2"/>
      <c r="R33" s="2"/>
    </row>
    <row r="34" spans="1:18" ht="18" customHeight="1" thickTop="1" thickBot="1" x14ac:dyDescent="0.4">
      <c r="A34" s="202" t="s">
        <v>1</v>
      </c>
      <c r="B34" s="60"/>
      <c r="C34" s="72" t="s">
        <v>17</v>
      </c>
      <c r="D34" s="58" t="s">
        <v>5</v>
      </c>
      <c r="E34" s="58" t="s">
        <v>18</v>
      </c>
      <c r="F34" s="58" t="s">
        <v>5</v>
      </c>
      <c r="G34" s="61" t="s">
        <v>2</v>
      </c>
      <c r="H34" s="72" t="s">
        <v>5</v>
      </c>
      <c r="I34" s="101" t="s">
        <v>3</v>
      </c>
      <c r="J34" s="22"/>
      <c r="O34" s="2"/>
      <c r="P34" s="2"/>
      <c r="Q34" s="2"/>
      <c r="R34" s="2"/>
    </row>
    <row r="35" spans="1:18" ht="18" customHeight="1" thickBot="1" x14ac:dyDescent="0.4">
      <c r="A35" s="203"/>
      <c r="B35" s="91">
        <v>1</v>
      </c>
      <c r="C35" s="21">
        <v>2</v>
      </c>
      <c r="D35" s="4">
        <v>3</v>
      </c>
      <c r="E35" s="4">
        <v>4</v>
      </c>
      <c r="F35" s="95">
        <v>5</v>
      </c>
      <c r="G35" s="20">
        <v>6</v>
      </c>
      <c r="H35" s="4">
        <v>7</v>
      </c>
      <c r="I35" s="81">
        <v>8</v>
      </c>
      <c r="J35" s="22"/>
      <c r="O35" s="2"/>
      <c r="P35" s="2"/>
      <c r="Q35" s="2"/>
      <c r="R35" s="2"/>
    </row>
    <row r="36" spans="1:18" ht="16.5" customHeight="1" x14ac:dyDescent="0.35">
      <c r="A36" s="203"/>
      <c r="B36" s="173" t="s">
        <v>36</v>
      </c>
      <c r="C36" s="167"/>
      <c r="D36" s="131" t="e">
        <f>(C36/I36)*100</f>
        <v>#DIV/0!</v>
      </c>
      <c r="E36" s="188"/>
      <c r="F36" s="131" t="e">
        <f>(E36/I36)*100</f>
        <v>#DIV/0!</v>
      </c>
      <c r="G36" s="179"/>
      <c r="H36" s="131" t="e">
        <f>(G36/I36)*100</f>
        <v>#DIV/0!</v>
      </c>
      <c r="I36" s="170"/>
      <c r="O36" s="2"/>
      <c r="P36" s="2"/>
      <c r="Q36" s="2"/>
      <c r="R36" s="2"/>
    </row>
    <row r="37" spans="1:18" x14ac:dyDescent="0.35">
      <c r="A37" s="203"/>
      <c r="B37" s="174"/>
      <c r="C37" s="168"/>
      <c r="D37" s="136"/>
      <c r="E37" s="189"/>
      <c r="F37" s="136"/>
      <c r="G37" s="180"/>
      <c r="H37" s="136"/>
      <c r="I37" s="171"/>
      <c r="O37" s="2"/>
      <c r="P37" s="2"/>
      <c r="Q37" s="2"/>
      <c r="R37" s="2"/>
    </row>
    <row r="38" spans="1:18" ht="30.75" customHeight="1" x14ac:dyDescent="0.35">
      <c r="A38" s="203"/>
      <c r="B38" s="174"/>
      <c r="C38" s="168"/>
      <c r="D38" s="136"/>
      <c r="E38" s="189"/>
      <c r="F38" s="136"/>
      <c r="G38" s="180"/>
      <c r="H38" s="136"/>
      <c r="I38" s="171"/>
    </row>
    <row r="39" spans="1:18" ht="15" thickBot="1" x14ac:dyDescent="0.4">
      <c r="A39" s="203"/>
      <c r="B39" s="175"/>
      <c r="C39" s="168"/>
      <c r="D39" s="136"/>
      <c r="E39" s="189"/>
      <c r="F39" s="136"/>
      <c r="G39" s="180"/>
      <c r="H39" s="136"/>
      <c r="I39" s="171"/>
    </row>
    <row r="40" spans="1:18" ht="56.25" customHeight="1" thickBot="1" x14ac:dyDescent="0.4">
      <c r="A40" s="204"/>
      <c r="B40" s="71" t="s">
        <v>19</v>
      </c>
      <c r="C40" s="104"/>
      <c r="D40" s="26" t="e">
        <f>(C40/I40)*100</f>
        <v>#DIV/0!</v>
      </c>
      <c r="E40" s="70"/>
      <c r="F40" s="26" t="e">
        <f>(E40/I40)*100</f>
        <v>#DIV/0!</v>
      </c>
      <c r="G40" s="103"/>
      <c r="H40" s="26" t="e">
        <f>(G40/I40)*100</f>
        <v>#DIV/0!</v>
      </c>
      <c r="I40" s="102"/>
      <c r="J40" s="2"/>
      <c r="K40" s="2"/>
    </row>
    <row r="41" spans="1:18" ht="18" customHeight="1" thickTop="1" thickBot="1" x14ac:dyDescent="0.4">
      <c r="A41" s="185" t="s">
        <v>10</v>
      </c>
      <c r="B41" s="105"/>
      <c r="C41" s="58" t="s">
        <v>17</v>
      </c>
      <c r="D41" s="58" t="s">
        <v>5</v>
      </c>
      <c r="E41" s="58" t="s">
        <v>18</v>
      </c>
      <c r="F41" s="51" t="s">
        <v>5</v>
      </c>
      <c r="G41" s="106" t="s">
        <v>2</v>
      </c>
      <c r="H41" s="58" t="s">
        <v>5</v>
      </c>
      <c r="I41" s="101" t="s">
        <v>3</v>
      </c>
      <c r="J41" s="22"/>
    </row>
    <row r="42" spans="1:18" ht="18" customHeight="1" thickBot="1" x14ac:dyDescent="0.4">
      <c r="A42" s="186"/>
      <c r="B42" s="63">
        <v>1</v>
      </c>
      <c r="C42" s="21">
        <v>2</v>
      </c>
      <c r="D42" s="21">
        <v>3</v>
      </c>
      <c r="E42" s="21">
        <v>4</v>
      </c>
      <c r="F42" s="23">
        <v>5</v>
      </c>
      <c r="G42" s="23">
        <v>6</v>
      </c>
      <c r="H42" s="23">
        <v>7</v>
      </c>
      <c r="I42" s="59">
        <v>9</v>
      </c>
      <c r="J42" s="22"/>
    </row>
    <row r="43" spans="1:18" ht="15.75" customHeight="1" x14ac:dyDescent="0.35">
      <c r="A43" s="186"/>
      <c r="B43" s="173" t="s">
        <v>36</v>
      </c>
      <c r="C43" s="167"/>
      <c r="D43" s="131" t="e">
        <f>(C43/I43)*100</f>
        <v>#DIV/0!</v>
      </c>
      <c r="E43" s="188"/>
      <c r="F43" s="191" t="e">
        <f>(E43/I43)*100</f>
        <v>#DIV/0!</v>
      </c>
      <c r="G43" s="167"/>
      <c r="H43" s="131" t="e">
        <f>(G43/I43)*100</f>
        <v>#DIV/0!</v>
      </c>
      <c r="I43" s="170"/>
      <c r="J43" s="2"/>
      <c r="O43" s="2"/>
    </row>
    <row r="44" spans="1:18" x14ac:dyDescent="0.35">
      <c r="A44" s="186"/>
      <c r="B44" s="174"/>
      <c r="C44" s="168"/>
      <c r="D44" s="136"/>
      <c r="E44" s="189"/>
      <c r="F44" s="192"/>
      <c r="G44" s="168"/>
      <c r="H44" s="136"/>
      <c r="I44" s="171"/>
      <c r="J44" s="2"/>
    </row>
    <row r="45" spans="1:18" x14ac:dyDescent="0.35">
      <c r="A45" s="186"/>
      <c r="B45" s="174"/>
      <c r="C45" s="168"/>
      <c r="D45" s="136"/>
      <c r="E45" s="189"/>
      <c r="F45" s="192"/>
      <c r="G45" s="168"/>
      <c r="H45" s="136"/>
      <c r="I45" s="171"/>
    </row>
    <row r="46" spans="1:18" ht="34.5" customHeight="1" thickBot="1" x14ac:dyDescent="0.4">
      <c r="A46" s="186"/>
      <c r="B46" s="175"/>
      <c r="C46" s="169"/>
      <c r="D46" s="132"/>
      <c r="E46" s="190"/>
      <c r="F46" s="193"/>
      <c r="G46" s="169"/>
      <c r="H46" s="132"/>
      <c r="I46" s="172"/>
    </row>
    <row r="47" spans="1:18" ht="57" customHeight="1" thickBot="1" x14ac:dyDescent="0.4">
      <c r="A47" s="187"/>
      <c r="B47" s="69" t="s">
        <v>19</v>
      </c>
      <c r="C47" s="70"/>
      <c r="D47" s="27" t="e">
        <f>(C47/I47)*100</f>
        <v>#DIV/0!</v>
      </c>
      <c r="E47" s="32"/>
      <c r="F47" s="26" t="e">
        <f>(E47/I47)*100</f>
        <v>#DIV/0!</v>
      </c>
      <c r="G47" s="107"/>
      <c r="H47" s="31" t="e">
        <f>(G47/I47)*100</f>
        <v>#DIV/0!</v>
      </c>
      <c r="I47" s="73"/>
      <c r="M47" s="2"/>
    </row>
    <row r="48" spans="1:18" ht="17" thickTop="1" thickBot="1" x14ac:dyDescent="0.4">
      <c r="A48" s="182" t="s">
        <v>11</v>
      </c>
      <c r="B48" s="105"/>
      <c r="C48" s="58" t="s">
        <v>17</v>
      </c>
      <c r="D48" s="58" t="s">
        <v>5</v>
      </c>
      <c r="E48" s="58" t="s">
        <v>18</v>
      </c>
      <c r="F48" s="58" t="s">
        <v>5</v>
      </c>
      <c r="G48" s="58" t="s">
        <v>2</v>
      </c>
      <c r="H48" s="61" t="s">
        <v>5</v>
      </c>
      <c r="I48" s="101" t="s">
        <v>3</v>
      </c>
      <c r="J48" s="2"/>
      <c r="M48" s="2"/>
    </row>
    <row r="49" spans="1:21" ht="15" thickBot="1" x14ac:dyDescent="0.4">
      <c r="A49" s="183"/>
      <c r="B49" s="3">
        <v>1</v>
      </c>
      <c r="C49" s="21">
        <v>2</v>
      </c>
      <c r="D49" s="21">
        <v>3</v>
      </c>
      <c r="E49" s="21">
        <v>4</v>
      </c>
      <c r="F49" s="21">
        <v>5</v>
      </c>
      <c r="G49" s="21">
        <v>6</v>
      </c>
      <c r="H49" s="21">
        <v>7</v>
      </c>
      <c r="I49" s="98">
        <v>8</v>
      </c>
      <c r="J49" s="22"/>
      <c r="M49" s="2"/>
    </row>
    <row r="50" spans="1:21" ht="15.75" customHeight="1" x14ac:dyDescent="0.35">
      <c r="A50" s="183"/>
      <c r="B50" s="176" t="s">
        <v>36</v>
      </c>
      <c r="C50" s="167"/>
      <c r="D50" s="131" t="e">
        <f>(C50/I50)*100</f>
        <v>#DIV/0!</v>
      </c>
      <c r="E50" s="167"/>
      <c r="F50" s="131" t="e">
        <f>(E50/I50)*100</f>
        <v>#DIV/0!</v>
      </c>
      <c r="G50" s="167"/>
      <c r="H50" s="131" t="e">
        <f>(G50/I50)*100</f>
        <v>#DIV/0!</v>
      </c>
      <c r="I50" s="170"/>
      <c r="J50" s="22"/>
    </row>
    <row r="51" spans="1:21" x14ac:dyDescent="0.35">
      <c r="A51" s="183"/>
      <c r="B51" s="177"/>
      <c r="C51" s="168"/>
      <c r="D51" s="136"/>
      <c r="E51" s="168"/>
      <c r="F51" s="136"/>
      <c r="G51" s="168"/>
      <c r="H51" s="136"/>
      <c r="I51" s="171"/>
      <c r="J51" s="22"/>
    </row>
    <row r="52" spans="1:21" x14ac:dyDescent="0.35">
      <c r="A52" s="183"/>
      <c r="B52" s="177"/>
      <c r="C52" s="168"/>
      <c r="D52" s="136"/>
      <c r="E52" s="168"/>
      <c r="F52" s="136"/>
      <c r="G52" s="168"/>
      <c r="H52" s="136"/>
      <c r="I52" s="171"/>
      <c r="J52" s="22"/>
    </row>
    <row r="53" spans="1:21" ht="32.25" customHeight="1" thickBot="1" x14ac:dyDescent="0.4">
      <c r="A53" s="183"/>
      <c r="B53" s="178"/>
      <c r="C53" s="169"/>
      <c r="D53" s="132"/>
      <c r="E53" s="169"/>
      <c r="F53" s="132"/>
      <c r="G53" s="169"/>
      <c r="H53" s="132"/>
      <c r="I53" s="172"/>
      <c r="J53" s="22"/>
    </row>
    <row r="54" spans="1:21" ht="40.5" thickBot="1" x14ac:dyDescent="0.4">
      <c r="A54" s="184"/>
      <c r="B54" s="71" t="s">
        <v>19</v>
      </c>
      <c r="C54" s="70"/>
      <c r="D54" s="64" t="e">
        <f>(C54/I54)*100</f>
        <v>#DIV/0!</v>
      </c>
      <c r="E54" s="108"/>
      <c r="F54" s="26" t="e">
        <f>(E54/I54)*100</f>
        <v>#DIV/0!</v>
      </c>
      <c r="G54" s="108"/>
      <c r="H54" s="26" t="e">
        <f>(G54/I486*100)</f>
        <v>#DIV/0!</v>
      </c>
      <c r="I54" s="73"/>
    </row>
    <row r="55" spans="1:21" ht="15" thickTop="1" x14ac:dyDescent="0.35">
      <c r="F55" s="24"/>
      <c r="H55" s="24"/>
    </row>
    <row r="56" spans="1:21" ht="15" thickBot="1" x14ac:dyDescent="0.4"/>
    <row r="57" spans="1:21" ht="17.25" customHeight="1" thickTop="1" thickBot="1" x14ac:dyDescent="0.4">
      <c r="A57" s="5"/>
      <c r="B57" s="115" t="s">
        <v>46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37"/>
    </row>
    <row r="58" spans="1:21" ht="15.5" thickTop="1" thickBot="1" x14ac:dyDescent="0.4">
      <c r="A58" s="150" t="s">
        <v>1</v>
      </c>
      <c r="B58" s="162"/>
      <c r="C58" s="153">
        <v>1</v>
      </c>
      <c r="D58" s="154"/>
      <c r="E58" s="153">
        <v>2</v>
      </c>
      <c r="F58" s="154"/>
      <c r="G58" s="153">
        <v>3</v>
      </c>
      <c r="H58" s="154"/>
      <c r="I58" s="153">
        <v>4</v>
      </c>
      <c r="J58" s="154"/>
      <c r="K58" s="153">
        <v>5</v>
      </c>
      <c r="L58" s="154"/>
      <c r="M58" s="153">
        <v>6</v>
      </c>
      <c r="N58" s="154"/>
      <c r="O58" s="153" t="s">
        <v>2</v>
      </c>
      <c r="P58" s="154"/>
      <c r="Q58" s="155" t="s">
        <v>3</v>
      </c>
      <c r="R58" s="157" t="s">
        <v>42</v>
      </c>
    </row>
    <row r="59" spans="1:21" ht="32.25" customHeight="1" thickBot="1" x14ac:dyDescent="0.4">
      <c r="A59" s="151"/>
      <c r="B59" s="163"/>
      <c r="C59" s="6" t="s">
        <v>4</v>
      </c>
      <c r="D59" s="7" t="s">
        <v>5</v>
      </c>
      <c r="E59" s="6" t="s">
        <v>4</v>
      </c>
      <c r="F59" s="7" t="s">
        <v>5</v>
      </c>
      <c r="G59" s="6" t="s">
        <v>4</v>
      </c>
      <c r="H59" s="7" t="s">
        <v>5</v>
      </c>
      <c r="I59" s="6" t="s">
        <v>4</v>
      </c>
      <c r="J59" s="7" t="s">
        <v>5</v>
      </c>
      <c r="K59" s="6" t="s">
        <v>4</v>
      </c>
      <c r="L59" s="7" t="s">
        <v>5</v>
      </c>
      <c r="M59" s="6" t="s">
        <v>4</v>
      </c>
      <c r="N59" s="7" t="s">
        <v>5</v>
      </c>
      <c r="O59" s="6" t="s">
        <v>4</v>
      </c>
      <c r="P59" s="7" t="s">
        <v>5</v>
      </c>
      <c r="Q59" s="156"/>
      <c r="R59" s="158"/>
      <c r="T59" s="2"/>
      <c r="U59" s="2"/>
    </row>
    <row r="60" spans="1:21" ht="15" thickBot="1" x14ac:dyDescent="0.4">
      <c r="A60" s="151"/>
      <c r="B60" s="7">
        <v>1</v>
      </c>
      <c r="C60" s="8">
        <v>2</v>
      </c>
      <c r="D60" s="8">
        <v>3</v>
      </c>
      <c r="E60" s="8">
        <v>4</v>
      </c>
      <c r="F60" s="8">
        <v>5</v>
      </c>
      <c r="G60" s="8">
        <v>6</v>
      </c>
      <c r="H60" s="8">
        <v>7</v>
      </c>
      <c r="I60" s="8">
        <v>8</v>
      </c>
      <c r="J60" s="8">
        <v>9</v>
      </c>
      <c r="K60" s="8">
        <v>10</v>
      </c>
      <c r="L60" s="8">
        <v>11</v>
      </c>
      <c r="M60" s="8">
        <v>12</v>
      </c>
      <c r="N60" s="8">
        <v>13</v>
      </c>
      <c r="O60" s="8">
        <v>14</v>
      </c>
      <c r="P60" s="8">
        <v>15</v>
      </c>
      <c r="Q60" s="8">
        <v>16</v>
      </c>
      <c r="R60" s="9">
        <v>17</v>
      </c>
      <c r="T60" s="2"/>
      <c r="U60" s="2"/>
    </row>
    <row r="61" spans="1:21" ht="15" thickBot="1" x14ac:dyDescent="0.4">
      <c r="A61" s="151"/>
      <c r="B61" s="10" t="s">
        <v>23</v>
      </c>
      <c r="C61" s="11"/>
      <c r="D61" s="29" t="e">
        <f>(C61/Q61)*100</f>
        <v>#DIV/0!</v>
      </c>
      <c r="E61" s="11"/>
      <c r="F61" s="33" t="e">
        <f>(E61/Q61)*100</f>
        <v>#DIV/0!</v>
      </c>
      <c r="G61" s="34"/>
      <c r="H61" s="28" t="e">
        <f>(G61/Q61)*100</f>
        <v>#DIV/0!</v>
      </c>
      <c r="I61" s="11"/>
      <c r="J61" s="33" t="e">
        <f>(I61/Q61)*100</f>
        <v>#DIV/0!</v>
      </c>
      <c r="K61" s="34"/>
      <c r="L61" s="29" t="e">
        <f>(K61/Q61)*100</f>
        <v>#DIV/0!</v>
      </c>
      <c r="M61" s="11"/>
      <c r="N61" s="33" t="e">
        <f>(M61/Q61)*100</f>
        <v>#DIV/0!</v>
      </c>
      <c r="O61" s="34"/>
      <c r="P61" s="29" t="e">
        <f>(O61/Q61)*100</f>
        <v>#DIV/0!</v>
      </c>
      <c r="Q61" s="11"/>
      <c r="R61" s="74" t="e">
        <f>((C61*$C$58)+(E61*$E$58)+(G61*$G$58)+(I61*$I$58)+(K61*$K$58)+(M61*$M$58))/(Q61-O61)</f>
        <v>#DIV/0!</v>
      </c>
      <c r="S61" s="22"/>
      <c r="T61" s="2"/>
      <c r="U61" s="2"/>
    </row>
    <row r="62" spans="1:21" ht="15" thickBot="1" x14ac:dyDescent="0.4">
      <c r="A62" s="151"/>
      <c r="B62" s="10" t="s">
        <v>24</v>
      </c>
      <c r="C62" s="11"/>
      <c r="D62" s="29" t="e">
        <f t="shared" ref="D62:D66" si="0">(C62/Q62)*100</f>
        <v>#DIV/0!</v>
      </c>
      <c r="E62" s="11"/>
      <c r="F62" s="29" t="e">
        <f t="shared" ref="F62:F66" si="1">(E62/Q62)*100</f>
        <v>#DIV/0!</v>
      </c>
      <c r="G62" s="34"/>
      <c r="H62" s="36" t="e">
        <f t="shared" ref="H62:H66" si="2">(G62/Q62)*100</f>
        <v>#DIV/0!</v>
      </c>
      <c r="I62" s="34"/>
      <c r="J62" s="33" t="e">
        <f t="shared" ref="J62:J66" si="3">(I62/Q62)*100</f>
        <v>#DIV/0!</v>
      </c>
      <c r="K62" s="34"/>
      <c r="L62" s="33" t="e">
        <f t="shared" ref="L62:L66" si="4">(K62/Q62)*100</f>
        <v>#DIV/0!</v>
      </c>
      <c r="M62" s="34"/>
      <c r="N62" s="28" t="e">
        <f t="shared" ref="N62:N66" si="5">(M62/Q62)*100</f>
        <v>#DIV/0!</v>
      </c>
      <c r="O62" s="34"/>
      <c r="P62" s="33" t="e">
        <f t="shared" ref="P62:P66" si="6">(O62/Q62)*100</f>
        <v>#DIV/0!</v>
      </c>
      <c r="Q62" s="34"/>
      <c r="R62" s="74" t="e">
        <f t="shared" ref="R62:R66" si="7">((C62*$C$58)+(E62*$E$58)+(G62*$G$58)+(I62*$I$58)+(K62*$K$58)+(M62*$M$58))/(Q62-O62)</f>
        <v>#DIV/0!</v>
      </c>
      <c r="S62" s="22"/>
      <c r="T62" s="2"/>
      <c r="U62" s="2"/>
    </row>
    <row r="63" spans="1:21" ht="24.5" thickBot="1" x14ac:dyDescent="0.4">
      <c r="A63" s="151"/>
      <c r="B63" s="10" t="s">
        <v>25</v>
      </c>
      <c r="C63" s="11"/>
      <c r="D63" s="33" t="e">
        <f t="shared" si="0"/>
        <v>#DIV/0!</v>
      </c>
      <c r="E63" s="34"/>
      <c r="F63" s="28" t="e">
        <f t="shared" si="1"/>
        <v>#DIV/0!</v>
      </c>
      <c r="G63" s="34"/>
      <c r="H63" s="28" t="e">
        <f t="shared" si="2"/>
        <v>#DIV/0!</v>
      </c>
      <c r="I63" s="11"/>
      <c r="J63" s="33" t="e">
        <f t="shared" si="3"/>
        <v>#DIV/0!</v>
      </c>
      <c r="K63" s="34"/>
      <c r="L63" s="29" t="e">
        <f t="shared" si="4"/>
        <v>#DIV/0!</v>
      </c>
      <c r="M63" s="11"/>
      <c r="N63" s="29" t="e">
        <f t="shared" si="5"/>
        <v>#DIV/0!</v>
      </c>
      <c r="O63" s="11"/>
      <c r="P63" s="29" t="e">
        <f t="shared" si="6"/>
        <v>#DIV/0!</v>
      </c>
      <c r="Q63" s="11"/>
      <c r="R63" s="74" t="e">
        <f t="shared" si="7"/>
        <v>#DIV/0!</v>
      </c>
      <c r="S63" s="22"/>
    </row>
    <row r="64" spans="1:21" ht="16.5" thickBot="1" x14ac:dyDescent="0.4">
      <c r="A64" s="151"/>
      <c r="B64" s="10" t="s">
        <v>26</v>
      </c>
      <c r="C64" s="11"/>
      <c r="D64" s="29" t="e">
        <f t="shared" si="0"/>
        <v>#DIV/0!</v>
      </c>
      <c r="E64" s="11"/>
      <c r="F64" s="28" t="e">
        <f t="shared" si="1"/>
        <v>#DIV/0!</v>
      </c>
      <c r="G64" s="34"/>
      <c r="H64" s="36" t="e">
        <f t="shared" si="2"/>
        <v>#DIV/0!</v>
      </c>
      <c r="I64" s="34"/>
      <c r="J64" s="29" t="e">
        <f t="shared" si="3"/>
        <v>#DIV/0!</v>
      </c>
      <c r="K64" s="11"/>
      <c r="L64" s="28" t="e">
        <f t="shared" si="4"/>
        <v>#DIV/0!</v>
      </c>
      <c r="M64" s="11"/>
      <c r="N64" s="28" t="e">
        <f t="shared" si="5"/>
        <v>#DIV/0!</v>
      </c>
      <c r="O64" s="11"/>
      <c r="P64" s="29" t="e">
        <f t="shared" si="6"/>
        <v>#DIV/0!</v>
      </c>
      <c r="Q64" s="11"/>
      <c r="R64" s="74" t="e">
        <f t="shared" si="7"/>
        <v>#DIV/0!</v>
      </c>
      <c r="S64" s="22"/>
    </row>
    <row r="65" spans="1:20" ht="15" thickBot="1" x14ac:dyDescent="0.4">
      <c r="A65" s="151"/>
      <c r="B65" s="10" t="s">
        <v>27</v>
      </c>
      <c r="C65" s="11"/>
      <c r="D65" s="29" t="e">
        <f t="shared" si="0"/>
        <v>#DIV/0!</v>
      </c>
      <c r="E65" s="34"/>
      <c r="F65" s="36" t="e">
        <f t="shared" si="1"/>
        <v>#DIV/0!</v>
      </c>
      <c r="G65" s="34"/>
      <c r="H65" s="52" t="e">
        <f t="shared" si="2"/>
        <v>#DIV/0!</v>
      </c>
      <c r="I65" s="34"/>
      <c r="J65" s="29" t="e">
        <f t="shared" si="3"/>
        <v>#DIV/0!</v>
      </c>
      <c r="K65" s="11"/>
      <c r="L65" s="36" t="e">
        <f t="shared" si="4"/>
        <v>#DIV/0!</v>
      </c>
      <c r="M65" s="34"/>
      <c r="N65" s="29" t="e">
        <f t="shared" si="5"/>
        <v>#DIV/0!</v>
      </c>
      <c r="O65" s="11"/>
      <c r="P65" s="29" t="e">
        <f t="shared" si="6"/>
        <v>#DIV/0!</v>
      </c>
      <c r="Q65" s="11"/>
      <c r="R65" s="74" t="e">
        <f t="shared" si="7"/>
        <v>#DIV/0!</v>
      </c>
      <c r="S65" s="22"/>
    </row>
    <row r="66" spans="1:20" ht="16.5" thickBot="1" x14ac:dyDescent="0.4">
      <c r="A66" s="152"/>
      <c r="B66" s="12" t="s">
        <v>28</v>
      </c>
      <c r="C66" s="13"/>
      <c r="D66" s="26" t="e">
        <f t="shared" si="0"/>
        <v>#DIV/0!</v>
      </c>
      <c r="E66" s="25"/>
      <c r="F66" s="31" t="e">
        <f t="shared" si="1"/>
        <v>#DIV/0!</v>
      </c>
      <c r="G66" s="25"/>
      <c r="H66" s="26" t="e">
        <f t="shared" si="2"/>
        <v>#DIV/0!</v>
      </c>
      <c r="I66" s="25"/>
      <c r="J66" s="26" t="e">
        <f t="shared" si="3"/>
        <v>#DIV/0!</v>
      </c>
      <c r="K66" s="25"/>
      <c r="L66" s="31" t="e">
        <f t="shared" si="4"/>
        <v>#DIV/0!</v>
      </c>
      <c r="M66" s="25"/>
      <c r="N66" s="31" t="e">
        <f t="shared" si="5"/>
        <v>#DIV/0!</v>
      </c>
      <c r="O66" s="25"/>
      <c r="P66" s="26" t="e">
        <f t="shared" si="6"/>
        <v>#DIV/0!</v>
      </c>
      <c r="Q66" s="13"/>
      <c r="R66" s="74" t="e">
        <f t="shared" si="7"/>
        <v>#DIV/0!</v>
      </c>
      <c r="S66" s="22"/>
    </row>
    <row r="67" spans="1:20" ht="15.5" thickTop="1" thickBot="1" x14ac:dyDescent="0.4">
      <c r="A67" s="164" t="s">
        <v>10</v>
      </c>
      <c r="B67" s="162"/>
      <c r="C67" s="153">
        <v>1</v>
      </c>
      <c r="D67" s="154"/>
      <c r="E67" s="153">
        <v>2</v>
      </c>
      <c r="F67" s="154"/>
      <c r="G67" s="153">
        <v>3</v>
      </c>
      <c r="H67" s="154"/>
      <c r="I67" s="153">
        <v>4</v>
      </c>
      <c r="J67" s="154"/>
      <c r="K67" s="153">
        <v>5</v>
      </c>
      <c r="L67" s="154"/>
      <c r="M67" s="153">
        <v>6</v>
      </c>
      <c r="N67" s="154"/>
      <c r="O67" s="153" t="s">
        <v>2</v>
      </c>
      <c r="P67" s="154"/>
      <c r="Q67" s="155" t="s">
        <v>3</v>
      </c>
      <c r="R67" s="157" t="s">
        <v>42</v>
      </c>
    </row>
    <row r="68" spans="1:20" ht="33" customHeight="1" thickBot="1" x14ac:dyDescent="0.4">
      <c r="A68" s="165"/>
      <c r="B68" s="163"/>
      <c r="C68" s="6" t="s">
        <v>4</v>
      </c>
      <c r="D68" s="7" t="s">
        <v>5</v>
      </c>
      <c r="E68" s="6" t="s">
        <v>4</v>
      </c>
      <c r="F68" s="7" t="s">
        <v>5</v>
      </c>
      <c r="G68" s="6" t="s">
        <v>4</v>
      </c>
      <c r="H68" s="7" t="s">
        <v>5</v>
      </c>
      <c r="I68" s="6" t="s">
        <v>4</v>
      </c>
      <c r="J68" s="7" t="s">
        <v>5</v>
      </c>
      <c r="K68" s="6" t="s">
        <v>4</v>
      </c>
      <c r="L68" s="7" t="s">
        <v>5</v>
      </c>
      <c r="M68" s="6" t="s">
        <v>4</v>
      </c>
      <c r="N68" s="7" t="s">
        <v>5</v>
      </c>
      <c r="O68" s="6" t="s">
        <v>4</v>
      </c>
      <c r="P68" s="7" t="s">
        <v>5</v>
      </c>
      <c r="Q68" s="156"/>
      <c r="R68" s="158"/>
    </row>
    <row r="69" spans="1:20" ht="15" thickBot="1" x14ac:dyDescent="0.4">
      <c r="A69" s="165"/>
      <c r="B69" s="76">
        <v>1</v>
      </c>
      <c r="C69" s="8">
        <v>2</v>
      </c>
      <c r="D69" s="8">
        <v>3</v>
      </c>
      <c r="E69" s="8">
        <v>4</v>
      </c>
      <c r="F69" s="8">
        <v>5</v>
      </c>
      <c r="G69" s="8">
        <v>6</v>
      </c>
      <c r="H69" s="8">
        <v>7</v>
      </c>
      <c r="I69" s="8">
        <v>8</v>
      </c>
      <c r="J69" s="8">
        <v>9</v>
      </c>
      <c r="K69" s="8">
        <v>10</v>
      </c>
      <c r="L69" s="7">
        <v>11</v>
      </c>
      <c r="M69" s="8">
        <v>12</v>
      </c>
      <c r="N69" s="8">
        <v>13</v>
      </c>
      <c r="O69" s="8">
        <v>14</v>
      </c>
      <c r="P69" s="8">
        <v>15</v>
      </c>
      <c r="Q69" s="8">
        <v>16</v>
      </c>
      <c r="R69" s="9">
        <v>17</v>
      </c>
    </row>
    <row r="70" spans="1:20" ht="15" thickBot="1" x14ac:dyDescent="0.4">
      <c r="A70" s="165"/>
      <c r="B70" s="77" t="s">
        <v>23</v>
      </c>
      <c r="C70" s="11"/>
      <c r="D70" s="33" t="e">
        <f>(C70/Q70)*100</f>
        <v>#DIV/0!</v>
      </c>
      <c r="E70" s="34"/>
      <c r="F70" s="33" t="e">
        <f>(E70/Q70)*100</f>
        <v>#DIV/0!</v>
      </c>
      <c r="G70" s="34"/>
      <c r="H70" s="33" t="e">
        <f>(G70/Q70)*100</f>
        <v>#DIV/0!</v>
      </c>
      <c r="I70" s="34"/>
      <c r="J70" s="33" t="e">
        <f>(I70/Q70)*100</f>
        <v>#DIV/0!</v>
      </c>
      <c r="K70" s="34"/>
      <c r="L70" s="28" t="e">
        <f>(K70/Q70)*100</f>
        <v>#DIV/0!</v>
      </c>
      <c r="M70" s="34"/>
      <c r="N70" s="33" t="e">
        <f>(M70/Q70)*100</f>
        <v>#DIV/0!</v>
      </c>
      <c r="O70" s="34"/>
      <c r="P70" s="28" t="e">
        <f>(O70/Q70)*100</f>
        <v>#DIV/0!</v>
      </c>
      <c r="Q70" s="11"/>
      <c r="R70" s="74" t="e">
        <f>((C70*$C$67)+(E70*$E$67)+(G70*$G$67)+(I70*$I$67)+(K70*$K$67)+(M70*$M$67))/(Q70-O70)</f>
        <v>#DIV/0!</v>
      </c>
      <c r="S70" s="22"/>
    </row>
    <row r="71" spans="1:20" ht="15" thickBot="1" x14ac:dyDescent="0.4">
      <c r="A71" s="165"/>
      <c r="B71" s="77" t="s">
        <v>24</v>
      </c>
      <c r="C71" s="11"/>
      <c r="D71" s="29" t="e">
        <f t="shared" ref="D71:D75" si="8">(C71/Q71)*100</f>
        <v>#DIV/0!</v>
      </c>
      <c r="E71" s="11"/>
      <c r="F71" s="33" t="e">
        <f t="shared" ref="F71:F75" si="9">(E71/Q71)*100</f>
        <v>#DIV/0!</v>
      </c>
      <c r="G71" s="34"/>
      <c r="H71" s="28" t="e">
        <f t="shared" ref="H71:H75" si="10">(G71/Q71)*100</f>
        <v>#DIV/0!</v>
      </c>
      <c r="I71" s="34"/>
      <c r="J71" s="29" t="e">
        <f t="shared" ref="J71:J75" si="11">(I71/Q71)*100</f>
        <v>#DIV/0!</v>
      </c>
      <c r="K71" s="11"/>
      <c r="L71" s="36" t="e">
        <f t="shared" ref="L71:L75" si="12">(K71/Q71)*100</f>
        <v>#DIV/0!</v>
      </c>
      <c r="M71" s="34"/>
      <c r="N71" s="28" t="e">
        <f t="shared" ref="N71:N75" si="13">(M71/Q71)*100</f>
        <v>#DIV/0!</v>
      </c>
      <c r="O71" s="34"/>
      <c r="P71" s="37" t="e">
        <f t="shared" ref="P71:P75" si="14">(O71/Q71)*100</f>
        <v>#DIV/0!</v>
      </c>
      <c r="Q71" s="34"/>
      <c r="R71" s="74" t="e">
        <f t="shared" ref="R71:R75" si="15">((C71*$C$67)+(E71*$E$67)+(G71*$G$67)+(I71*$I$67)+(K71*$K$67)+(M71*$M$67))/(Q71-O71)</f>
        <v>#DIV/0!</v>
      </c>
      <c r="S71" s="22"/>
    </row>
    <row r="72" spans="1:20" ht="24.5" thickBot="1" x14ac:dyDescent="0.4">
      <c r="A72" s="165"/>
      <c r="B72" s="77" t="s">
        <v>25</v>
      </c>
      <c r="C72" s="11"/>
      <c r="D72" s="29" t="e">
        <f t="shared" si="8"/>
        <v>#DIV/0!</v>
      </c>
      <c r="E72" s="11"/>
      <c r="F72" s="28" t="e">
        <f t="shared" si="9"/>
        <v>#DIV/0!</v>
      </c>
      <c r="G72" s="11"/>
      <c r="H72" s="36" t="e">
        <f t="shared" si="10"/>
        <v>#DIV/0!</v>
      </c>
      <c r="I72" s="34"/>
      <c r="J72" s="33" t="e">
        <f t="shared" si="11"/>
        <v>#DIV/0!</v>
      </c>
      <c r="K72" s="34"/>
      <c r="L72" s="29" t="e">
        <f t="shared" si="12"/>
        <v>#DIV/0!</v>
      </c>
      <c r="M72" s="11"/>
      <c r="N72" s="36" t="e">
        <f t="shared" si="13"/>
        <v>#DIV/0!</v>
      </c>
      <c r="O72" s="34"/>
      <c r="P72" s="28" t="e">
        <f t="shared" si="14"/>
        <v>#DIV/0!</v>
      </c>
      <c r="Q72" s="34"/>
      <c r="R72" s="74" t="e">
        <f t="shared" si="15"/>
        <v>#DIV/0!</v>
      </c>
      <c r="S72" s="22"/>
    </row>
    <row r="73" spans="1:20" ht="16.5" thickBot="1" x14ac:dyDescent="0.4">
      <c r="A73" s="165"/>
      <c r="B73" s="77" t="s">
        <v>26</v>
      </c>
      <c r="C73" s="11"/>
      <c r="D73" s="33" t="e">
        <f t="shared" si="8"/>
        <v>#DIV/0!</v>
      </c>
      <c r="E73" s="34"/>
      <c r="F73" s="28" t="e">
        <f t="shared" si="9"/>
        <v>#DIV/0!</v>
      </c>
      <c r="G73" s="34"/>
      <c r="H73" s="33" t="e">
        <f t="shared" si="10"/>
        <v>#DIV/0!</v>
      </c>
      <c r="I73" s="34"/>
      <c r="J73" s="33" t="e">
        <f t="shared" si="11"/>
        <v>#DIV/0!</v>
      </c>
      <c r="K73" s="34"/>
      <c r="L73" s="29" t="e">
        <f t="shared" si="12"/>
        <v>#DIV/0!</v>
      </c>
      <c r="M73" s="11"/>
      <c r="N73" s="28" t="e">
        <f t="shared" si="13"/>
        <v>#DIV/0!</v>
      </c>
      <c r="O73" s="34"/>
      <c r="P73" s="36" t="e">
        <f t="shared" si="14"/>
        <v>#DIV/0!</v>
      </c>
      <c r="Q73" s="34"/>
      <c r="R73" s="74" t="e">
        <f t="shared" si="15"/>
        <v>#DIV/0!</v>
      </c>
      <c r="S73" s="22"/>
    </row>
    <row r="74" spans="1:20" ht="15" thickBot="1" x14ac:dyDescent="0.4">
      <c r="A74" s="165"/>
      <c r="B74" s="77" t="s">
        <v>27</v>
      </c>
      <c r="C74" s="11"/>
      <c r="D74" s="33" t="e">
        <f t="shared" si="8"/>
        <v>#DIV/0!</v>
      </c>
      <c r="E74" s="34"/>
      <c r="F74" s="28" t="e">
        <f t="shared" si="9"/>
        <v>#DIV/0!</v>
      </c>
      <c r="G74" s="34"/>
      <c r="H74" s="28" t="e">
        <f t="shared" si="10"/>
        <v>#DIV/0!</v>
      </c>
      <c r="I74" s="11"/>
      <c r="J74" s="28" t="e">
        <f t="shared" si="11"/>
        <v>#DIV/0!</v>
      </c>
      <c r="K74" s="34"/>
      <c r="L74" s="29" t="e">
        <f t="shared" si="12"/>
        <v>#DIV/0!</v>
      </c>
      <c r="M74" s="11"/>
      <c r="N74" s="28" t="e">
        <f t="shared" si="13"/>
        <v>#DIV/0!</v>
      </c>
      <c r="O74" s="11"/>
      <c r="P74" s="28" t="e">
        <f t="shared" si="14"/>
        <v>#DIV/0!</v>
      </c>
      <c r="Q74" s="11"/>
      <c r="R74" s="74" t="e">
        <f t="shared" si="15"/>
        <v>#DIV/0!</v>
      </c>
      <c r="S74" s="22"/>
    </row>
    <row r="75" spans="1:20" ht="16.5" thickBot="1" x14ac:dyDescent="0.4">
      <c r="A75" s="166"/>
      <c r="B75" s="78" t="s">
        <v>28</v>
      </c>
      <c r="C75" s="13"/>
      <c r="D75" s="26" t="e">
        <f t="shared" si="8"/>
        <v>#DIV/0!</v>
      </c>
      <c r="E75" s="13"/>
      <c r="F75" s="35" t="e">
        <f t="shared" si="9"/>
        <v>#DIV/0!</v>
      </c>
      <c r="G75" s="25"/>
      <c r="H75" s="35" t="e">
        <f t="shared" si="10"/>
        <v>#DIV/0!</v>
      </c>
      <c r="I75" s="25"/>
      <c r="J75" s="26" t="e">
        <f t="shared" si="11"/>
        <v>#DIV/0!</v>
      </c>
      <c r="K75" s="13"/>
      <c r="L75" s="26" t="e">
        <f t="shared" si="12"/>
        <v>#DIV/0!</v>
      </c>
      <c r="M75" s="25"/>
      <c r="N75" s="26" t="e">
        <f t="shared" si="13"/>
        <v>#DIV/0!</v>
      </c>
      <c r="O75" s="13"/>
      <c r="P75" s="38" t="e">
        <f t="shared" si="14"/>
        <v>#DIV/0!</v>
      </c>
      <c r="Q75" s="13"/>
      <c r="R75" s="74" t="e">
        <f t="shared" si="15"/>
        <v>#DIV/0!</v>
      </c>
      <c r="S75" s="22"/>
      <c r="T75" s="2"/>
    </row>
    <row r="76" spans="1:20" ht="15.5" thickTop="1" thickBot="1" x14ac:dyDescent="0.4">
      <c r="A76" s="159" t="s">
        <v>11</v>
      </c>
      <c r="B76" s="162"/>
      <c r="C76" s="153">
        <v>1</v>
      </c>
      <c r="D76" s="154"/>
      <c r="E76" s="153">
        <v>2</v>
      </c>
      <c r="F76" s="154"/>
      <c r="G76" s="153">
        <v>3</v>
      </c>
      <c r="H76" s="154"/>
      <c r="I76" s="153">
        <v>4</v>
      </c>
      <c r="J76" s="154"/>
      <c r="K76" s="153">
        <v>5</v>
      </c>
      <c r="L76" s="154"/>
      <c r="M76" s="153">
        <v>6</v>
      </c>
      <c r="N76" s="154"/>
      <c r="O76" s="153" t="s">
        <v>2</v>
      </c>
      <c r="P76" s="154"/>
      <c r="Q76" s="155" t="s">
        <v>3</v>
      </c>
      <c r="R76" s="157" t="s">
        <v>42</v>
      </c>
      <c r="T76" s="2"/>
    </row>
    <row r="77" spans="1:20" ht="39" customHeight="1" thickBot="1" x14ac:dyDescent="0.4">
      <c r="A77" s="160"/>
      <c r="B77" s="163"/>
      <c r="C77" s="6" t="s">
        <v>4</v>
      </c>
      <c r="D77" s="7" t="s">
        <v>5</v>
      </c>
      <c r="E77" s="6" t="s">
        <v>4</v>
      </c>
      <c r="F77" s="7" t="s">
        <v>5</v>
      </c>
      <c r="G77" s="6" t="s">
        <v>4</v>
      </c>
      <c r="H77" s="7" t="s">
        <v>5</v>
      </c>
      <c r="I77" s="6" t="s">
        <v>4</v>
      </c>
      <c r="J77" s="7" t="s">
        <v>5</v>
      </c>
      <c r="K77" s="6" t="s">
        <v>4</v>
      </c>
      <c r="L77" s="7" t="s">
        <v>5</v>
      </c>
      <c r="M77" s="6" t="s">
        <v>4</v>
      </c>
      <c r="N77" s="7" t="s">
        <v>5</v>
      </c>
      <c r="O77" s="6" t="s">
        <v>4</v>
      </c>
      <c r="P77" s="7" t="s">
        <v>5</v>
      </c>
      <c r="Q77" s="156"/>
      <c r="R77" s="158"/>
      <c r="T77" s="2"/>
    </row>
    <row r="78" spans="1:20" ht="15" thickBot="1" x14ac:dyDescent="0.4">
      <c r="A78" s="160"/>
      <c r="B78" s="7">
        <v>1</v>
      </c>
      <c r="C78" s="8">
        <v>2</v>
      </c>
      <c r="D78" s="8">
        <v>3</v>
      </c>
      <c r="E78" s="8">
        <v>4</v>
      </c>
      <c r="F78" s="8">
        <v>5</v>
      </c>
      <c r="G78" s="8">
        <v>6</v>
      </c>
      <c r="H78" s="8">
        <v>7</v>
      </c>
      <c r="I78" s="8">
        <v>8</v>
      </c>
      <c r="J78" s="8">
        <v>9</v>
      </c>
      <c r="K78" s="8">
        <v>10</v>
      </c>
      <c r="L78" s="8">
        <v>11</v>
      </c>
      <c r="M78" s="8">
        <v>12</v>
      </c>
      <c r="N78" s="8">
        <v>13</v>
      </c>
      <c r="O78" s="8">
        <v>14</v>
      </c>
      <c r="P78" s="8">
        <v>15</v>
      </c>
      <c r="Q78" s="8">
        <v>16</v>
      </c>
      <c r="R78" s="9">
        <v>17</v>
      </c>
    </row>
    <row r="79" spans="1:20" ht="15" thickBot="1" x14ac:dyDescent="0.4">
      <c r="A79" s="160"/>
      <c r="B79" s="10" t="s">
        <v>23</v>
      </c>
      <c r="C79" s="11"/>
      <c r="D79" s="33" t="e">
        <f>(C79/Q79)*100</f>
        <v>#DIV/0!</v>
      </c>
      <c r="E79" s="34"/>
      <c r="F79" s="33" t="e">
        <f>(E79/Q79)*100</f>
        <v>#DIV/0!</v>
      </c>
      <c r="G79" s="34"/>
      <c r="H79" s="33" t="e">
        <f>(G79/Q79)*100</f>
        <v>#DIV/0!</v>
      </c>
      <c r="I79" s="34"/>
      <c r="J79" s="33" t="e">
        <f>(I79/Q79)*100</f>
        <v>#DIV/0!</v>
      </c>
      <c r="K79" s="34"/>
      <c r="L79" s="33" t="e">
        <f>(K79/Q79)*100</f>
        <v>#DIV/0!</v>
      </c>
      <c r="M79" s="34"/>
      <c r="N79" s="29" t="e">
        <f>(M79/Q79)*100</f>
        <v>#DIV/0!</v>
      </c>
      <c r="O79" s="11"/>
      <c r="P79" s="33" t="e">
        <f>(O79/Q79)*100</f>
        <v>#DIV/0!</v>
      </c>
      <c r="Q79" s="34"/>
      <c r="R79" s="46" t="e">
        <f>((C79*$C$76)+(E79*$E$76)+(G79*$G$76)+(I79*$I$76)+(K79*$K$76)+(M79*$M$76))/(Q79-O79)</f>
        <v>#DIV/0!</v>
      </c>
    </row>
    <row r="80" spans="1:20" ht="15" thickBot="1" x14ac:dyDescent="0.4">
      <c r="A80" s="160"/>
      <c r="B80" s="10" t="s">
        <v>24</v>
      </c>
      <c r="C80" s="11"/>
      <c r="D80" s="28" t="e">
        <f t="shared" ref="D80:D84" si="16">(C80/Q80)*100</f>
        <v>#DIV/0!</v>
      </c>
      <c r="E80" s="34"/>
      <c r="F80" s="33" t="e">
        <f t="shared" ref="F80:F84" si="17">(E80/Q80)*100</f>
        <v>#DIV/0!</v>
      </c>
      <c r="G80" s="34"/>
      <c r="H80" s="52" t="e">
        <f t="shared" ref="H80:H84" si="18">(G80/Q80)*100</f>
        <v>#DIV/0!</v>
      </c>
      <c r="I80" s="34"/>
      <c r="J80" s="33" t="e">
        <f t="shared" ref="J80:J84" si="19">(I80/Q80)*100</f>
        <v>#DIV/0!</v>
      </c>
      <c r="K80" s="34"/>
      <c r="L80" s="29" t="e">
        <f t="shared" ref="L80:L84" si="20">(K80/Q80)*100</f>
        <v>#DIV/0!</v>
      </c>
      <c r="M80" s="11"/>
      <c r="N80" s="28" t="e">
        <f t="shared" ref="N80:N84" si="21">(M80/Q80)*100</f>
        <v>#DIV/0!</v>
      </c>
      <c r="O80" s="11"/>
      <c r="P80" s="33" t="e">
        <f t="shared" ref="P80:P84" si="22">(O80/Q80)*100</f>
        <v>#DIV/0!</v>
      </c>
      <c r="Q80" s="34"/>
      <c r="R80" s="74" t="e">
        <f t="shared" ref="R80:R84" si="23">((C80*$C$76)+(E80*$E$76)+(G80*$G$76)+(I80*$I$76)+(K80*$K$76)+(M80*$M$76))/(Q80-O80)</f>
        <v>#DIV/0!</v>
      </c>
      <c r="S80" s="22"/>
    </row>
    <row r="81" spans="1:23" ht="24.5" thickBot="1" x14ac:dyDescent="0.4">
      <c r="A81" s="160"/>
      <c r="B81" s="10" t="s">
        <v>25</v>
      </c>
      <c r="C81" s="11"/>
      <c r="D81" s="28" t="e">
        <f t="shared" si="16"/>
        <v>#DIV/0!</v>
      </c>
      <c r="E81" s="34"/>
      <c r="F81" s="29" t="e">
        <f t="shared" si="17"/>
        <v>#DIV/0!</v>
      </c>
      <c r="G81" s="11"/>
      <c r="H81" s="28" t="e">
        <f t="shared" si="18"/>
        <v>#DIV/0!</v>
      </c>
      <c r="I81" s="34"/>
      <c r="J81" s="28" t="e">
        <f t="shared" si="19"/>
        <v>#DIV/0!</v>
      </c>
      <c r="K81" s="11"/>
      <c r="L81" s="29" t="e">
        <f t="shared" si="20"/>
        <v>#DIV/0!</v>
      </c>
      <c r="M81" s="11"/>
      <c r="N81" s="37" t="e">
        <f t="shared" si="21"/>
        <v>#DIV/0!</v>
      </c>
      <c r="O81" s="34"/>
      <c r="P81" s="28" t="e">
        <f t="shared" si="22"/>
        <v>#DIV/0!</v>
      </c>
      <c r="Q81" s="11"/>
      <c r="R81" s="74" t="e">
        <f t="shared" si="23"/>
        <v>#DIV/0!</v>
      </c>
      <c r="S81" s="22"/>
    </row>
    <row r="82" spans="1:23" ht="16.5" thickBot="1" x14ac:dyDescent="0.4">
      <c r="A82" s="160"/>
      <c r="B82" s="10" t="s">
        <v>26</v>
      </c>
      <c r="C82" s="11"/>
      <c r="D82" s="28" t="e">
        <f t="shared" si="16"/>
        <v>#DIV/0!</v>
      </c>
      <c r="E82" s="11"/>
      <c r="F82" s="33" t="e">
        <f t="shared" si="17"/>
        <v>#DIV/0!</v>
      </c>
      <c r="G82" s="34"/>
      <c r="H82" s="29" t="e">
        <f t="shared" si="18"/>
        <v>#DIV/0!</v>
      </c>
      <c r="I82" s="34"/>
      <c r="J82" s="36" t="e">
        <f t="shared" si="19"/>
        <v>#DIV/0!</v>
      </c>
      <c r="K82" s="34"/>
      <c r="L82" s="29" t="e">
        <f t="shared" si="20"/>
        <v>#DIV/0!</v>
      </c>
      <c r="M82" s="11"/>
      <c r="N82" s="37" t="e">
        <f t="shared" si="21"/>
        <v>#DIV/0!</v>
      </c>
      <c r="O82" s="11"/>
      <c r="P82" s="28" t="e">
        <f t="shared" si="22"/>
        <v>#DIV/0!</v>
      </c>
      <c r="Q82" s="11"/>
      <c r="R82" s="74" t="e">
        <f t="shared" si="23"/>
        <v>#DIV/0!</v>
      </c>
      <c r="S82" s="22"/>
    </row>
    <row r="83" spans="1:23" ht="15" thickBot="1" x14ac:dyDescent="0.4">
      <c r="A83" s="160"/>
      <c r="B83" s="10" t="s">
        <v>27</v>
      </c>
      <c r="C83" s="11"/>
      <c r="D83" s="28" t="e">
        <f t="shared" si="16"/>
        <v>#DIV/0!</v>
      </c>
      <c r="E83" s="34"/>
      <c r="F83" s="29" t="e">
        <f t="shared" si="17"/>
        <v>#DIV/0!</v>
      </c>
      <c r="G83" s="34"/>
      <c r="H83" s="29" t="e">
        <f t="shared" si="18"/>
        <v>#DIV/0!</v>
      </c>
      <c r="I83" s="11"/>
      <c r="J83" s="33" t="e">
        <f t="shared" si="19"/>
        <v>#DIV/0!</v>
      </c>
      <c r="K83" s="34"/>
      <c r="L83" s="28" t="e">
        <f t="shared" si="20"/>
        <v>#DIV/0!</v>
      </c>
      <c r="M83" s="11"/>
      <c r="N83" s="39" t="e">
        <f t="shared" si="21"/>
        <v>#DIV/0!</v>
      </c>
      <c r="O83" s="11"/>
      <c r="P83" s="33" t="e">
        <f t="shared" si="22"/>
        <v>#DIV/0!</v>
      </c>
      <c r="Q83" s="34"/>
      <c r="R83" s="74" t="e">
        <f t="shared" si="23"/>
        <v>#DIV/0!</v>
      </c>
      <c r="S83" s="22"/>
    </row>
    <row r="84" spans="1:23" ht="16.5" thickBot="1" x14ac:dyDescent="0.4">
      <c r="A84" s="161"/>
      <c r="B84" s="12" t="s">
        <v>28</v>
      </c>
      <c r="C84" s="13"/>
      <c r="D84" s="26" t="e">
        <f t="shared" si="16"/>
        <v>#DIV/0!</v>
      </c>
      <c r="E84" s="25"/>
      <c r="F84" s="26" t="e">
        <f t="shared" si="17"/>
        <v>#DIV/0!</v>
      </c>
      <c r="G84" s="25"/>
      <c r="H84" s="26" t="e">
        <f t="shared" si="18"/>
        <v>#DIV/0!</v>
      </c>
      <c r="I84" s="25"/>
      <c r="J84" s="26" t="e">
        <f t="shared" si="19"/>
        <v>#DIV/0!</v>
      </c>
      <c r="K84" s="13"/>
      <c r="L84" s="35" t="e">
        <f t="shared" si="20"/>
        <v>#DIV/0!</v>
      </c>
      <c r="M84" s="25"/>
      <c r="N84" s="26" t="e">
        <f t="shared" si="21"/>
        <v>#DIV/0!</v>
      </c>
      <c r="O84" s="13"/>
      <c r="P84" s="26" t="e">
        <f t="shared" si="22"/>
        <v>#DIV/0!</v>
      </c>
      <c r="Q84" s="13"/>
      <c r="R84" s="75" t="e">
        <f t="shared" si="23"/>
        <v>#DIV/0!</v>
      </c>
      <c r="S84" s="22"/>
      <c r="W84" s="109"/>
    </row>
    <row r="85" spans="1:23" ht="15" thickTop="1" x14ac:dyDescent="0.35">
      <c r="J85" s="24"/>
      <c r="L85" s="24"/>
      <c r="N85" s="24"/>
    </row>
    <row r="86" spans="1:23" ht="15" thickBot="1" x14ac:dyDescent="0.4"/>
    <row r="87" spans="1:23" ht="17.25" customHeight="1" thickTop="1" thickBot="1" x14ac:dyDescent="0.4">
      <c r="A87" s="14"/>
      <c r="B87" s="115" t="s">
        <v>29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37"/>
    </row>
    <row r="88" spans="1:23" ht="17" thickTop="1" thickBot="1" x14ac:dyDescent="0.4">
      <c r="A88" s="5"/>
      <c r="B88" s="15" t="s">
        <v>30</v>
      </c>
      <c r="C88" s="138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40"/>
    </row>
    <row r="89" spans="1:23" ht="15.5" thickTop="1" thickBot="1" x14ac:dyDescent="0.4">
      <c r="A89" s="150" t="s">
        <v>1</v>
      </c>
      <c r="B89" s="145"/>
      <c r="C89" s="125">
        <v>1</v>
      </c>
      <c r="D89" s="126"/>
      <c r="E89" s="125">
        <v>2</v>
      </c>
      <c r="F89" s="126"/>
      <c r="G89" s="125">
        <v>3</v>
      </c>
      <c r="H89" s="126"/>
      <c r="I89" s="125">
        <v>4</v>
      </c>
      <c r="J89" s="126"/>
      <c r="K89" s="125">
        <v>5</v>
      </c>
      <c r="L89" s="126"/>
      <c r="M89" s="125">
        <v>6</v>
      </c>
      <c r="N89" s="126"/>
      <c r="O89" s="125" t="s">
        <v>2</v>
      </c>
      <c r="P89" s="126"/>
      <c r="Q89" s="127" t="s">
        <v>43</v>
      </c>
      <c r="R89" s="143" t="s">
        <v>44</v>
      </c>
    </row>
    <row r="90" spans="1:23" ht="29.25" customHeight="1" thickBot="1" x14ac:dyDescent="0.4">
      <c r="A90" s="151"/>
      <c r="B90" s="146"/>
      <c r="C90" s="16" t="s">
        <v>4</v>
      </c>
      <c r="D90" s="1" t="s">
        <v>5</v>
      </c>
      <c r="E90" s="16" t="s">
        <v>4</v>
      </c>
      <c r="F90" s="1" t="s">
        <v>5</v>
      </c>
      <c r="G90" s="16" t="s">
        <v>4</v>
      </c>
      <c r="H90" s="1" t="s">
        <v>5</v>
      </c>
      <c r="I90" s="16" t="s">
        <v>4</v>
      </c>
      <c r="J90" s="1" t="s">
        <v>5</v>
      </c>
      <c r="K90" s="16" t="s">
        <v>4</v>
      </c>
      <c r="L90" s="1" t="s">
        <v>5</v>
      </c>
      <c r="M90" s="16" t="s">
        <v>4</v>
      </c>
      <c r="N90" s="1" t="s">
        <v>5</v>
      </c>
      <c r="O90" s="16" t="s">
        <v>4</v>
      </c>
      <c r="P90" s="1" t="s">
        <v>5</v>
      </c>
      <c r="Q90" s="128"/>
      <c r="R90" s="144"/>
    </row>
    <row r="91" spans="1:23" ht="15" thickBot="1" x14ac:dyDescent="0.4">
      <c r="A91" s="151"/>
      <c r="B91" s="1">
        <v>1</v>
      </c>
      <c r="C91" s="17">
        <v>2</v>
      </c>
      <c r="D91" s="17">
        <v>3</v>
      </c>
      <c r="E91" s="17">
        <v>4</v>
      </c>
      <c r="F91" s="17">
        <v>5</v>
      </c>
      <c r="G91" s="17">
        <v>6</v>
      </c>
      <c r="H91" s="17">
        <v>7</v>
      </c>
      <c r="I91" s="17">
        <v>8</v>
      </c>
      <c r="J91" s="17">
        <v>9</v>
      </c>
      <c r="K91" s="17">
        <v>10</v>
      </c>
      <c r="L91" s="17">
        <v>11</v>
      </c>
      <c r="M91" s="17">
        <v>12</v>
      </c>
      <c r="N91" s="17">
        <v>13</v>
      </c>
      <c r="O91" s="17">
        <v>14</v>
      </c>
      <c r="P91" s="17">
        <v>15</v>
      </c>
      <c r="Q91" s="17">
        <v>16</v>
      </c>
      <c r="R91" s="18">
        <v>17</v>
      </c>
    </row>
    <row r="92" spans="1:23" ht="33" customHeight="1" x14ac:dyDescent="0.35">
      <c r="A92" s="151"/>
      <c r="B92" s="123" t="s">
        <v>32</v>
      </c>
      <c r="C92" s="129"/>
      <c r="D92" s="131" t="e">
        <f>(C92/Q92)*100</f>
        <v>#DIV/0!</v>
      </c>
      <c r="E92" s="129"/>
      <c r="F92" s="131" t="e">
        <f>(E92/Q92)*100</f>
        <v>#DIV/0!</v>
      </c>
      <c r="G92" s="129"/>
      <c r="H92" s="131" t="e">
        <f>(G92/Q92)*100</f>
        <v>#DIV/0!</v>
      </c>
      <c r="I92" s="129"/>
      <c r="J92" s="131" t="e">
        <f>(I92/Q92)*100</f>
        <v>#DIV/0!</v>
      </c>
      <c r="K92" s="129"/>
      <c r="L92" s="131" t="e">
        <f>(K92/Q92)*100</f>
        <v>#DIV/0!</v>
      </c>
      <c r="M92" s="129"/>
      <c r="N92" s="131" t="e">
        <f>(M92/Q92)*100</f>
        <v>#DIV/0!</v>
      </c>
      <c r="O92" s="129"/>
      <c r="P92" s="131" t="e">
        <f>(O92/Q92)*100</f>
        <v>#DIV/0!</v>
      </c>
      <c r="Q92" s="129"/>
      <c r="R92" s="141" t="e">
        <f>((C92*$C$89)+(E92*$E$89)+(G92*$G$89)+(I92*$I$89)+(K92*$K$89)+(M92*$M$89))/(Q92-O92)</f>
        <v>#DIV/0!</v>
      </c>
    </row>
    <row r="93" spans="1:23" ht="31.5" customHeight="1" thickBot="1" x14ac:dyDescent="0.4">
      <c r="A93" s="151"/>
      <c r="B93" s="124"/>
      <c r="C93" s="130"/>
      <c r="D93" s="132"/>
      <c r="E93" s="130"/>
      <c r="F93" s="132"/>
      <c r="G93" s="130"/>
      <c r="H93" s="132"/>
      <c r="I93" s="130"/>
      <c r="J93" s="132"/>
      <c r="K93" s="130"/>
      <c r="L93" s="132"/>
      <c r="M93" s="130"/>
      <c r="N93" s="132"/>
      <c r="O93" s="130"/>
      <c r="P93" s="132"/>
      <c r="Q93" s="130"/>
      <c r="R93" s="142" t="e">
        <f t="shared" ref="R93" si="24">((C93*$C$58)+(E93*$E$58)+(G93*$G$58)+(I93*$I$58)+(K93*$K$58)+(M93*$M$58))/(Q93-O93)</f>
        <v>#DIV/0!</v>
      </c>
      <c r="V93" s="2"/>
      <c r="W93" s="2"/>
    </row>
    <row r="94" spans="1:23" ht="57" customHeight="1" thickBot="1" x14ac:dyDescent="0.4">
      <c r="A94" s="151"/>
      <c r="B94" s="10" t="s">
        <v>31</v>
      </c>
      <c r="C94" s="11"/>
      <c r="D94" s="40" t="e">
        <f>(C94/Q94)*100</f>
        <v>#DIV/0!</v>
      </c>
      <c r="E94" s="11"/>
      <c r="F94" s="40" t="e">
        <f>(E94/Q94)*100</f>
        <v>#DIV/0!</v>
      </c>
      <c r="G94" s="11"/>
      <c r="H94" s="40" t="e">
        <f>(G94/Q94)*100</f>
        <v>#DIV/0!</v>
      </c>
      <c r="I94" s="11"/>
      <c r="J94" s="40" t="e">
        <f>(I94/Q94)*100</f>
        <v>#DIV/0!</v>
      </c>
      <c r="K94" s="11"/>
      <c r="L94" s="40" t="e">
        <f>(K94/Q94)*100</f>
        <v>#DIV/0!</v>
      </c>
      <c r="M94" s="11"/>
      <c r="N94" s="40" t="e">
        <f>(M94/Q94)*100</f>
        <v>#DIV/0!</v>
      </c>
      <c r="O94" s="11"/>
      <c r="P94" s="40" t="e">
        <f>(O94/Q94)*100</f>
        <v>#DIV/0!</v>
      </c>
      <c r="Q94" s="11"/>
      <c r="R94" s="46" t="e">
        <f>((C94*$C$89)+(E94*$E$89)+(G94*$G$89)+(I94*$I$89)+(K94*$K$89)+(M94*$M$89))/(Q94-O94)</f>
        <v>#DIV/0!</v>
      </c>
      <c r="S94" s="111"/>
      <c r="T94" s="2"/>
      <c r="U94" s="2"/>
      <c r="V94" s="2"/>
    </row>
    <row r="95" spans="1:23" ht="63.75" customHeight="1" thickBot="1" x14ac:dyDescent="0.4">
      <c r="A95" s="152"/>
      <c r="B95" s="12" t="s">
        <v>47</v>
      </c>
      <c r="C95" s="13"/>
      <c r="D95" s="41" t="e">
        <f>(C95/Q95)*100</f>
        <v>#DIV/0!</v>
      </c>
      <c r="E95" s="13"/>
      <c r="F95" s="40" t="e">
        <f>(E95/Q95)*100</f>
        <v>#DIV/0!</v>
      </c>
      <c r="G95" s="13"/>
      <c r="H95" s="40" t="e">
        <f>(G95/Q95)*100</f>
        <v>#DIV/0!</v>
      </c>
      <c r="I95" s="13"/>
      <c r="J95" s="40" t="e">
        <f>(I95/Q95)*100</f>
        <v>#DIV/0!</v>
      </c>
      <c r="K95" s="13"/>
      <c r="L95" s="40" t="e">
        <f>(K95/Q95)*100</f>
        <v>#DIV/0!</v>
      </c>
      <c r="M95" s="13"/>
      <c r="N95" s="40" t="e">
        <f>(M95/Q95)*100</f>
        <v>#DIV/0!</v>
      </c>
      <c r="O95" s="13"/>
      <c r="P95" s="40" t="e">
        <f>(O95/Q95)*100</f>
        <v>#DIV/0!</v>
      </c>
      <c r="Q95" s="13"/>
      <c r="R95" s="46" t="e">
        <f>((C95*$C$89)+(E95*$E$89)+(G95*$G$89)+(I95*$I$89)+(K95*$K$89)+(M95*$M$89))/(Q95-O95)</f>
        <v>#DIV/0!</v>
      </c>
      <c r="S95" s="111"/>
      <c r="T95" s="2"/>
      <c r="U95" s="2"/>
      <c r="V95" s="2"/>
    </row>
    <row r="96" spans="1:23" ht="15.5" thickTop="1" thickBot="1" x14ac:dyDescent="0.4">
      <c r="A96" s="147" t="s">
        <v>10</v>
      </c>
      <c r="B96" s="145"/>
      <c r="C96" s="125">
        <v>1</v>
      </c>
      <c r="D96" s="126"/>
      <c r="E96" s="125">
        <v>2</v>
      </c>
      <c r="F96" s="126"/>
      <c r="G96" s="125">
        <v>3</v>
      </c>
      <c r="H96" s="126"/>
      <c r="I96" s="125">
        <v>4</v>
      </c>
      <c r="J96" s="126"/>
      <c r="K96" s="125">
        <v>5</v>
      </c>
      <c r="L96" s="126"/>
      <c r="M96" s="125">
        <v>6</v>
      </c>
      <c r="N96" s="126"/>
      <c r="O96" s="125" t="s">
        <v>2</v>
      </c>
      <c r="P96" s="126"/>
      <c r="Q96" s="127" t="s">
        <v>43</v>
      </c>
      <c r="R96" s="143" t="s">
        <v>44</v>
      </c>
      <c r="S96" s="111"/>
      <c r="T96" s="2"/>
      <c r="U96" s="2"/>
      <c r="V96" s="2"/>
    </row>
    <row r="97" spans="1:22" ht="27" customHeight="1" thickBot="1" x14ac:dyDescent="0.4">
      <c r="A97" s="148"/>
      <c r="B97" s="146"/>
      <c r="C97" s="16" t="s">
        <v>4</v>
      </c>
      <c r="D97" s="1" t="s">
        <v>5</v>
      </c>
      <c r="E97" s="16" t="s">
        <v>4</v>
      </c>
      <c r="F97" s="1" t="s">
        <v>5</v>
      </c>
      <c r="G97" s="16" t="s">
        <v>4</v>
      </c>
      <c r="H97" s="1" t="s">
        <v>5</v>
      </c>
      <c r="I97" s="16" t="s">
        <v>4</v>
      </c>
      <c r="J97" s="1" t="s">
        <v>5</v>
      </c>
      <c r="K97" s="16" t="s">
        <v>4</v>
      </c>
      <c r="L97" s="1" t="s">
        <v>5</v>
      </c>
      <c r="M97" s="16" t="s">
        <v>4</v>
      </c>
      <c r="N97" s="1" t="s">
        <v>5</v>
      </c>
      <c r="O97" s="16" t="s">
        <v>4</v>
      </c>
      <c r="P97" s="1" t="s">
        <v>5</v>
      </c>
      <c r="Q97" s="128"/>
      <c r="R97" s="144"/>
      <c r="S97" s="111"/>
      <c r="T97" s="2"/>
      <c r="U97" s="2"/>
      <c r="V97" s="2"/>
    </row>
    <row r="98" spans="1:22" ht="15" thickBot="1" x14ac:dyDescent="0.4">
      <c r="A98" s="148"/>
      <c r="B98" s="1">
        <v>1</v>
      </c>
      <c r="C98" s="17">
        <v>2</v>
      </c>
      <c r="D98" s="17">
        <v>3</v>
      </c>
      <c r="E98" s="17">
        <v>4</v>
      </c>
      <c r="F98" s="17">
        <v>5</v>
      </c>
      <c r="G98" s="17">
        <v>6</v>
      </c>
      <c r="H98" s="17">
        <v>7</v>
      </c>
      <c r="I98" s="17">
        <v>8</v>
      </c>
      <c r="J98" s="17">
        <v>9</v>
      </c>
      <c r="K98" s="17">
        <v>10</v>
      </c>
      <c r="L98" s="17">
        <v>11</v>
      </c>
      <c r="M98" s="17">
        <v>12</v>
      </c>
      <c r="N98" s="17">
        <v>13</v>
      </c>
      <c r="O98" s="17">
        <v>14</v>
      </c>
      <c r="P98" s="17">
        <v>15</v>
      </c>
      <c r="Q98" s="17">
        <v>16</v>
      </c>
      <c r="R98" s="18">
        <v>17</v>
      </c>
      <c r="S98" s="111"/>
      <c r="T98" s="2"/>
      <c r="U98" s="2"/>
      <c r="V98" s="2"/>
    </row>
    <row r="99" spans="1:22" ht="33" customHeight="1" x14ac:dyDescent="0.35">
      <c r="A99" s="148"/>
      <c r="B99" s="123" t="s">
        <v>32</v>
      </c>
      <c r="C99" s="129"/>
      <c r="D99" s="131" t="e">
        <f>(C99/Q99)*100</f>
        <v>#DIV/0!</v>
      </c>
      <c r="E99" s="129"/>
      <c r="F99" s="131" t="e">
        <f>(E99/Q99)*100</f>
        <v>#DIV/0!</v>
      </c>
      <c r="G99" s="129"/>
      <c r="H99" s="131" t="e">
        <f>(G99/Q99)*100</f>
        <v>#DIV/0!</v>
      </c>
      <c r="I99" s="129"/>
      <c r="J99" s="131" t="e">
        <f>(I99/Q99)*100</f>
        <v>#DIV/0!</v>
      </c>
      <c r="K99" s="129"/>
      <c r="L99" s="131" t="e">
        <f>(K99/Q99)*100</f>
        <v>#DIV/0!</v>
      </c>
      <c r="M99" s="129"/>
      <c r="N99" s="131" t="e">
        <f>(M99/Q99)*100</f>
        <v>#DIV/0!</v>
      </c>
      <c r="O99" s="129"/>
      <c r="P99" s="131" t="e">
        <f>(O99/Q99)*100</f>
        <v>#DIV/0!</v>
      </c>
      <c r="Q99" s="129"/>
      <c r="R99" s="141" t="e">
        <f>((C99*$C$96)+(E99*$E$96)+(G99*$G$96)+(I99*$I$96)+(K99*$K$96)+(M99*$M$96))/(Q99-O99)</f>
        <v>#DIV/0!</v>
      </c>
      <c r="S99" s="111"/>
      <c r="T99" s="2"/>
      <c r="U99" s="2"/>
      <c r="V99" s="2"/>
    </row>
    <row r="100" spans="1:22" ht="30.75" customHeight="1" thickBot="1" x14ac:dyDescent="0.4">
      <c r="A100" s="148"/>
      <c r="B100" s="124"/>
      <c r="C100" s="130"/>
      <c r="D100" s="136"/>
      <c r="E100" s="130"/>
      <c r="F100" s="136"/>
      <c r="G100" s="130"/>
      <c r="H100" s="136"/>
      <c r="I100" s="130"/>
      <c r="J100" s="136"/>
      <c r="K100" s="130"/>
      <c r="L100" s="136"/>
      <c r="M100" s="130"/>
      <c r="N100" s="136"/>
      <c r="O100" s="130"/>
      <c r="P100" s="136"/>
      <c r="Q100" s="130"/>
      <c r="R100" s="142" t="e">
        <f t="shared" ref="R100" si="25">((C100*$C$58)+(E100*$E$58)+(G100*$G$58)+(I100*$I$58)+(K100*$K$58)+(M100*$M$58))/(Q100-O100)</f>
        <v>#DIV/0!</v>
      </c>
      <c r="S100" s="111"/>
      <c r="T100" s="2"/>
      <c r="U100" s="2"/>
      <c r="V100" s="2"/>
    </row>
    <row r="101" spans="1:22" ht="61.5" customHeight="1" thickBot="1" x14ac:dyDescent="0.4">
      <c r="A101" s="148"/>
      <c r="B101" s="10" t="s">
        <v>31</v>
      </c>
      <c r="C101" s="11"/>
      <c r="D101" s="43" t="e">
        <f>(C101/Q101)*100</f>
        <v>#DIV/0!</v>
      </c>
      <c r="E101" s="11"/>
      <c r="F101" s="43" t="e">
        <f>(E101/Q101)*100</f>
        <v>#DIV/0!</v>
      </c>
      <c r="G101" s="11"/>
      <c r="H101" s="43" t="e">
        <f>(G101/Q101)*100</f>
        <v>#DIV/0!</v>
      </c>
      <c r="I101" s="11"/>
      <c r="J101" s="40" t="e">
        <f>(I101/Q101)*100</f>
        <v>#DIV/0!</v>
      </c>
      <c r="K101" s="11"/>
      <c r="L101" s="40" t="e">
        <f>(K101/Q101)*100</f>
        <v>#DIV/0!</v>
      </c>
      <c r="M101" s="11"/>
      <c r="N101" s="40" t="e">
        <f>(M101/Q101)*100</f>
        <v>#DIV/0!</v>
      </c>
      <c r="O101" s="11"/>
      <c r="P101" s="43" t="e">
        <f>(O101/Q101)*100</f>
        <v>#DIV/0!</v>
      </c>
      <c r="Q101" s="11"/>
      <c r="R101" s="46" t="e">
        <f>((C101*$C$96)+(E101*$E$96)+(G101*$G$96)+(I101*$I$96)+(K101*$K$96)+(M101*$M$96))/(Q101-O101)</f>
        <v>#DIV/0!</v>
      </c>
      <c r="S101" s="111"/>
      <c r="T101" s="2"/>
      <c r="U101" s="2"/>
      <c r="V101" s="2"/>
    </row>
    <row r="102" spans="1:22" ht="57.75" customHeight="1" thickBot="1" x14ac:dyDescent="0.4">
      <c r="A102" s="149"/>
      <c r="B102" s="12" t="s">
        <v>47</v>
      </c>
      <c r="C102" s="13"/>
      <c r="D102" s="42" t="e">
        <f>(C102/Q102)*100</f>
        <v>#DIV/0!</v>
      </c>
      <c r="E102" s="13"/>
      <c r="F102" s="44" t="e">
        <f>(E102/Q102)*100</f>
        <v>#DIV/0!</v>
      </c>
      <c r="G102" s="13"/>
      <c r="H102" s="44" t="e">
        <f>(G102/Q102)*100</f>
        <v>#DIV/0!</v>
      </c>
      <c r="I102" s="13"/>
      <c r="J102" s="41" t="e">
        <f>(I102/Q102)*100</f>
        <v>#DIV/0!</v>
      </c>
      <c r="K102" s="13"/>
      <c r="L102" s="41" t="e">
        <f>(K102/Q102)*100</f>
        <v>#DIV/0!</v>
      </c>
      <c r="M102" s="13"/>
      <c r="N102" s="41" t="e">
        <f>(M102/Q102)*100</f>
        <v>#DIV/0!</v>
      </c>
      <c r="O102" s="13"/>
      <c r="P102" s="44" t="e">
        <f>(O102/Q102)*100</f>
        <v>#DIV/0!</v>
      </c>
      <c r="Q102" s="13"/>
      <c r="R102" s="45" t="e">
        <f>((C102*$C$96)+(E102*$E$96)+(G102*$G$96)+(I102*$I$96)+(K102*$K$96)+(M102*$M$96))/(Q102-O102)</f>
        <v>#DIV/0!</v>
      </c>
      <c r="S102" s="111"/>
      <c r="T102" s="2"/>
      <c r="U102" s="2"/>
      <c r="V102" s="2"/>
    </row>
    <row r="103" spans="1:22" ht="15.5" thickTop="1" thickBot="1" x14ac:dyDescent="0.4">
      <c r="A103" s="133" t="s">
        <v>11</v>
      </c>
      <c r="B103" s="145"/>
      <c r="C103" s="125">
        <v>1</v>
      </c>
      <c r="D103" s="126"/>
      <c r="E103" s="125">
        <v>2</v>
      </c>
      <c r="F103" s="126"/>
      <c r="G103" s="125">
        <v>3</v>
      </c>
      <c r="H103" s="126"/>
      <c r="I103" s="125">
        <v>4</v>
      </c>
      <c r="J103" s="126"/>
      <c r="K103" s="125">
        <v>5</v>
      </c>
      <c r="L103" s="126"/>
      <c r="M103" s="125">
        <v>6</v>
      </c>
      <c r="N103" s="126"/>
      <c r="O103" s="125" t="s">
        <v>2</v>
      </c>
      <c r="P103" s="126"/>
      <c r="Q103" s="127" t="s">
        <v>43</v>
      </c>
      <c r="R103" s="143" t="s">
        <v>44</v>
      </c>
      <c r="T103" s="2"/>
      <c r="U103" s="2"/>
      <c r="V103" s="2"/>
    </row>
    <row r="104" spans="1:22" ht="30.75" customHeight="1" thickBot="1" x14ac:dyDescent="0.4">
      <c r="A104" s="134"/>
      <c r="B104" s="146"/>
      <c r="C104" s="16" t="s">
        <v>4</v>
      </c>
      <c r="D104" s="1" t="s">
        <v>5</v>
      </c>
      <c r="E104" s="16" t="s">
        <v>4</v>
      </c>
      <c r="F104" s="1" t="s">
        <v>5</v>
      </c>
      <c r="G104" s="16" t="s">
        <v>4</v>
      </c>
      <c r="H104" s="1" t="s">
        <v>5</v>
      </c>
      <c r="I104" s="16" t="s">
        <v>4</v>
      </c>
      <c r="J104" s="1" t="s">
        <v>5</v>
      </c>
      <c r="K104" s="16" t="s">
        <v>4</v>
      </c>
      <c r="L104" s="1" t="s">
        <v>5</v>
      </c>
      <c r="M104" s="16" t="s">
        <v>4</v>
      </c>
      <c r="N104" s="1" t="s">
        <v>5</v>
      </c>
      <c r="O104" s="16" t="s">
        <v>4</v>
      </c>
      <c r="P104" s="1" t="s">
        <v>5</v>
      </c>
      <c r="Q104" s="128"/>
      <c r="R104" s="144"/>
      <c r="T104" s="2"/>
      <c r="U104" s="2"/>
      <c r="V104" s="2"/>
    </row>
    <row r="105" spans="1:22" ht="15" thickBot="1" x14ac:dyDescent="0.4">
      <c r="A105" s="134"/>
      <c r="B105" s="1">
        <v>1</v>
      </c>
      <c r="C105" s="17">
        <v>2</v>
      </c>
      <c r="D105" s="17">
        <v>3</v>
      </c>
      <c r="E105" s="17">
        <v>4</v>
      </c>
      <c r="F105" s="17">
        <v>5</v>
      </c>
      <c r="G105" s="17">
        <v>6</v>
      </c>
      <c r="H105" s="17">
        <v>7</v>
      </c>
      <c r="I105" s="17">
        <v>8</v>
      </c>
      <c r="J105" s="17">
        <v>9</v>
      </c>
      <c r="K105" s="17">
        <v>10</v>
      </c>
      <c r="L105" s="17">
        <v>11</v>
      </c>
      <c r="M105" s="17">
        <v>12</v>
      </c>
      <c r="N105" s="17">
        <v>13</v>
      </c>
      <c r="O105" s="17">
        <v>14</v>
      </c>
      <c r="P105" s="17">
        <v>15</v>
      </c>
      <c r="Q105" s="17">
        <v>16</v>
      </c>
      <c r="R105" s="18">
        <v>17</v>
      </c>
      <c r="T105" s="2"/>
      <c r="U105" s="2"/>
      <c r="V105" s="2"/>
    </row>
    <row r="106" spans="1:22" ht="33" customHeight="1" x14ac:dyDescent="0.35">
      <c r="A106" s="134"/>
      <c r="B106" s="123" t="s">
        <v>32</v>
      </c>
      <c r="C106" s="129"/>
      <c r="D106" s="131" t="e">
        <f>(C106/Q106)*100</f>
        <v>#DIV/0!</v>
      </c>
      <c r="E106" s="129"/>
      <c r="F106" s="131" t="e">
        <f>(E106/Q106)*100</f>
        <v>#DIV/0!</v>
      </c>
      <c r="G106" s="129"/>
      <c r="H106" s="131" t="e">
        <f>(G106/Q106)*100</f>
        <v>#DIV/0!</v>
      </c>
      <c r="I106" s="129"/>
      <c r="J106" s="131" t="e">
        <f>(I106/Q106)*100</f>
        <v>#DIV/0!</v>
      </c>
      <c r="K106" s="129"/>
      <c r="L106" s="131" t="e">
        <f>(K106/Q106)*100</f>
        <v>#DIV/0!</v>
      </c>
      <c r="M106" s="129"/>
      <c r="N106" s="131" t="e">
        <f>(M106/Q106)*100</f>
        <v>#DIV/0!</v>
      </c>
      <c r="O106" s="129"/>
      <c r="P106" s="131" t="e">
        <f>(O106/Q106)*100</f>
        <v>#DIV/0!</v>
      </c>
      <c r="Q106" s="129"/>
      <c r="R106" s="141" t="e">
        <f>((C106*$C$103)+(E106*$E$103)+(G106*$G$103)+(I106*$I$103)+(K106*$K$103)+(M106*$M$103))/(Q106-O106)</f>
        <v>#DIV/0!</v>
      </c>
      <c r="T106" s="2"/>
      <c r="U106" s="2"/>
      <c r="V106" s="2"/>
    </row>
    <row r="107" spans="1:22" ht="28.5" customHeight="1" thickBot="1" x14ac:dyDescent="0.4">
      <c r="A107" s="134"/>
      <c r="B107" s="124"/>
      <c r="C107" s="130"/>
      <c r="D107" s="132"/>
      <c r="E107" s="130"/>
      <c r="F107" s="132"/>
      <c r="G107" s="130"/>
      <c r="H107" s="136"/>
      <c r="I107" s="130"/>
      <c r="J107" s="136"/>
      <c r="K107" s="130"/>
      <c r="L107" s="132"/>
      <c r="M107" s="130"/>
      <c r="N107" s="136"/>
      <c r="O107" s="130"/>
      <c r="P107" s="132"/>
      <c r="Q107" s="130"/>
      <c r="R107" s="142" t="e">
        <f t="shared" ref="R107" si="26">((C107*$C$58)+(E107*$E$58)+(G107*$G$58)+(I107*$I$58)+(K107*$K$58)+(M107*$M$58))/(Q107-O107)</f>
        <v>#DIV/0!</v>
      </c>
      <c r="T107" s="2"/>
      <c r="U107" s="2"/>
      <c r="V107" s="2"/>
    </row>
    <row r="108" spans="1:22" ht="62.25" customHeight="1" thickBot="1" x14ac:dyDescent="0.4">
      <c r="A108" s="134"/>
      <c r="B108" s="10" t="s">
        <v>31</v>
      </c>
      <c r="C108" s="11"/>
      <c r="D108" s="44" t="e">
        <f>(C108/Q108)*100</f>
        <v>#DIV/0!</v>
      </c>
      <c r="E108" s="11"/>
      <c r="F108" s="43" t="e">
        <f>(E108/Q108)*100</f>
        <v>#DIV/0!</v>
      </c>
      <c r="G108" s="11"/>
      <c r="H108" s="40" t="e">
        <f>(G108/Q108)*100</f>
        <v>#DIV/0!</v>
      </c>
      <c r="I108" s="11"/>
      <c r="J108" s="43" t="e">
        <f>(I108/Q108)*100</f>
        <v>#DIV/0!</v>
      </c>
      <c r="K108" s="11"/>
      <c r="L108" s="43" t="e">
        <f>(K108/Q108)*100</f>
        <v>#DIV/0!</v>
      </c>
      <c r="M108" s="11"/>
      <c r="N108" s="43" t="e">
        <f>(M108/Q108)*100</f>
        <v>#DIV/0!</v>
      </c>
      <c r="O108" s="11"/>
      <c r="P108" s="43" t="e">
        <f>(O108/Q108)*100</f>
        <v>#DIV/0!</v>
      </c>
      <c r="Q108" s="11"/>
      <c r="R108" s="46" t="e">
        <f>((C108*$C$103)+(E108*$E$103)+(G108*$G$103)+(I108*$I$103)+(K108*$K$103)+(M108*$M$103))/(Q108-O108)</f>
        <v>#DIV/0!</v>
      </c>
      <c r="S108" t="s">
        <v>50</v>
      </c>
      <c r="T108" s="2"/>
      <c r="U108" s="2"/>
      <c r="V108" s="2"/>
    </row>
    <row r="109" spans="1:22" ht="57.75" customHeight="1" thickBot="1" x14ac:dyDescent="0.4">
      <c r="A109" s="135"/>
      <c r="B109" s="12" t="s">
        <v>47</v>
      </c>
      <c r="C109" s="13"/>
      <c r="D109" s="41" t="e">
        <f>(C109/Q109)*100</f>
        <v>#DIV/0!</v>
      </c>
      <c r="E109" s="13"/>
      <c r="F109" s="42" t="e">
        <f>(E109/Q109)*100</f>
        <v>#DIV/0!</v>
      </c>
      <c r="G109" s="13"/>
      <c r="H109" s="41" t="e">
        <f>(G109/Q109)*100</f>
        <v>#DIV/0!</v>
      </c>
      <c r="I109" s="13"/>
      <c r="J109" s="42" t="e">
        <f>(I109/Q109)*100</f>
        <v>#DIV/0!</v>
      </c>
      <c r="K109" s="13"/>
      <c r="L109" s="42" t="e">
        <f>(K109/Q109)*100</f>
        <v>#DIV/0!</v>
      </c>
      <c r="M109" s="13"/>
      <c r="N109" s="42" t="e">
        <f>(M109/Q109)*100</f>
        <v>#DIV/0!</v>
      </c>
      <c r="O109" s="13"/>
      <c r="P109" s="42" t="e">
        <f>(O109/Q109)*100</f>
        <v>#DIV/0!</v>
      </c>
      <c r="Q109" s="13"/>
      <c r="R109" s="75" t="e">
        <f>((C109*$C$103)+(E109*$E$103)+(G109*$G$103)+(I109*$I$103)+(K109*$K$103)+(M109*$M$103))/(Q109-O109)</f>
        <v>#DIV/0!</v>
      </c>
      <c r="S109" s="110" t="e">
        <f>(R106+R108+R109)/3</f>
        <v>#DIV/0!</v>
      </c>
    </row>
    <row r="110" spans="1:22" ht="15" thickTop="1" x14ac:dyDescent="0.35">
      <c r="J110" s="24"/>
      <c r="L110" s="24"/>
    </row>
    <row r="111" spans="1:22" ht="15" thickBot="1" x14ac:dyDescent="0.4"/>
    <row r="112" spans="1:22" ht="23.25" customHeight="1" thickTop="1" thickBot="1" x14ac:dyDescent="0.4">
      <c r="A112" s="115" t="s">
        <v>33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22"/>
    </row>
    <row r="113" spans="1:19" ht="21.75" customHeight="1" thickTop="1" thickBot="1" x14ac:dyDescent="0.4">
      <c r="A113" s="120" t="s">
        <v>48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2"/>
      <c r="S113" s="22"/>
    </row>
    <row r="114" spans="1:19" ht="23.25" customHeight="1" thickBot="1" x14ac:dyDescent="0.4">
      <c r="A114" s="112" t="s">
        <v>35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4"/>
      <c r="S114" s="22"/>
    </row>
    <row r="115" spans="1:19" ht="15" thickTop="1" x14ac:dyDescent="0.35">
      <c r="A115" s="19"/>
      <c r="B115" s="2"/>
      <c r="R115" s="2"/>
    </row>
    <row r="116" spans="1:19" ht="15" thickBot="1" x14ac:dyDescent="0.4">
      <c r="A116" s="19"/>
      <c r="B116" s="2"/>
    </row>
    <row r="117" spans="1:19" ht="24.75" customHeight="1" thickTop="1" thickBot="1" x14ac:dyDescent="0.4">
      <c r="A117" s="115" t="s">
        <v>34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22"/>
    </row>
    <row r="118" spans="1:19" ht="38.25" customHeight="1" thickTop="1" thickBot="1" x14ac:dyDescent="0.4">
      <c r="A118" s="117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9"/>
    </row>
    <row r="119" spans="1:19" ht="15" thickTop="1" x14ac:dyDescent="0.35"/>
    <row r="123" spans="1:19" x14ac:dyDescent="0.35">
      <c r="L123" s="2"/>
    </row>
    <row r="124" spans="1:19" x14ac:dyDescent="0.35">
      <c r="L124" s="2"/>
    </row>
    <row r="125" spans="1:19" x14ac:dyDescent="0.35">
      <c r="I125" s="2"/>
      <c r="J125" s="2"/>
      <c r="K125" s="2"/>
      <c r="L125" s="2"/>
      <c r="M125" s="2"/>
    </row>
    <row r="126" spans="1:19" x14ac:dyDescent="0.35">
      <c r="I126" s="2"/>
      <c r="J126" s="2"/>
      <c r="K126" s="2"/>
      <c r="L126" s="2"/>
      <c r="M126" s="2"/>
    </row>
    <row r="127" spans="1:19" x14ac:dyDescent="0.35">
      <c r="I127" s="2"/>
      <c r="J127" s="2"/>
      <c r="K127" s="2"/>
      <c r="L127" s="2"/>
      <c r="M127" s="2"/>
    </row>
    <row r="128" spans="1:19" x14ac:dyDescent="0.35">
      <c r="I128" s="2"/>
      <c r="J128" s="2"/>
      <c r="K128" s="2"/>
      <c r="L128" s="2"/>
      <c r="M128" s="2"/>
    </row>
  </sheetData>
  <mergeCells count="183">
    <mergeCell ref="A3:J3"/>
    <mergeCell ref="A9:C9"/>
    <mergeCell ref="A26:A30"/>
    <mergeCell ref="A1:J1"/>
    <mergeCell ref="B21:C22"/>
    <mergeCell ref="D21:E22"/>
    <mergeCell ref="F21:G22"/>
    <mergeCell ref="F26:G27"/>
    <mergeCell ref="D26:E27"/>
    <mergeCell ref="B26:C27"/>
    <mergeCell ref="J16:J17"/>
    <mergeCell ref="A21:A25"/>
    <mergeCell ref="H21:I22"/>
    <mergeCell ref="J21:J22"/>
    <mergeCell ref="H26:I27"/>
    <mergeCell ref="J26:J27"/>
    <mergeCell ref="A4:B4"/>
    <mergeCell ref="A5:B5"/>
    <mergeCell ref="A6:B6"/>
    <mergeCell ref="A7:B7"/>
    <mergeCell ref="C4:J4"/>
    <mergeCell ref="C5:J5"/>
    <mergeCell ref="C6:J6"/>
    <mergeCell ref="C7:J7"/>
    <mergeCell ref="F36:F39"/>
    <mergeCell ref="B36:B39"/>
    <mergeCell ref="B16:C17"/>
    <mergeCell ref="D16:E17"/>
    <mergeCell ref="F16:G17"/>
    <mergeCell ref="A15:J15"/>
    <mergeCell ref="A16:A20"/>
    <mergeCell ref="H16:I17"/>
    <mergeCell ref="A34:A40"/>
    <mergeCell ref="C36:C39"/>
    <mergeCell ref="B57:R57"/>
    <mergeCell ref="A58:A66"/>
    <mergeCell ref="B58:B59"/>
    <mergeCell ref="C58:D58"/>
    <mergeCell ref="E58:F58"/>
    <mergeCell ref="G58:H58"/>
    <mergeCell ref="I58:J58"/>
    <mergeCell ref="K58:L58"/>
    <mergeCell ref="M58:N58"/>
    <mergeCell ref="O58:P58"/>
    <mergeCell ref="Q58:Q59"/>
    <mergeCell ref="R58:R59"/>
    <mergeCell ref="G50:G53"/>
    <mergeCell ref="H50:H53"/>
    <mergeCell ref="I50:I53"/>
    <mergeCell ref="B43:B46"/>
    <mergeCell ref="B50:B53"/>
    <mergeCell ref="G36:G39"/>
    <mergeCell ref="H36:H39"/>
    <mergeCell ref="I36:I39"/>
    <mergeCell ref="A33:I33"/>
    <mergeCell ref="G43:G46"/>
    <mergeCell ref="D36:D39"/>
    <mergeCell ref="H43:H46"/>
    <mergeCell ref="I43:I46"/>
    <mergeCell ref="A48:A54"/>
    <mergeCell ref="C50:C53"/>
    <mergeCell ref="D50:D53"/>
    <mergeCell ref="E50:E53"/>
    <mergeCell ref="F50:F53"/>
    <mergeCell ref="A41:A47"/>
    <mergeCell ref="C43:C46"/>
    <mergeCell ref="D43:D46"/>
    <mergeCell ref="E43:E46"/>
    <mergeCell ref="F43:F46"/>
    <mergeCell ref="E36:E39"/>
    <mergeCell ref="O76:P76"/>
    <mergeCell ref="Q76:Q77"/>
    <mergeCell ref="R76:R77"/>
    <mergeCell ref="O67:P67"/>
    <mergeCell ref="Q67:Q68"/>
    <mergeCell ref="R67:R68"/>
    <mergeCell ref="A76:A84"/>
    <mergeCell ref="B76:B77"/>
    <mergeCell ref="C76:D76"/>
    <mergeCell ref="E76:F76"/>
    <mergeCell ref="G76:H76"/>
    <mergeCell ref="I76:J76"/>
    <mergeCell ref="K76:L76"/>
    <mergeCell ref="A67:A75"/>
    <mergeCell ref="B67:B68"/>
    <mergeCell ref="C67:D67"/>
    <mergeCell ref="E67:F67"/>
    <mergeCell ref="G67:H67"/>
    <mergeCell ref="I67:J67"/>
    <mergeCell ref="K67:L67"/>
    <mergeCell ref="M67:N67"/>
    <mergeCell ref="M76:N76"/>
    <mergeCell ref="R89:R90"/>
    <mergeCell ref="K89:L89"/>
    <mergeCell ref="M89:N89"/>
    <mergeCell ref="O89:P89"/>
    <mergeCell ref="Q89:Q90"/>
    <mergeCell ref="A89:A95"/>
    <mergeCell ref="B89:B90"/>
    <mergeCell ref="C92:C93"/>
    <mergeCell ref="F92:F93"/>
    <mergeCell ref="R96:R97"/>
    <mergeCell ref="K96:L96"/>
    <mergeCell ref="M96:N96"/>
    <mergeCell ref="O96:P96"/>
    <mergeCell ref="Q96:Q97"/>
    <mergeCell ref="A96:A102"/>
    <mergeCell ref="B96:B97"/>
    <mergeCell ref="M92:M93"/>
    <mergeCell ref="N92:N93"/>
    <mergeCell ref="O92:O93"/>
    <mergeCell ref="P92:P93"/>
    <mergeCell ref="Q92:Q93"/>
    <mergeCell ref="R92:R93"/>
    <mergeCell ref="G92:G93"/>
    <mergeCell ref="H92:H93"/>
    <mergeCell ref="I92:I93"/>
    <mergeCell ref="J92:J93"/>
    <mergeCell ref="K92:K93"/>
    <mergeCell ref="L92:L93"/>
    <mergeCell ref="Q99:Q100"/>
    <mergeCell ref="R99:R100"/>
    <mergeCell ref="C99:C100"/>
    <mergeCell ref="D99:D100"/>
    <mergeCell ref="J99:J100"/>
    <mergeCell ref="K99:K100"/>
    <mergeCell ref="L99:L100"/>
    <mergeCell ref="M99:M100"/>
    <mergeCell ref="N99:N100"/>
    <mergeCell ref="O99:O100"/>
    <mergeCell ref="E99:E100"/>
    <mergeCell ref="F99:F100"/>
    <mergeCell ref="G99:G100"/>
    <mergeCell ref="H99:H100"/>
    <mergeCell ref="I99:I100"/>
    <mergeCell ref="B87:R87"/>
    <mergeCell ref="C88:R88"/>
    <mergeCell ref="C89:D89"/>
    <mergeCell ref="E89:F89"/>
    <mergeCell ref="G89:H89"/>
    <mergeCell ref="I89:J89"/>
    <mergeCell ref="M106:M107"/>
    <mergeCell ref="N106:N107"/>
    <mergeCell ref="O106:O107"/>
    <mergeCell ref="P106:P107"/>
    <mergeCell ref="Q106:Q107"/>
    <mergeCell ref="R106:R107"/>
    <mergeCell ref="G106:G107"/>
    <mergeCell ref="H106:H107"/>
    <mergeCell ref="I106:I107"/>
    <mergeCell ref="J106:J107"/>
    <mergeCell ref="K106:K107"/>
    <mergeCell ref="L106:L107"/>
    <mergeCell ref="R103:R104"/>
    <mergeCell ref="C103:D103"/>
    <mergeCell ref="E103:F103"/>
    <mergeCell ref="G103:H103"/>
    <mergeCell ref="I103:J103"/>
    <mergeCell ref="B103:B104"/>
    <mergeCell ref="A114:R114"/>
    <mergeCell ref="A117:R117"/>
    <mergeCell ref="A118:R118"/>
    <mergeCell ref="A112:R112"/>
    <mergeCell ref="A113:R113"/>
    <mergeCell ref="B92:B93"/>
    <mergeCell ref="B99:B100"/>
    <mergeCell ref="B106:B107"/>
    <mergeCell ref="K103:L103"/>
    <mergeCell ref="M103:N103"/>
    <mergeCell ref="O103:P103"/>
    <mergeCell ref="Q103:Q104"/>
    <mergeCell ref="C106:C107"/>
    <mergeCell ref="D106:D107"/>
    <mergeCell ref="D92:D93"/>
    <mergeCell ref="E92:E93"/>
    <mergeCell ref="C96:D96"/>
    <mergeCell ref="E96:F96"/>
    <mergeCell ref="G96:H96"/>
    <mergeCell ref="I96:J96"/>
    <mergeCell ref="A103:A109"/>
    <mergeCell ref="E106:E107"/>
    <mergeCell ref="F106:F107"/>
    <mergeCell ref="P99:P100"/>
  </mergeCell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Analiza AIOS</vt:lpstr>
      <vt:lpstr>'Analiza AIOS'!Obszar_wydruku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2022-06-21T07:44:18Z</dcterms:modified>
</cp:coreProperties>
</file>