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dministracja\wydzial zamowien publicznych\postępowania 2020\3-20 szkło i drobny sprzęt\SIWZ\"/>
    </mc:Choice>
  </mc:AlternateContent>
  <xr:revisionPtr revIDLastSave="0" documentId="13_ncr:1_{C36F91A1-D7F1-4FBD-A944-AA0DDB59E056}" xr6:coauthVersionLast="36" xr6:coauthVersionMax="36" xr10:uidLastSave="{00000000-0000-0000-0000-000000000000}"/>
  <bookViews>
    <workbookView xWindow="0" yWindow="0" windowWidth="20730" windowHeight="11760" tabRatio="762" xr2:uid="{00000000-000D-0000-FFFF-FFFF00000000}"/>
  </bookViews>
  <sheets>
    <sheet name="Drobny sprzęt LL 2020 r." sheetId="13" r:id="rId1"/>
    <sheet name="Arkusz1" sheetId="14" r:id="rId2"/>
  </sheets>
  <definedNames>
    <definedName name="Merck_tabela">#REF!</definedName>
    <definedName name="_xlnm.Print_Area" localSheetId="0">'Drobny sprzęt LL 2020 r.'!$A$1:$K$163</definedName>
  </definedNames>
  <calcPr calcId="191029" fullPrecision="0"/>
</workbook>
</file>

<file path=xl/calcChain.xml><?xml version="1.0" encoding="utf-8"?>
<calcChain xmlns="http://schemas.openxmlformats.org/spreadsheetml/2006/main">
  <c r="J64" i="13" l="1"/>
  <c r="J154" i="13" l="1"/>
  <c r="H154" i="13"/>
  <c r="J130" i="13"/>
  <c r="H130" i="13"/>
  <c r="J145" i="13"/>
  <c r="H145" i="13"/>
  <c r="J105" i="13"/>
  <c r="H105" i="13"/>
  <c r="J116" i="13"/>
  <c r="H116" i="13"/>
  <c r="J90" i="13" l="1"/>
  <c r="H90" i="13"/>
  <c r="H45" i="13"/>
  <c r="H137" i="13"/>
  <c r="J137" i="13" s="1"/>
  <c r="H122" i="13" l="1"/>
  <c r="J122" i="13" s="1"/>
  <c r="H96" i="13"/>
  <c r="J96" i="13" s="1"/>
  <c r="H71" i="13" l="1"/>
  <c r="H64" i="13" l="1"/>
  <c r="J71" i="13"/>
  <c r="J54" i="13" l="1"/>
  <c r="H54" i="13"/>
  <c r="J45" i="13"/>
</calcChain>
</file>

<file path=xl/sharedStrings.xml><?xml version="1.0" encoding="utf-8"?>
<sst xmlns="http://schemas.openxmlformats.org/spreadsheetml/2006/main" count="474" uniqueCount="207">
  <si>
    <t>Lp.</t>
  </si>
  <si>
    <t>Nr
katologowy
producenta</t>
  </si>
  <si>
    <t>Nr CPV</t>
  </si>
  <si>
    <t xml:space="preserve">Szczegółowy opis przedmiotu zamówienia </t>
  </si>
  <si>
    <t>netto</t>
  </si>
  <si>
    <t>brutto</t>
  </si>
  <si>
    <t>Wartość całkowita brutto (zł)</t>
  </si>
  <si>
    <t>Wartość całkowita netto (zł)</t>
  </si>
  <si>
    <t>Wielkość opakowania</t>
  </si>
  <si>
    <t>Cena netto (zł)</t>
  </si>
  <si>
    <t>Stawka podatku VAT</t>
  </si>
  <si>
    <t>RAZEM:</t>
  </si>
  <si>
    <t>Zamawiana ilość (szt./op.)</t>
  </si>
  <si>
    <t>Producent i nazwa produktu proponowanego przez Wykonawcę</t>
  </si>
  <si>
    <t>FORMULARZ CENOWY SZKŁO I DROBNY SPRZĘT LABORATORYJNY</t>
  </si>
  <si>
    <t>* Wykonawca ma obowiązek wypełnić kolumnę nr 11 tylko w przypadku zaoferowania przedmiotu  równoważnego w stosunku do opisanego w kolumnie nr 4 .</t>
  </si>
  <si>
    <t>Laboratorium Specjalistyczne GIJHARS w Lublinie</t>
  </si>
  <si>
    <t>Moduł 1 nie gorszy niż w katalogu BIONOVO</t>
  </si>
  <si>
    <t xml:space="preserve"> 1-5302</t>
  </si>
  <si>
    <t>280 szt.</t>
  </si>
  <si>
    <t xml:space="preserve"> 1-5301 </t>
  </si>
  <si>
    <t>200 szt.</t>
  </si>
  <si>
    <t xml:space="preserve"> 7-7580</t>
  </si>
  <si>
    <r>
      <t xml:space="preserve">Magazynek na szkiełka podstawowe, 50-miejscowy, składający się z pudełka z przeźroczystą pokrywką i wyjmowanego wkładu.  50 ponumerowanych miejsc do przechowywania szkiełek w pozycji stojącej. Szczelina pozwalająca na umieszczenie 2 szkiełek. Po wyjęciu wkładu miejsce na  200 szkiełek podstawowych. </t>
    </r>
    <r>
      <rPr>
        <b/>
        <sz val="10"/>
        <rFont val="Times New Roman"/>
        <family val="1"/>
        <charset val="238"/>
      </rPr>
      <t>Kolor niebieski.</t>
    </r>
  </si>
  <si>
    <t>1 szt.</t>
  </si>
  <si>
    <t>19520000-7</t>
  </si>
  <si>
    <t>B-1199</t>
  </si>
  <si>
    <t xml:space="preserve">33793000-5 </t>
  </si>
  <si>
    <t>Szkiełka mikroskopowe podstawowe z kolorowym polem do opisu, Wymiary 76 x 26 mm .Pole opisowe białe, 50 szt.</t>
  </si>
  <si>
    <t>50 szt.</t>
  </si>
  <si>
    <t>B-1200</t>
  </si>
  <si>
    <t>Szkiełka mikroskopowe podstawowe z kolorowym polem do opisu, Wymiary 76 x 26 mm .Pole opisowe niebieskie, 50 szt.</t>
  </si>
  <si>
    <t>B-1201</t>
  </si>
  <si>
    <t>33793000-5</t>
  </si>
  <si>
    <t>Szkiełka mikroskopowe podstawowe z kolorowym polem do opisu, Wymiary 76 x 26 mm .Pole opisowe różowe, 50 szt.</t>
  </si>
  <si>
    <t>B-1202</t>
  </si>
  <si>
    <t>Szkiełka mikroskopowe podstawowe z kolorowym polem do opisu, Wymiary 76 x 26 mm .Pole opisowe żółte, 50 szt.</t>
  </si>
  <si>
    <t>B-1203</t>
  </si>
  <si>
    <t>Szkiełka mikroskopowe podstawowe z kolorowym polem do opisu, Wymiary 76 x 26 mm .Pole opisowe zielone, 50 szt.</t>
  </si>
  <si>
    <t>B-1204</t>
  </si>
  <si>
    <t>Szkiełka mikroskopowe podstawowe z kolorowym polem do opisu, Wymiary 76 x 26 mm .Pole opisowe pomarańczowe, 50 szt.</t>
  </si>
  <si>
    <t>Okrągły statyw na szkiełka podstawowe, ze stali szlachetnej, do barwienia szkiełek podstawowych o rozmiarach standardowych 76 x 26 mm, Wys. 95 mm, Średnica 83 mm, Ilość otworów 14</t>
  </si>
  <si>
    <t xml:space="preserve"> 2-1972</t>
  </si>
  <si>
    <t xml:space="preserve"> 2-1971</t>
  </si>
  <si>
    <t>Okrągły statyw na szkiełka podstawowe, ze stali szlachetnej, do barwienia szkiełek podstawowych o rozmiarach standardowych 76 x 26 mm, Wys. 95 mm, Średnica 96 mm , Ilość otworów 24</t>
  </si>
  <si>
    <t>Szkiełka nakrywkowe  24 x 24 mm , 200 szt., Klasa grubości: I (0,13 do 0,16 mm).</t>
  </si>
  <si>
    <t>B-1275</t>
  </si>
  <si>
    <t>B-1220</t>
  </si>
  <si>
    <t>100 szt.</t>
  </si>
  <si>
    <t>Szkiełka nakrywkowe  24 x 50 mm  , 100 szt., Klasa grubości: I (0,13 do 0,16 mm).</t>
  </si>
  <si>
    <t xml:space="preserve"> 2-2315</t>
  </si>
  <si>
    <t xml:space="preserve"> 2-2345</t>
  </si>
  <si>
    <t xml:space="preserve"> 2-2346</t>
  </si>
  <si>
    <t xml:space="preserve"> 2-2347</t>
  </si>
  <si>
    <t xml:space="preserve"> 2-2348</t>
  </si>
  <si>
    <t>Moduł 2 nie gorszy niż w katalogu Agilent</t>
  </si>
  <si>
    <t>5183-2067</t>
  </si>
  <si>
    <t>1000 szt.</t>
  </si>
  <si>
    <t>5190-1599</t>
  </si>
  <si>
    <t xml:space="preserve">19520000-7 </t>
  </si>
  <si>
    <t>Vialki zakręcane 2 ml, 12 x 32 mm przezroczyste, opakowanie 1000 sztuk (10x100). Certyfikat kompatybilności z autosamplerem Agilent.</t>
  </si>
  <si>
    <t xml:space="preserve">Nakrętki do vialek polipropylenowe, niebieskie, septa zintegrowana, PTFE -czerwony silikon, opakowanie 1000 sztuk. </t>
  </si>
  <si>
    <t>Moduł 3 nie gorszy niż w katalogu VWR</t>
  </si>
  <si>
    <t>1 kg</t>
  </si>
  <si>
    <t>KAVA632645110000</t>
  </si>
  <si>
    <t>Kulki szklane, średnica 10,0 ±0,50 mm, szkło sodowo-wapniowe, Autoklawowalne w 121 ° C</t>
  </si>
  <si>
    <t>Moduł 4 nie gorszy niż w katalogu Memmert</t>
  </si>
  <si>
    <t>1 szt</t>
  </si>
  <si>
    <t>B02682</t>
  </si>
  <si>
    <t>B-1101</t>
  </si>
  <si>
    <t>Statyw na szalki Petriego ze stali powlekanej PE , z rączką,  na dziesięć szalek o średnicy do 100 mm. Do wysokości 230 mm.</t>
  </si>
  <si>
    <t xml:space="preserve">500 szt. </t>
  </si>
  <si>
    <t>B-2435</t>
  </si>
  <si>
    <t>Pipety Pasteura z polietylenu, o pojemności 1 ml (z bańką ssącą ok. 5 ml), z podziałką: 0.25 / 0.5 / 0.75 / 1.0 ml, długość 150 mm , 500 szt. w opakowaniu</t>
  </si>
  <si>
    <t>Pipety Pasteura z polietylenu, o pojemności 3 ml (z bańką ssącą ok. 7 ml), z podziałką: 0.5 / 1.0 / 1.5 / 2.0 / 2.5 / 3.0 ml, długość 150 mm , 500 szt. w opakowaniu</t>
  </si>
  <si>
    <t>B-2437</t>
  </si>
  <si>
    <t xml:space="preserve"> 2-2002</t>
  </si>
  <si>
    <t>Czasomierz elektroniczny, multifunkcyjny: -Timer 0-24 godzinny, dokładny co do sekundy z sygnałem po upływie ustawionego czasu, -Zegar kwarcowy 24-godzinny ± 0,5 sek, -Stoper do 24 godzin z możliwością dodawania.
Obudowa wykonana z tworzywa sztucznego ABS, odpornego na uderzenia, z magnesem, uchwytem mocującym i nóżką.</t>
  </si>
  <si>
    <t>217-9270</t>
  </si>
  <si>
    <t>Korki do posiadanych kolb Brand, PP, z żebrami uszczelniającymi i kwadratowym uchwytem. Możliwość sterylizacji w autoklawie (+121 ° C)   Szlif (NS) 29/32</t>
  </si>
  <si>
    <t>Moduł 5 nie gorszy niż w katalogu  Eppendorf</t>
  </si>
  <si>
    <t>38437110-1</t>
  </si>
  <si>
    <t>Końcówki do pipet typ ep Dualfilter TIPS 0,1 – 10 µL M, sterylne i PCR clean, 10 statywów po 96 końcówek (960)</t>
  </si>
  <si>
    <t>Końcówki do pipet typ ep Dualfilter TIPS 0,1-5 mL, sterylne i PCR clean, 10 statywów po 96 końcówek (960)</t>
  </si>
  <si>
    <t>Końcówki do pipet typ ep Dualfilter TIPS 2-200 µL, sterylne i PCR clean, 10 statywów po 96 końcówek (960)</t>
  </si>
  <si>
    <t>Końcówki do pipet typ ep Dualfilter TIPS 2-100 µL, sterylne i PCR clean, 10 statywów po 96 końcówek (960)</t>
  </si>
  <si>
    <t>Końcówki do pipet typ ep Dualfilter TIPS 50-1000 µL, sterylne i PCR clean, 10 statywów po 96 końcówek (960)</t>
  </si>
  <si>
    <t>Próbówki Safe-Lock Tubes 2,0 ml, PCR clean, bezbarwne, 1000 szt.</t>
  </si>
  <si>
    <t>Końcówki do pipet typ Eppendorf GELoader 0,5 – 20 µL, 62mm, 192 końcówki (2 statywy poi 96 końcówek)</t>
  </si>
  <si>
    <t>Moduł 6 nie gorszy niż w katalogu Bertin</t>
  </si>
  <si>
    <t>KT03961-1-302.7</t>
  </si>
  <si>
    <t>Moduł 7 nie gorszy niż w katalogu Roth</t>
  </si>
  <si>
    <t>EX70.1</t>
  </si>
  <si>
    <t>33141411-4</t>
  </si>
  <si>
    <t>1 op./ 12szt.</t>
  </si>
  <si>
    <t>H736.1</t>
  </si>
  <si>
    <t>1 op./ 100szt.</t>
  </si>
  <si>
    <t>0185.1</t>
  </si>
  <si>
    <t>Zestaw łyżeczek szklanych. Ze szkła borokrzemowego. W 4 rozmiarach, dł. od 210 mm do 230 mm. (Komplet 8 sztuk)</t>
  </si>
  <si>
    <t>AA64.2</t>
  </si>
  <si>
    <t>Worki do usuwania odpadów laboratoryjnych na zużyte końcowki pipetorów, probówki, fiolki na próbki – typ Sekuroka,Wymiary:  200x300mm, rolka, z perforacją ułatwiającą odrywanie, z PE o grubości 30 μm, 5 x 100 szt.</t>
  </si>
  <si>
    <t>Pokrywa płaska do posiadanej łaźni wodnej Memmert WNE 14. Ze stali nierdzewnej, z koncentrycznymi zestawami pierścieni do otworów: 6 otworów / średnica 87 mm</t>
  </si>
  <si>
    <t>Moduł 8 nie gorszy niż w katalogu Roche</t>
  </si>
  <si>
    <t>Moduł 9 nie gorszy niż w katalogu Life Sciences</t>
  </si>
  <si>
    <t>PCR-AS-600</t>
  </si>
  <si>
    <t>5op x 100filmów</t>
  </si>
  <si>
    <t>Moduł 10 nie gorszy niż w katalogu SCIEX (TK Biotech)</t>
  </si>
  <si>
    <t>8</t>
  </si>
  <si>
    <t>2</t>
  </si>
  <si>
    <t>Moduł 11 nie gorszy niż w katalogu NeoLab</t>
  </si>
  <si>
    <t>B-7107</t>
  </si>
  <si>
    <t>Worki na odpady (PE) - wym.20x30cm.</t>
  </si>
  <si>
    <t>L-0319</t>
  </si>
  <si>
    <t>L-0318</t>
  </si>
  <si>
    <r>
      <t xml:space="preserve">Fiolki szklane z białą nakrętką z przeźroczystego szkła. Z zakrętką gwintową z Hostalenu (HDPE). Do bezpiecznego przechowywania. Pojemność </t>
    </r>
    <r>
      <rPr>
        <b/>
        <sz val="10"/>
        <rFont val="Times New Roman"/>
        <family val="1"/>
        <charset val="238"/>
      </rPr>
      <t>50 ml</t>
    </r>
    <r>
      <rPr>
        <sz val="10"/>
        <rFont val="Times New Roman"/>
        <family val="1"/>
        <charset val="238"/>
      </rPr>
      <t>. Opakowanie 100 sztuk.</t>
    </r>
  </si>
  <si>
    <r>
      <t xml:space="preserve">Fiolki szklane z białą nakrętką z przeźroczystego szkła. Z zakrętką gwintową z Hostalenu (HDPE). Do bezpiecznego przechowywania. Pojemność </t>
    </r>
    <r>
      <rPr>
        <b/>
        <sz val="10"/>
        <rFont val="Times New Roman"/>
        <family val="1"/>
        <charset val="238"/>
      </rPr>
      <t>30 ml</t>
    </r>
    <r>
      <rPr>
        <sz val="10"/>
        <rFont val="Times New Roman"/>
        <family val="1"/>
        <charset val="238"/>
      </rPr>
      <t>. Opakowanie 100 sztuk.</t>
    </r>
  </si>
  <si>
    <t xml:space="preserve"> 1-7244</t>
  </si>
  <si>
    <t>Butelka z kroplomierzem, brązowa, szczelna zakrętka, z brązowego szkła, z przeznaczeniem dla mediów wrażliwych na światło. Pojemność 100 ml.</t>
  </si>
  <si>
    <t>6-1102</t>
  </si>
  <si>
    <t>Butelka szklana z kroplomierzem, pojemność 100 ml. Do pobrania niewielkich ilości płynu za pomocą kroplomierza i dokładnego dozowania. Kroplomierz dający się wyjąć  z korka, podczas gdy korek pozostaje w szyjce butelki. Ssawka wykonana z winylu. Wszystkie części odporne na chemikalia.</t>
  </si>
  <si>
    <t>Moduł 12 nie gorszy niż w katalogu  IKA</t>
  </si>
  <si>
    <t>Moduł 13 nie gorszy niż w katalogu  IKA</t>
  </si>
  <si>
    <t>probówki stożkowe 15 ml, sterylne, wolne od pirogenów, DNaz, RNaz i DNA ludzkiego i bakteryjnego, bezbarwne, 500 probówek (10 torebek × 50 probówek)</t>
  </si>
  <si>
    <t>1 opakowanie (500 szt.)</t>
  </si>
  <si>
    <t>probówki stożkowe 25 ml z zakrętką, sterylne, wolne od pirogenów, DNaz, RNaz i DNA ludzkiego i bakteryjnego, bezbarwne, 200 probówki (8 torebek × 25 probówek)</t>
  </si>
  <si>
    <t>1 opakowanie (200 szt.)</t>
  </si>
  <si>
    <t>1-6287</t>
  </si>
  <si>
    <t>1-7218</t>
  </si>
  <si>
    <t>Papier do czyszczenia soczewek, blok, 250 arkuszy</t>
  </si>
  <si>
    <t>1 op.</t>
  </si>
  <si>
    <t>B-1273</t>
  </si>
  <si>
    <t>Szkiełka nakrywkowe, 20 x 20 mm. Klasa grubości: I (0,13 do 0,16 mm). Opakowanie 200 szt.</t>
  </si>
  <si>
    <t>Kolorowa kasetka na szkiełka podstawowe, wykonana z polistyrenu. Przeznaczona na 50 szkiełek podstawowych 76 x 26 mm. Ze szczelnie zamykanym wieczkiem. Do przechowywania lub do transportu. Numeracja na dnie ułatwiajaca identyfikację poszczególnych szkiełek podstawowych. Możliwość ustawiania piętrowego, kolor żółty</t>
  </si>
  <si>
    <t xml:space="preserve">Kolorowa kasetka na szkiełka podstawowe, wykonana z polistyrenu. Przeznaczona na 50 szkiełek podstawowych 76 x 26 mm. Ze szczelnie zamykanym wieczkiem. Do przechowywania lub do transportu. Numeracja na dnie ułatwiajaca identyfikację poszczególnych szkiełek podstawowych. Możliwość ustawiania piętrowego, kolor niebieski </t>
  </si>
  <si>
    <t>Kolorowa kasetka na szkiełka podstawowe, wykonana z polistyrenu. Przeznaczona na 50 szkiełek podstawowych 76 x 26 mm. Ze szczelnie zamykanym wieczkiem. Do przechowywania lub do transportu. Numeracja na dnie ułatwiajaca identyfikację poszczególnych szkiełek podstawowych. Możliwość ustawiania piętrowego, kolor czerwony</t>
  </si>
  <si>
    <t>Kolorowa kasetka na szkiełka podstawowe, wykonana z polistyrenu. Przeznaczona na 50 szkiełek podstawowych 76 x 26 mm. Ze szczelnie zamykanym wieczkiem. Do przechowywania lub do transportu. Numeracja na dnie ułatwiajaca identyfikację poszczególnych szkiełek podstawowych. Możliwość ustawiania piętrowego, kolor biały</t>
  </si>
  <si>
    <t xml:space="preserve">Kolorowa kasetka na szkiełka podstawowe, wykonana z polistyrenu. Przeznaczona na 50 szkiełek podstawowych 76 x 26 mm. Ze szczelnie zamykanym wieczkiem. Do przechowywania lub do transportu. Numeracja na dnie ułatwiajaca identyfikację poszczególnych szkiełek podstawowych. Możliwość ustawiania piętrowego, kolor zielony </t>
  </si>
  <si>
    <t>E-1289</t>
  </si>
  <si>
    <t>6 szt.</t>
  </si>
  <si>
    <t>E-1290</t>
  </si>
  <si>
    <t>Naczynka wagowe - wysokie, pojemność 10 ml, wymiary 25 x 40 mm, 6 szt. w opakowaniu. Zgodne z DIN 12 605. Wymienna pokrywka z uchwytem</t>
  </si>
  <si>
    <t>Naczynka wagowe - wysokie, pojemność 20 ml, wymiary 30 x 50 mm, 6 szt. w opakowaniu. Zgodne z DIN 12 605. Wymienna pokrywka z uchwytem</t>
  </si>
  <si>
    <t xml:space="preserve"> 1-6154</t>
  </si>
  <si>
    <t xml:space="preserve"> 1-6152</t>
  </si>
  <si>
    <t>Pipety Pasteura z LDPE, końcówka bardzo delikatna, pojemność 3,3 ml, wielkość kropli ok. 18 µl, długość  147 mm, 500 szt. w opakowaniu</t>
  </si>
  <si>
    <t>Pipety Pasteura z LDPE, końcówka bardzo delikatna, pojemność 1,0 ml, wielkość kropli ok. 20 µl, długość  104 mm, 400 szt. w opakowaniu</t>
  </si>
  <si>
    <t>400 szt.</t>
  </si>
  <si>
    <t>525-1080P</t>
  </si>
  <si>
    <t>500 szt.</t>
  </si>
  <si>
    <t>Wolnostojące probówki wirówkowe z nasadką. Pojemność 50 ml.  Biały obszar z nadrukiem do trwałego kodowania. Bez RNaz, DNaz i endotoksyn. Autoklawowalne w 121 ° C i zamrażalne do –80 ° C.  Do wirowania do 12500 × g.</t>
  </si>
  <si>
    <t>adres: ul. Nowy Świat 3, 20-418 Lublin, tel. 81/ 743-81-01, fax. 81/ 743-81-01</t>
  </si>
  <si>
    <t>GI-BAD-231-3/20</t>
  </si>
  <si>
    <t>Załącznik nr 2b do SIWZ</t>
  </si>
  <si>
    <t>Rozdział II</t>
  </si>
  <si>
    <t>RAZEM ROZDZIAŁ II</t>
  </si>
  <si>
    <t>215-1774</t>
  </si>
  <si>
    <t>Butelki, z szeroką szyją, z korkiem szklanym, szkło sodowo-wapniowe, oranżowe, z korkiem na szlif. Pojemność 100 ml. Szlif (NS) 29/22.</t>
  </si>
  <si>
    <t xml:space="preserve">38000000-5 </t>
  </si>
  <si>
    <t>1op (10x96)</t>
  </si>
  <si>
    <t>1op (1000szt)</t>
  </si>
  <si>
    <t>Probówki typu: Eppendorf PCR Tubes, 0.2 mL, PCR bezbarwne, przezroczyste, 1,000 szt.</t>
  </si>
  <si>
    <t>1op (2x96)</t>
  </si>
  <si>
    <t xml:space="preserve">Pojemnik na reagenty typu:  Tip-Tub, autoklawowalny pojemnik do pobierania cieczy pipetami wielokanałowymi, 1 zestaw = 10 pojemników i 10 pokrywek </t>
  </si>
  <si>
    <t>1op (10+10)</t>
  </si>
  <si>
    <t xml:space="preserve">Końcówki do pipet typu: epT.I.P.S.® Reloads, PCR clean, 0,1 – 20 µL, 40 mm, szary pośredni, końcówki bezbarwne, 960 końcówki (10 tacki × 96 końcówek) </t>
  </si>
  <si>
    <t xml:space="preserve">Końcówki do pipet typu: epT.I.P.S.® Reloads, PCR clean, 2 – 200 µL, 53 mm, żółty, końcówki bezbarwne, 960 końcówki (10 tacki × 96 końcówki) </t>
  </si>
  <si>
    <t xml:space="preserve">Końcówki do pipet typu: Combitips advanced®, PCR clean, 1,0 mL, żółty, końcówki bezbarwne, 100 szt. (4 torebki zamykane × 25 szt.) </t>
  </si>
  <si>
    <t>1op (4x25)</t>
  </si>
  <si>
    <t>31158000-8</t>
  </si>
  <si>
    <t>Statyw ładujący 2  na jedną pipetę typu: Multipette® E3/E3x lub Multipette® stream/Xstream, współpracujący z zasilaczem sieciowym dostarczanym razem z Multipette® E3/E3x lub Multipette® stream/Xstream - wymienionę pipetę laboratorium posiada na stanie</t>
  </si>
  <si>
    <t>1op (1 zestaw)</t>
  </si>
  <si>
    <t xml:space="preserve">Płytki komaptybilne z posiadanym urządzeniem typu: LightCycler 480 Multiwell Plate 96, clear (5x10 plates (with sealing foils) </t>
  </si>
  <si>
    <t>1op  (5x10)</t>
  </si>
  <si>
    <t xml:space="preserve">Paski komaptybilne z posiadanym urządzeniem typu: LightCycler 8-Tube Strips (clera) 120 clear tube strips and cap strips (10 unit pack) </t>
  </si>
  <si>
    <t>1op (10szt.)</t>
  </si>
  <si>
    <t xml:space="preserve">Paski komaptybilne z posiadanym urządzeniem typu: LightCycler 8-Tube Strips 120 szt </t>
  </si>
  <si>
    <t>1op (120st.)</t>
  </si>
  <si>
    <t xml:space="preserve">Płytki komaptybilne z posiadanym urządzeniem typu: LightCycler Multiwell plate 96, 50 szt z foliami, białe </t>
  </si>
  <si>
    <t>1op (50szt.)</t>
  </si>
  <si>
    <t>Folia do płytek,  komaptybilne z posiadanym urządzeniem typu: LightCycler 480 Sealing Foil 50 szt</t>
  </si>
  <si>
    <t>Mikropłytkowe folie uszczelniające typu:  Axygen do zastosowań PCR, qPCR, ELISA</t>
  </si>
  <si>
    <t xml:space="preserve">Płytki do urządzenia Beckman Sekwenator kapilarny typu: Sample Microtiter Plate -25 </t>
  </si>
  <si>
    <t>1op (100szt.)</t>
  </si>
  <si>
    <t xml:space="preserve">Płytki do urządzenia Beckman Sekwenator kapilarny typu: Buffer Microplates, 96-Well Nonsterile-100 Pack </t>
  </si>
  <si>
    <t xml:space="preserve">Zestaw do urządzenia Beckman Sekwenator kapilarny typu: DNA SEP CAP ARRAY 33-75B </t>
  </si>
  <si>
    <t>1op (zestaw)</t>
  </si>
  <si>
    <t xml:space="preserve">33192500-7 </t>
  </si>
  <si>
    <t xml:space="preserve"> 38000000-5</t>
  </si>
  <si>
    <t>38000000-5</t>
  </si>
  <si>
    <t>komplet/ 8 szt.</t>
  </si>
  <si>
    <t xml:space="preserve">Ostrza do osadek skalpeli firmy BAYHA® sterylne typ 16 </t>
  </si>
  <si>
    <t>33770000-8</t>
  </si>
  <si>
    <t>1 op./ 30 pudełek</t>
  </si>
  <si>
    <t>1op/50 szt.</t>
  </si>
  <si>
    <t>adapter do mikropłytki 4 (do urządzenia typu: IKA vortex 4 digital będącego na wyposażeniu laboratorium):  MS 3.4 </t>
  </si>
  <si>
    <t xml:space="preserve">adapter standardowy (do urządzenia typu: IKA vortex 4 digital będącego na wyposażeniu laboratorium):  MS 3.1 </t>
  </si>
  <si>
    <r>
      <t xml:space="preserve">Okrągłe szkiełka nakrywkowe wykonane ze szkła borokrzemowego grubości 1 (od 0,13 do 0,16 mm). Do zastosowania w mikroskopii fluorescencyjnej. Średnica </t>
    </r>
    <r>
      <rPr>
        <b/>
        <sz val="10"/>
        <rFont val="Times New Roman"/>
        <family val="1"/>
        <charset val="238"/>
      </rPr>
      <t>18 mm</t>
    </r>
    <r>
      <rPr>
        <sz val="10"/>
        <rFont val="Times New Roman"/>
        <family val="1"/>
        <charset val="238"/>
      </rPr>
      <t>, 100 szt. w opakowaniu</t>
    </r>
  </si>
  <si>
    <t xml:space="preserve">Kasetka na szkiełka podstawowe - 100 szkiełek, Pojemnik z polistyrenu (PS) na 100 szkiełek mikroskopowych. Przegródki o wymiarach 76 x 26 mm  numerowane. Numeracja  naniesiona na karcie katalogowej. Zdejmowana całkowicie pokrywa. Możliwość ustawiania pionowo. </t>
  </si>
  <si>
    <t>Ręczniki do delikatnych powierzchni.                                                             Wymiary nie mniejsze niż 11 x 21 cm,                                     ilość listków nie mniej niż 280 szt.</t>
  </si>
  <si>
    <t>Ręczniki do delikatnych powierzchni.                                                                  Wymiary  nie mniejsze niż 20,5 x 20 cm                                                         Ilość listków nie mniej niż 200 szt.</t>
  </si>
  <si>
    <t xml:space="preserve">33770000-8                     </t>
  </si>
  <si>
    <t xml:space="preserve">33770000-8                      </t>
  </si>
  <si>
    <t xml:space="preserve">33770000-8 </t>
  </si>
  <si>
    <t xml:space="preserve">38437000-7 </t>
  </si>
  <si>
    <t xml:space="preserve">38710000-5 </t>
  </si>
  <si>
    <r>
      <t xml:space="preserve">Probówki przeznaczone do homogenizacji tkanek w systemie Minilys firmy Bertin. Jedna probówka ma objętość </t>
    </r>
    <r>
      <rPr>
        <b/>
        <sz val="10"/>
        <rFont val="Times New Roman"/>
        <family val="1"/>
        <charset val="238"/>
      </rPr>
      <t>7 ml</t>
    </r>
    <r>
      <rPr>
        <sz val="10"/>
        <rFont val="Times New Roman"/>
        <family val="1"/>
        <charset val="238"/>
      </rPr>
      <t xml:space="preserve"> i zawiera ceramiczne kulki (tlenek cyrkonu). Zakres wielkości próby dla </t>
    </r>
    <r>
      <rPr>
        <b/>
        <sz val="10"/>
        <rFont val="Times New Roman"/>
        <family val="1"/>
        <charset val="238"/>
      </rPr>
      <t>7ml w</t>
    </r>
    <r>
      <rPr>
        <sz val="10"/>
        <rFont val="Times New Roman"/>
        <family val="1"/>
        <charset val="238"/>
      </rPr>
      <t xml:space="preserve"> probówce: od 200 mg do 2 g tkanki lub 200 mikronów do 6 ml kultury.o średnicy 2,8mm. Kulki muszą być kompatybilne z większością buforów ekstrakcyjnych (Kwas / fenol / tiocyjanian guanidyny / acetonitryl itd.) </t>
    </r>
  </si>
  <si>
    <t>Chusteczki precyzyjne. Jednowarstwowe, białe. Ze specjalnie obrabianych, bardzo chłonnych włókien celulozowych o niskim pyleniu (100% świeżej celulozy). Do precyzyjnego wycierania i delikatnych zastosowań, do czyszczenia elementów elektronicznych i kontaktów, soczewek optycznych i szkiełek mikroskopowych z otworem  do pobierania z pudełka dozującego.                                                          Opakowanie zbiorcze: 30 pudełek (1 pudełko min. 280 chusteczek).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</si>
</sst>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\ ###\.;[Red]\-#\ ###;;[Red]@"/>
    <numFmt numFmtId="165" formatCode="#,##0.00_ ;[Red]\-#,##0.00\ "/>
    <numFmt numFmtId="166" formatCode="#,##0.00\ &quot;zł&quot;"/>
  </numFmts>
  <fonts count="16">
    <font>
      <sz val="12"/>
      <name val="Times New Roman"/>
      <family val="1"/>
      <charset val="238"/>
    </font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indexed="8"/>
      <name val="MS Sans Serif"/>
      <family val="2"/>
      <charset val="238"/>
    </font>
    <font>
      <u/>
      <sz val="10"/>
      <color indexed="12"/>
      <name val="Arial"/>
      <family val="2"/>
      <charset val="238"/>
    </font>
    <font>
      <u/>
      <sz val="10"/>
      <color indexed="12"/>
      <name val="Arial CE"/>
      <charset val="238"/>
    </font>
    <font>
      <sz val="11"/>
      <color indexed="8"/>
      <name val="Calibri"/>
      <family val="2"/>
      <charset val="238"/>
    </font>
    <font>
      <b/>
      <sz val="10"/>
      <name val="Czcionka tekstu podstawowego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3" fillId="0" borderId="0"/>
    <xf numFmtId="0" fontId="2" fillId="0" borderId="0"/>
    <xf numFmtId="0" fontId="11" fillId="0" borderId="0"/>
    <xf numFmtId="0" fontId="13" fillId="0" borderId="0"/>
    <xf numFmtId="0" fontId="1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6" fillId="0" borderId="0"/>
    <xf numFmtId="0" fontId="3" fillId="0" borderId="0"/>
    <xf numFmtId="0" fontId="3" fillId="0" borderId="0"/>
    <xf numFmtId="0" fontId="7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center" vertical="top"/>
    </xf>
    <xf numFmtId="164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wrapText="1"/>
    </xf>
    <xf numFmtId="0" fontId="4" fillId="0" borderId="0" xfId="0" applyFont="1" applyFill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NumberFormat="1" applyFont="1" applyAlignment="1">
      <alignment horizontal="center" wrapText="1"/>
    </xf>
    <xf numFmtId="0" fontId="5" fillId="0" borderId="0" xfId="0" applyFont="1" applyFill="1" applyAlignment="1">
      <alignment horizontal="center" wrapText="1"/>
    </xf>
    <xf numFmtId="165" fontId="5" fillId="0" borderId="0" xfId="0" applyNumberFormat="1" applyFont="1" applyBorder="1" applyAlignment="1">
      <alignment horizontal="center" vertical="top"/>
    </xf>
    <xf numFmtId="0" fontId="5" fillId="0" borderId="0" xfId="0" applyFont="1" applyFill="1" applyAlignment="1">
      <alignment wrapText="1"/>
    </xf>
    <xf numFmtId="165" fontId="5" fillId="0" borderId="0" xfId="0" applyNumberFormat="1" applyFont="1" applyBorder="1" applyAlignment="1">
      <alignment vertical="top"/>
    </xf>
    <xf numFmtId="0" fontId="5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2" fontId="5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/>
    </xf>
    <xf numFmtId="2" fontId="5" fillId="4" borderId="1" xfId="24" applyNumberFormat="1" applyFont="1" applyFill="1" applyBorder="1" applyAlignment="1">
      <alignment horizontal="right" vertical="center"/>
    </xf>
    <xf numFmtId="2" fontId="5" fillId="4" borderId="1" xfId="0" applyNumberFormat="1" applyFont="1" applyFill="1" applyBorder="1" applyAlignment="1">
      <alignment horizontal="right" vertical="center"/>
    </xf>
    <xf numFmtId="9" fontId="5" fillId="4" borderId="1" xfId="25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0" fontId="4" fillId="5" borderId="1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right" vertical="center" wrapText="1"/>
    </xf>
    <xf numFmtId="44" fontId="4" fillId="5" borderId="1" xfId="27" applyFont="1" applyFill="1" applyBorder="1" applyAlignment="1">
      <alignment horizontal="right" vertical="center" wrapText="1"/>
    </xf>
    <xf numFmtId="0" fontId="4" fillId="5" borderId="1" xfId="0" applyNumberFormat="1" applyFont="1" applyFill="1" applyBorder="1" applyAlignment="1">
      <alignment horizontal="right" vertical="center" wrapText="1"/>
    </xf>
    <xf numFmtId="44" fontId="4" fillId="5" borderId="1" xfId="27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top"/>
    </xf>
    <xf numFmtId="165" fontId="5" fillId="0" borderId="0" xfId="0" applyNumberFormat="1" applyFont="1" applyBorder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2" borderId="1" xfId="0" applyFont="1" applyFill="1" applyBorder="1" applyAlignment="1">
      <alignment horizontal="right" vertical="top" wrapText="1"/>
    </xf>
    <xf numFmtId="0" fontId="5" fillId="4" borderId="0" xfId="0" applyFont="1" applyFill="1" applyBorder="1" applyAlignment="1">
      <alignment vertical="top"/>
    </xf>
    <xf numFmtId="0" fontId="4" fillId="0" borderId="0" xfId="0" applyNumberFormat="1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horizontal="right" wrapText="1"/>
    </xf>
    <xf numFmtId="0" fontId="0" fillId="0" borderId="0" xfId="0" applyAlignment="1"/>
    <xf numFmtId="0" fontId="5" fillId="4" borderId="0" xfId="0" applyFont="1" applyFill="1"/>
    <xf numFmtId="164" fontId="5" fillId="0" borderId="0" xfId="0" applyNumberFormat="1" applyFont="1" applyBorder="1" applyAlignment="1">
      <alignment horizontal="left" vertical="top"/>
    </xf>
    <xf numFmtId="17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9" fontId="0" fillId="0" borderId="0" xfId="0" applyNumberFormat="1"/>
    <xf numFmtId="8" fontId="0" fillId="0" borderId="0" xfId="0" applyNumberFormat="1"/>
    <xf numFmtId="0" fontId="5" fillId="0" borderId="5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 wrapText="1"/>
    </xf>
    <xf numFmtId="0" fontId="5" fillId="6" borderId="1" xfId="0" applyFont="1" applyFill="1" applyBorder="1" applyAlignment="1">
      <alignment vertical="top" wrapText="1"/>
    </xf>
    <xf numFmtId="0" fontId="1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vertical="top"/>
    </xf>
    <xf numFmtId="0" fontId="5" fillId="0" borderId="1" xfId="24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9" fontId="5" fillId="0" borderId="1" xfId="25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right" vertical="center"/>
    </xf>
    <xf numFmtId="2" fontId="5" fillId="0" borderId="1" xfId="0" applyNumberFormat="1" applyFont="1" applyFill="1" applyBorder="1" applyAlignment="1">
      <alignment horizontal="right" vertical="center" wrapText="1"/>
    </xf>
    <xf numFmtId="2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right" vertical="center"/>
    </xf>
    <xf numFmtId="44" fontId="4" fillId="2" borderId="1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wrapText="1"/>
    </xf>
    <xf numFmtId="0" fontId="4" fillId="3" borderId="6" xfId="0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" fillId="0" borderId="0" xfId="0" applyFont="1" applyFill="1" applyAlignment="1">
      <alignment wrapText="1"/>
    </xf>
    <xf numFmtId="0" fontId="4" fillId="0" borderId="0" xfId="0" applyNumberFormat="1" applyFont="1" applyFill="1" applyAlignment="1">
      <alignment wrapText="1"/>
    </xf>
    <xf numFmtId="0" fontId="4" fillId="2" borderId="4" xfId="0" applyFont="1" applyFill="1" applyBorder="1" applyAlignment="1">
      <alignment horizontal="center" vertical="top"/>
    </xf>
    <xf numFmtId="0" fontId="0" fillId="0" borderId="5" xfId="0" applyBorder="1" applyAlignment="1">
      <alignment vertical="top"/>
    </xf>
    <xf numFmtId="0" fontId="12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5" fillId="0" borderId="0" xfId="0" applyNumberFormat="1" applyFont="1" applyFill="1" applyAlignment="1">
      <alignment wrapText="1"/>
    </xf>
  </cellXfs>
  <cellStyles count="30">
    <cellStyle name="Dziesiętny 2" xfId="1" xr:uid="{00000000-0005-0000-0000-000000000000}"/>
    <cellStyle name="Dziesiętny 2 2" xfId="2" xr:uid="{00000000-0005-0000-0000-000001000000}"/>
    <cellStyle name="Hiperłącze 2" xfId="3" xr:uid="{00000000-0005-0000-0000-000002000000}"/>
    <cellStyle name="Hiperłącze 3" xfId="4" xr:uid="{00000000-0005-0000-0000-000003000000}"/>
    <cellStyle name="Normal_Sheet1" xfId="5" xr:uid="{00000000-0005-0000-0000-000004000000}"/>
    <cellStyle name="Normalny" xfId="0" builtinId="0"/>
    <cellStyle name="Normalny 10" xfId="6" xr:uid="{00000000-0005-0000-0000-000006000000}"/>
    <cellStyle name="Normalny 11" xfId="7" xr:uid="{00000000-0005-0000-0000-000007000000}"/>
    <cellStyle name="Normalny 12" xfId="8" xr:uid="{00000000-0005-0000-0000-000008000000}"/>
    <cellStyle name="Normalny 2" xfId="9" xr:uid="{00000000-0005-0000-0000-000009000000}"/>
    <cellStyle name="Normalny 2 2" xfId="10" xr:uid="{00000000-0005-0000-0000-00000A000000}"/>
    <cellStyle name="Normalny 2 2 2" xfId="11" xr:uid="{00000000-0005-0000-0000-00000B000000}"/>
    <cellStyle name="Normalny 2 2_Formularz cenowy odczynniki chemiczne LG 2017+prac." xfId="12" xr:uid="{00000000-0005-0000-0000-00000C000000}"/>
    <cellStyle name="Normalny 2 3" xfId="13" xr:uid="{00000000-0005-0000-0000-00000D000000}"/>
    <cellStyle name="Normalny 2_Formularz cenowy odczynniki chemiczne LG 2017+prac." xfId="14" xr:uid="{00000000-0005-0000-0000-00000E000000}"/>
    <cellStyle name="Normalny 3" xfId="15" xr:uid="{00000000-0005-0000-0000-00000F000000}"/>
    <cellStyle name="Normalny 4" xfId="16" xr:uid="{00000000-0005-0000-0000-000010000000}"/>
    <cellStyle name="Normalny 4 2" xfId="17" xr:uid="{00000000-0005-0000-0000-000011000000}"/>
    <cellStyle name="Normalny 4_Odczynniki 2017 Adm." xfId="18" xr:uid="{00000000-0005-0000-0000-000012000000}"/>
    <cellStyle name="Normalny 5" xfId="19" xr:uid="{00000000-0005-0000-0000-000013000000}"/>
    <cellStyle name="Normalny 6" xfId="20" xr:uid="{00000000-0005-0000-0000-000014000000}"/>
    <cellStyle name="Normalny 7" xfId="21" xr:uid="{00000000-0005-0000-0000-000015000000}"/>
    <cellStyle name="Normalny 8" xfId="22" xr:uid="{00000000-0005-0000-0000-000016000000}"/>
    <cellStyle name="Normalny 9" xfId="23" xr:uid="{00000000-0005-0000-0000-000017000000}"/>
    <cellStyle name="Normalny_Zamówienia 2007 PM" xfId="24" xr:uid="{00000000-0005-0000-0000-000018000000}"/>
    <cellStyle name="Procentowy" xfId="25" builtinId="5"/>
    <cellStyle name="Procentowy 2" xfId="26" xr:uid="{00000000-0005-0000-0000-00001A000000}"/>
    <cellStyle name="Walutowy 2" xfId="27" xr:uid="{00000000-0005-0000-0000-00001B000000}"/>
    <cellStyle name="Walutowy 2 2" xfId="28" xr:uid="{00000000-0005-0000-0000-00001C000000}"/>
    <cellStyle name="Walutowy 3" xfId="29" xr:uid="{00000000-0005-0000-0000-00001D000000}"/>
  </cellStyles>
  <dxfs count="0"/>
  <tableStyles count="0" defaultTableStyle="TableStyleMedium9" defaultPivotStyle="PivotStyleLight16"/>
  <colors>
    <mruColors>
      <color rgb="FF009644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163"/>
  <sheetViews>
    <sheetView tabSelected="1" showWhiteSpace="0" topLeftCell="A135" zoomScale="98" zoomScaleNormal="98" zoomScaleSheetLayoutView="120" zoomScalePageLayoutView="75" workbookViewId="0">
      <selection sqref="A1:K162"/>
    </sheetView>
  </sheetViews>
  <sheetFormatPr defaultColWidth="11.25" defaultRowHeight="12.75"/>
  <cols>
    <col min="1" max="1" width="4.375" style="5" customWidth="1"/>
    <col min="2" max="2" width="14.875" style="4" customWidth="1"/>
    <col min="3" max="3" width="11.875" style="4" bestFit="1" customWidth="1"/>
    <col min="4" max="4" width="42.25" style="8" customWidth="1"/>
    <col min="5" max="5" width="10.5" style="4" customWidth="1"/>
    <col min="6" max="7" width="10.75" style="4" customWidth="1"/>
    <col min="8" max="8" width="11.875" style="4" bestFit="1" customWidth="1"/>
    <col min="9" max="9" width="10.75" style="4" customWidth="1"/>
    <col min="10" max="10" width="11.625" style="11" customWidth="1"/>
    <col min="11" max="16384" width="11.25" style="3"/>
  </cols>
  <sheetData>
    <row r="1" spans="1:108" ht="12.75" customHeight="1">
      <c r="A1" s="43" t="s">
        <v>151</v>
      </c>
      <c r="B1" s="42"/>
      <c r="C1" s="6"/>
      <c r="D1" s="6"/>
      <c r="E1" s="6"/>
      <c r="F1" s="6"/>
      <c r="G1" s="6"/>
      <c r="H1" s="6"/>
      <c r="I1" s="6"/>
    </row>
    <row r="2" spans="1:108" ht="12.75" customHeight="1">
      <c r="A2" s="81" t="s">
        <v>152</v>
      </c>
      <c r="B2" s="82"/>
      <c r="C2" s="6"/>
      <c r="D2" s="6"/>
      <c r="E2" s="6"/>
      <c r="F2" s="6"/>
      <c r="G2" s="6"/>
      <c r="H2" s="6"/>
      <c r="I2" s="6"/>
      <c r="J2" s="44"/>
      <c r="K2" s="45"/>
    </row>
    <row r="3" spans="1:108" ht="12.75" customHeight="1">
      <c r="A3" s="2"/>
      <c r="B3" s="9"/>
      <c r="C3" s="6"/>
      <c r="D3" s="83" t="s">
        <v>14</v>
      </c>
      <c r="E3" s="84"/>
      <c r="F3" s="84"/>
      <c r="G3" s="84"/>
      <c r="H3" s="6"/>
      <c r="I3" s="6"/>
      <c r="J3" s="6"/>
    </row>
    <row r="4" spans="1:108">
      <c r="A4" s="85" t="s">
        <v>153</v>
      </c>
      <c r="B4" s="86"/>
      <c r="C4" s="7"/>
      <c r="D4" s="7"/>
      <c r="E4" s="10"/>
      <c r="F4" s="10"/>
      <c r="G4" s="10"/>
      <c r="H4" s="10"/>
      <c r="I4" s="10"/>
    </row>
    <row r="5" spans="1:108">
      <c r="A5" s="89"/>
      <c r="B5" s="85"/>
      <c r="C5" s="85"/>
      <c r="D5" s="85"/>
      <c r="E5" s="10"/>
      <c r="F5" s="10"/>
      <c r="G5" s="10"/>
      <c r="H5" s="10"/>
      <c r="I5" s="10"/>
    </row>
    <row r="6" spans="1:108">
      <c r="A6" s="85" t="s">
        <v>16</v>
      </c>
      <c r="B6" s="85"/>
      <c r="C6" s="85"/>
      <c r="D6" s="85"/>
      <c r="E6" s="12"/>
      <c r="F6" s="1"/>
      <c r="H6" s="1"/>
      <c r="I6" s="1"/>
      <c r="J6" s="13"/>
    </row>
    <row r="7" spans="1:108" ht="15.75" customHeight="1">
      <c r="A7" s="90" t="s">
        <v>150</v>
      </c>
      <c r="B7" s="91"/>
      <c r="C7" s="90"/>
      <c r="D7" s="90"/>
      <c r="E7" s="90"/>
      <c r="F7" s="90"/>
      <c r="G7" s="10"/>
      <c r="H7" s="12"/>
      <c r="I7" s="12"/>
      <c r="J7" s="13"/>
    </row>
    <row r="8" spans="1:108" s="1" customFormat="1" ht="12.75" customHeight="1">
      <c r="A8" s="78" t="s">
        <v>17</v>
      </c>
      <c r="B8" s="79"/>
      <c r="C8" s="79"/>
      <c r="D8" s="79"/>
      <c r="E8" s="79"/>
      <c r="F8" s="79"/>
      <c r="G8" s="79"/>
      <c r="H8" s="79"/>
      <c r="I8" s="79"/>
      <c r="J8" s="79"/>
      <c r="K8" s="80"/>
    </row>
    <row r="9" spans="1:108" s="1" customFormat="1" ht="82.5" customHeight="1">
      <c r="A9" s="15" t="s">
        <v>0</v>
      </c>
      <c r="B9" s="16" t="s">
        <v>1</v>
      </c>
      <c r="C9" s="17" t="s">
        <v>2</v>
      </c>
      <c r="D9" s="17" t="s">
        <v>3</v>
      </c>
      <c r="E9" s="15" t="s">
        <v>8</v>
      </c>
      <c r="F9" s="17" t="s">
        <v>12</v>
      </c>
      <c r="G9" s="17" t="s">
        <v>9</v>
      </c>
      <c r="H9" s="17" t="s">
        <v>7</v>
      </c>
      <c r="I9" s="17" t="s">
        <v>10</v>
      </c>
      <c r="J9" s="17" t="s">
        <v>6</v>
      </c>
      <c r="K9" s="17" t="s">
        <v>13</v>
      </c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</row>
    <row r="10" spans="1:108" s="1" customFormat="1">
      <c r="A10" s="18">
        <v>1</v>
      </c>
      <c r="B10" s="18">
        <v>2</v>
      </c>
      <c r="C10" s="19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  <c r="I10" s="18">
        <v>9</v>
      </c>
      <c r="J10" s="19">
        <v>10</v>
      </c>
      <c r="K10" s="19">
        <v>11</v>
      </c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</row>
    <row r="11" spans="1:108" s="41" customFormat="1" ht="38.25">
      <c r="A11" s="20">
        <v>1</v>
      </c>
      <c r="B11" s="49" t="s">
        <v>18</v>
      </c>
      <c r="C11" s="63" t="s">
        <v>200</v>
      </c>
      <c r="D11" s="64" t="s">
        <v>198</v>
      </c>
      <c r="E11" s="20" t="s">
        <v>19</v>
      </c>
      <c r="F11" s="20">
        <v>20</v>
      </c>
      <c r="G11" s="24"/>
      <c r="H11" s="22"/>
      <c r="I11" s="26"/>
      <c r="J11" s="25"/>
      <c r="K11" s="23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</row>
    <row r="12" spans="1:108" s="41" customFormat="1" ht="38.25">
      <c r="A12" s="20">
        <v>2</v>
      </c>
      <c r="B12" s="49" t="s">
        <v>20</v>
      </c>
      <c r="C12" s="63" t="s">
        <v>201</v>
      </c>
      <c r="D12" s="64" t="s">
        <v>199</v>
      </c>
      <c r="E12" s="20" t="s">
        <v>21</v>
      </c>
      <c r="F12" s="20">
        <v>20</v>
      </c>
      <c r="G12" s="24"/>
      <c r="H12" s="22"/>
      <c r="I12" s="26"/>
      <c r="J12" s="25"/>
      <c r="K12" s="23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</row>
    <row r="13" spans="1:108" s="41" customFormat="1" ht="76.5">
      <c r="A13" s="20">
        <v>3</v>
      </c>
      <c r="B13" s="49" t="s">
        <v>22</v>
      </c>
      <c r="C13" s="50" t="s">
        <v>25</v>
      </c>
      <c r="D13" s="21" t="s">
        <v>23</v>
      </c>
      <c r="E13" s="20" t="s">
        <v>24</v>
      </c>
      <c r="F13" s="20">
        <v>2</v>
      </c>
      <c r="G13" s="24"/>
      <c r="H13" s="22"/>
      <c r="I13" s="26"/>
      <c r="J13" s="25"/>
      <c r="K13" s="23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</row>
    <row r="14" spans="1:108" s="41" customFormat="1" ht="25.5">
      <c r="A14" s="20">
        <v>4</v>
      </c>
      <c r="B14" s="49" t="s">
        <v>26</v>
      </c>
      <c r="C14" s="50" t="s">
        <v>27</v>
      </c>
      <c r="D14" s="21" t="s">
        <v>28</v>
      </c>
      <c r="E14" s="20" t="s">
        <v>29</v>
      </c>
      <c r="F14" s="20">
        <v>50</v>
      </c>
      <c r="G14" s="24"/>
      <c r="H14" s="22"/>
      <c r="I14" s="26"/>
      <c r="J14" s="25"/>
      <c r="K14" s="23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</row>
    <row r="15" spans="1:108" s="41" customFormat="1" ht="25.5">
      <c r="A15" s="20">
        <v>5</v>
      </c>
      <c r="B15" s="49" t="s">
        <v>30</v>
      </c>
      <c r="C15" s="50" t="s">
        <v>27</v>
      </c>
      <c r="D15" s="21" t="s">
        <v>31</v>
      </c>
      <c r="E15" s="20" t="s">
        <v>29</v>
      </c>
      <c r="F15" s="20">
        <v>50</v>
      </c>
      <c r="G15" s="24"/>
      <c r="H15" s="22"/>
      <c r="I15" s="26"/>
      <c r="J15" s="25"/>
      <c r="K15" s="23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</row>
    <row r="16" spans="1:108" s="41" customFormat="1" ht="25.5">
      <c r="A16" s="20">
        <v>6</v>
      </c>
      <c r="B16" s="49" t="s">
        <v>32</v>
      </c>
      <c r="C16" s="50" t="s">
        <v>33</v>
      </c>
      <c r="D16" s="21" t="s">
        <v>34</v>
      </c>
      <c r="E16" s="20" t="s">
        <v>29</v>
      </c>
      <c r="F16" s="20">
        <v>50</v>
      </c>
      <c r="G16" s="24"/>
      <c r="H16" s="22"/>
      <c r="I16" s="26"/>
      <c r="J16" s="25"/>
      <c r="K16" s="23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</row>
    <row r="17" spans="1:108" s="41" customFormat="1" ht="25.5">
      <c r="A17" s="20">
        <v>7</v>
      </c>
      <c r="B17" s="49" t="s">
        <v>35</v>
      </c>
      <c r="C17" s="50" t="s">
        <v>33</v>
      </c>
      <c r="D17" s="21" t="s">
        <v>36</v>
      </c>
      <c r="E17" s="20" t="s">
        <v>29</v>
      </c>
      <c r="F17" s="20">
        <v>50</v>
      </c>
      <c r="G17" s="24"/>
      <c r="H17" s="22"/>
      <c r="I17" s="26"/>
      <c r="J17" s="25"/>
      <c r="K17" s="23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</row>
    <row r="18" spans="1:108" s="41" customFormat="1" ht="25.5">
      <c r="A18" s="20">
        <v>8</v>
      </c>
      <c r="B18" s="49" t="s">
        <v>37</v>
      </c>
      <c r="C18" s="50" t="s">
        <v>33</v>
      </c>
      <c r="D18" s="21" t="s">
        <v>38</v>
      </c>
      <c r="E18" s="20" t="s">
        <v>29</v>
      </c>
      <c r="F18" s="20">
        <v>50</v>
      </c>
      <c r="G18" s="24"/>
      <c r="H18" s="22"/>
      <c r="I18" s="26"/>
      <c r="J18" s="25"/>
      <c r="K18" s="23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</row>
    <row r="19" spans="1:108" s="41" customFormat="1" ht="38.25">
      <c r="A19" s="20">
        <v>9</v>
      </c>
      <c r="B19" s="49" t="s">
        <v>39</v>
      </c>
      <c r="C19" s="50" t="s">
        <v>33</v>
      </c>
      <c r="D19" s="21" t="s">
        <v>40</v>
      </c>
      <c r="E19" s="20" t="s">
        <v>29</v>
      </c>
      <c r="F19" s="20">
        <v>50</v>
      </c>
      <c r="G19" s="24"/>
      <c r="H19" s="22"/>
      <c r="I19" s="26"/>
      <c r="J19" s="25"/>
      <c r="K19" s="23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</row>
    <row r="20" spans="1:108" s="41" customFormat="1" ht="71.25" customHeight="1">
      <c r="A20" s="20">
        <v>10</v>
      </c>
      <c r="B20" s="48" t="s">
        <v>42</v>
      </c>
      <c r="C20" s="65" t="s">
        <v>157</v>
      </c>
      <c r="D20" s="21" t="s">
        <v>41</v>
      </c>
      <c r="E20" s="20" t="s">
        <v>24</v>
      </c>
      <c r="F20" s="20">
        <v>2</v>
      </c>
      <c r="G20" s="24"/>
      <c r="H20" s="22"/>
      <c r="I20" s="26"/>
      <c r="J20" s="25"/>
      <c r="K20" s="23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</row>
    <row r="21" spans="1:108" s="41" customFormat="1" ht="64.5" customHeight="1">
      <c r="A21" s="20">
        <v>11</v>
      </c>
      <c r="B21" s="48" t="s">
        <v>43</v>
      </c>
      <c r="C21" s="65" t="s">
        <v>157</v>
      </c>
      <c r="D21" s="21" t="s">
        <v>44</v>
      </c>
      <c r="E21" s="20" t="s">
        <v>24</v>
      </c>
      <c r="F21" s="20">
        <v>2</v>
      </c>
      <c r="G21" s="24"/>
      <c r="H21" s="22"/>
      <c r="I21" s="26"/>
      <c r="J21" s="25"/>
      <c r="K21" s="23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</row>
    <row r="22" spans="1:108" s="41" customFormat="1" ht="25.5">
      <c r="A22" s="20">
        <v>12</v>
      </c>
      <c r="B22" s="48" t="s">
        <v>46</v>
      </c>
      <c r="C22" s="50" t="s">
        <v>33</v>
      </c>
      <c r="D22" s="21" t="s">
        <v>45</v>
      </c>
      <c r="E22" s="20" t="s">
        <v>21</v>
      </c>
      <c r="F22" s="20">
        <v>40</v>
      </c>
      <c r="G22" s="24"/>
      <c r="H22" s="22"/>
      <c r="I22" s="26"/>
      <c r="J22" s="25"/>
      <c r="K22" s="23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</row>
    <row r="23" spans="1:108" s="41" customFormat="1" ht="25.5">
      <c r="A23" s="20">
        <v>13</v>
      </c>
      <c r="B23" s="49" t="s">
        <v>47</v>
      </c>
      <c r="C23" s="50" t="s">
        <v>33</v>
      </c>
      <c r="D23" s="21" t="s">
        <v>49</v>
      </c>
      <c r="E23" s="20" t="s">
        <v>48</v>
      </c>
      <c r="F23" s="20">
        <v>40</v>
      </c>
      <c r="G23" s="24"/>
      <c r="H23" s="22"/>
      <c r="I23" s="26"/>
      <c r="J23" s="25"/>
      <c r="K23" s="23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</row>
    <row r="24" spans="1:108" s="41" customFormat="1" ht="51">
      <c r="A24" s="20">
        <v>14</v>
      </c>
      <c r="B24" s="49" t="s">
        <v>126</v>
      </c>
      <c r="C24" s="50" t="s">
        <v>33</v>
      </c>
      <c r="D24" s="64" t="s">
        <v>196</v>
      </c>
      <c r="E24" s="20" t="s">
        <v>48</v>
      </c>
      <c r="F24" s="20">
        <v>2</v>
      </c>
      <c r="G24" s="24"/>
      <c r="H24" s="22"/>
      <c r="I24" s="26"/>
      <c r="J24" s="25"/>
      <c r="K24" s="23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</row>
    <row r="25" spans="1:108" s="41" customFormat="1" ht="25.5">
      <c r="A25" s="20">
        <v>15</v>
      </c>
      <c r="B25" s="49" t="s">
        <v>130</v>
      </c>
      <c r="C25" s="50" t="s">
        <v>33</v>
      </c>
      <c r="D25" s="64" t="s">
        <v>131</v>
      </c>
      <c r="E25" s="20" t="s">
        <v>21</v>
      </c>
      <c r="F25" s="20">
        <v>4</v>
      </c>
      <c r="G25" s="24"/>
      <c r="H25" s="22"/>
      <c r="I25" s="26"/>
      <c r="J25" s="25"/>
      <c r="K25" s="23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</row>
    <row r="26" spans="1:108" s="41" customFormat="1" ht="65.25" customHeight="1">
      <c r="A26" s="20">
        <v>16</v>
      </c>
      <c r="B26" s="49" t="s">
        <v>127</v>
      </c>
      <c r="C26" s="65" t="s">
        <v>202</v>
      </c>
      <c r="D26" s="64" t="s">
        <v>128</v>
      </c>
      <c r="E26" s="20" t="s">
        <v>129</v>
      </c>
      <c r="F26" s="20">
        <v>1</v>
      </c>
      <c r="G26" s="24"/>
      <c r="H26" s="22"/>
      <c r="I26" s="26"/>
      <c r="J26" s="25"/>
      <c r="K26" s="23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</row>
    <row r="27" spans="1:108" s="41" customFormat="1" ht="81" customHeight="1">
      <c r="A27" s="20">
        <v>17</v>
      </c>
      <c r="B27" s="49">
        <v>278</v>
      </c>
      <c r="C27" s="50" t="s">
        <v>25</v>
      </c>
      <c r="D27" s="64" t="s">
        <v>197</v>
      </c>
      <c r="E27" s="20" t="s">
        <v>24</v>
      </c>
      <c r="F27" s="20">
        <v>1</v>
      </c>
      <c r="G27" s="24"/>
      <c r="H27" s="22"/>
      <c r="I27" s="26"/>
      <c r="J27" s="25"/>
      <c r="K27" s="23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</row>
    <row r="28" spans="1:108" s="41" customFormat="1" ht="89.25">
      <c r="A28" s="20">
        <v>18</v>
      </c>
      <c r="B28" s="49" t="s">
        <v>50</v>
      </c>
      <c r="C28" s="50" t="s">
        <v>25</v>
      </c>
      <c r="D28" s="21" t="s">
        <v>135</v>
      </c>
      <c r="E28" s="20" t="s">
        <v>24</v>
      </c>
      <c r="F28" s="20">
        <v>1</v>
      </c>
      <c r="G28" s="24"/>
      <c r="H28" s="22"/>
      <c r="I28" s="26"/>
      <c r="J28" s="25"/>
      <c r="K28" s="23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</row>
    <row r="29" spans="1:108" s="41" customFormat="1" ht="89.25">
      <c r="A29" s="20">
        <v>19</v>
      </c>
      <c r="B29" s="49" t="s">
        <v>51</v>
      </c>
      <c r="C29" s="50" t="s">
        <v>25</v>
      </c>
      <c r="D29" s="21" t="s">
        <v>132</v>
      </c>
      <c r="E29" s="20" t="s">
        <v>24</v>
      </c>
      <c r="F29" s="20">
        <v>1</v>
      </c>
      <c r="G29" s="24"/>
      <c r="H29" s="22"/>
      <c r="I29" s="26"/>
      <c r="J29" s="25"/>
      <c r="K29" s="23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</row>
    <row r="30" spans="1:108" s="41" customFormat="1" ht="94.5" customHeight="1">
      <c r="A30" s="20">
        <v>20</v>
      </c>
      <c r="B30" s="49" t="s">
        <v>52</v>
      </c>
      <c r="C30" s="50" t="s">
        <v>25</v>
      </c>
      <c r="D30" s="21" t="s">
        <v>133</v>
      </c>
      <c r="E30" s="20" t="s">
        <v>24</v>
      </c>
      <c r="F30" s="20">
        <v>1</v>
      </c>
      <c r="G30" s="24"/>
      <c r="H30" s="22"/>
      <c r="I30" s="26"/>
      <c r="J30" s="25"/>
      <c r="K30" s="23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</row>
    <row r="31" spans="1:108" s="41" customFormat="1" ht="89.25">
      <c r="A31" s="20">
        <v>21</v>
      </c>
      <c r="B31" s="49" t="s">
        <v>53</v>
      </c>
      <c r="C31" s="50" t="s">
        <v>25</v>
      </c>
      <c r="D31" s="21" t="s">
        <v>136</v>
      </c>
      <c r="E31" s="20" t="s">
        <v>24</v>
      </c>
      <c r="F31" s="20">
        <v>1</v>
      </c>
      <c r="G31" s="24"/>
      <c r="H31" s="22"/>
      <c r="I31" s="26"/>
      <c r="J31" s="25"/>
      <c r="K31" s="23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</row>
    <row r="32" spans="1:108" s="41" customFormat="1" ht="99.75" customHeight="1">
      <c r="A32" s="20">
        <v>22</v>
      </c>
      <c r="B32" s="49" t="s">
        <v>54</v>
      </c>
      <c r="C32" s="50" t="s">
        <v>25</v>
      </c>
      <c r="D32" s="21" t="s">
        <v>134</v>
      </c>
      <c r="E32" s="20" t="s">
        <v>24</v>
      </c>
      <c r="F32" s="20">
        <v>1</v>
      </c>
      <c r="G32" s="24"/>
      <c r="H32" s="22"/>
      <c r="I32" s="26"/>
      <c r="J32" s="25"/>
      <c r="K32" s="23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</row>
    <row r="33" spans="1:108" s="41" customFormat="1" ht="63.75" customHeight="1">
      <c r="A33" s="20">
        <v>23</v>
      </c>
      <c r="B33" s="49" t="s">
        <v>69</v>
      </c>
      <c r="C33" s="65" t="s">
        <v>188</v>
      </c>
      <c r="D33" s="64" t="s">
        <v>70</v>
      </c>
      <c r="E33" s="50" t="s">
        <v>24</v>
      </c>
      <c r="F33" s="50">
        <v>3</v>
      </c>
      <c r="G33" s="24"/>
      <c r="H33" s="22"/>
      <c r="I33" s="26"/>
      <c r="J33" s="25"/>
      <c r="K33" s="23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</row>
    <row r="34" spans="1:108" s="41" customFormat="1" ht="38.25">
      <c r="A34" s="20">
        <v>24</v>
      </c>
      <c r="B34" s="49" t="s">
        <v>72</v>
      </c>
      <c r="C34" s="65" t="s">
        <v>203</v>
      </c>
      <c r="D34" s="64" t="s">
        <v>73</v>
      </c>
      <c r="E34" s="50" t="s">
        <v>71</v>
      </c>
      <c r="F34" s="50">
        <v>2</v>
      </c>
      <c r="G34" s="24"/>
      <c r="H34" s="22"/>
      <c r="I34" s="26"/>
      <c r="J34" s="25"/>
      <c r="K34" s="23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</row>
    <row r="35" spans="1:108" s="41" customFormat="1" ht="38.25">
      <c r="A35" s="20">
        <v>25</v>
      </c>
      <c r="B35" s="49" t="s">
        <v>75</v>
      </c>
      <c r="C35" s="65" t="s">
        <v>203</v>
      </c>
      <c r="D35" s="64" t="s">
        <v>74</v>
      </c>
      <c r="E35" s="50" t="s">
        <v>71</v>
      </c>
      <c r="F35" s="50">
        <v>2</v>
      </c>
      <c r="G35" s="24"/>
      <c r="H35" s="22"/>
      <c r="I35" s="26"/>
      <c r="J35" s="25"/>
      <c r="K35" s="23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</row>
    <row r="36" spans="1:108" s="41" customFormat="1" ht="89.25">
      <c r="A36" s="20">
        <v>26</v>
      </c>
      <c r="B36" s="49" t="s">
        <v>76</v>
      </c>
      <c r="C36" s="65" t="s">
        <v>204</v>
      </c>
      <c r="D36" s="64" t="s">
        <v>77</v>
      </c>
      <c r="E36" s="50" t="s">
        <v>24</v>
      </c>
      <c r="F36" s="50">
        <v>10</v>
      </c>
      <c r="G36" s="24"/>
      <c r="H36" s="22"/>
      <c r="I36" s="26"/>
      <c r="J36" s="25"/>
      <c r="K36" s="23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</row>
    <row r="37" spans="1:108" s="41" customFormat="1" ht="38.25">
      <c r="A37" s="20">
        <v>27</v>
      </c>
      <c r="B37" s="48" t="s">
        <v>116</v>
      </c>
      <c r="C37" s="65" t="s">
        <v>33</v>
      </c>
      <c r="D37" s="64" t="s">
        <v>117</v>
      </c>
      <c r="E37" s="50" t="s">
        <v>24</v>
      </c>
      <c r="F37" s="50">
        <v>4</v>
      </c>
      <c r="G37" s="24"/>
      <c r="H37" s="22"/>
      <c r="I37" s="26"/>
      <c r="J37" s="25"/>
      <c r="K37" s="23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</row>
    <row r="38" spans="1:108" s="41" customFormat="1" ht="76.5">
      <c r="A38" s="20">
        <v>28</v>
      </c>
      <c r="B38" s="49" t="s">
        <v>118</v>
      </c>
      <c r="C38" s="65" t="s">
        <v>33</v>
      </c>
      <c r="D38" s="64" t="s">
        <v>119</v>
      </c>
      <c r="E38" s="50" t="s">
        <v>24</v>
      </c>
      <c r="F38" s="50">
        <v>2</v>
      </c>
      <c r="G38" s="24"/>
      <c r="H38" s="22"/>
      <c r="I38" s="26"/>
      <c r="J38" s="25"/>
      <c r="K38" s="23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</row>
    <row r="39" spans="1:108" s="41" customFormat="1" ht="38.25">
      <c r="A39" s="20">
        <v>29</v>
      </c>
      <c r="B39" s="49" t="s">
        <v>112</v>
      </c>
      <c r="C39" s="50" t="s">
        <v>33</v>
      </c>
      <c r="D39" s="56" t="s">
        <v>114</v>
      </c>
      <c r="E39" s="50" t="s">
        <v>24</v>
      </c>
      <c r="F39" s="50">
        <v>1</v>
      </c>
      <c r="G39" s="24"/>
      <c r="H39" s="22"/>
      <c r="I39" s="26"/>
      <c r="J39" s="25"/>
      <c r="K39" s="23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</row>
    <row r="40" spans="1:108" s="41" customFormat="1" ht="38.25">
      <c r="A40" s="20">
        <v>30</v>
      </c>
      <c r="B40" s="49" t="s">
        <v>113</v>
      </c>
      <c r="C40" s="50" t="s">
        <v>33</v>
      </c>
      <c r="D40" s="56" t="s">
        <v>115</v>
      </c>
      <c r="E40" s="50" t="s">
        <v>24</v>
      </c>
      <c r="F40" s="50">
        <v>1</v>
      </c>
      <c r="G40" s="24"/>
      <c r="H40" s="22"/>
      <c r="I40" s="26"/>
      <c r="J40" s="25"/>
      <c r="K40" s="23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</row>
    <row r="41" spans="1:108" s="41" customFormat="1" ht="38.25">
      <c r="A41" s="20">
        <v>31</v>
      </c>
      <c r="B41" s="49" t="s">
        <v>137</v>
      </c>
      <c r="C41" s="50" t="s">
        <v>33</v>
      </c>
      <c r="D41" s="56" t="s">
        <v>140</v>
      </c>
      <c r="E41" s="50" t="s">
        <v>138</v>
      </c>
      <c r="F41" s="50">
        <v>1</v>
      </c>
      <c r="G41" s="24"/>
      <c r="H41" s="22"/>
      <c r="I41" s="26"/>
      <c r="J41" s="25"/>
      <c r="K41" s="23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</row>
    <row r="42" spans="1:108" s="41" customFormat="1" ht="38.25">
      <c r="A42" s="20">
        <v>32</v>
      </c>
      <c r="B42" s="49" t="s">
        <v>139</v>
      </c>
      <c r="C42" s="50" t="s">
        <v>33</v>
      </c>
      <c r="D42" s="56" t="s">
        <v>141</v>
      </c>
      <c r="E42" s="50" t="s">
        <v>138</v>
      </c>
      <c r="F42" s="50">
        <v>1</v>
      </c>
      <c r="G42" s="24"/>
      <c r="H42" s="22"/>
      <c r="I42" s="26"/>
      <c r="J42" s="25"/>
      <c r="K42" s="23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</row>
    <row r="43" spans="1:108" s="41" customFormat="1" ht="38.25">
      <c r="A43" s="20">
        <v>33</v>
      </c>
      <c r="B43" s="49" t="s">
        <v>142</v>
      </c>
      <c r="C43" s="65" t="s">
        <v>203</v>
      </c>
      <c r="D43" s="56" t="s">
        <v>144</v>
      </c>
      <c r="E43" s="50" t="s">
        <v>71</v>
      </c>
      <c r="F43" s="50">
        <v>10</v>
      </c>
      <c r="G43" s="24"/>
      <c r="H43" s="22"/>
      <c r="I43" s="26"/>
      <c r="J43" s="25"/>
      <c r="K43" s="23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</row>
    <row r="44" spans="1:108" s="41" customFormat="1" ht="38.25">
      <c r="A44" s="20">
        <v>34</v>
      </c>
      <c r="B44" s="49" t="s">
        <v>143</v>
      </c>
      <c r="C44" s="65" t="s">
        <v>203</v>
      </c>
      <c r="D44" s="56" t="s">
        <v>145</v>
      </c>
      <c r="E44" s="50" t="s">
        <v>146</v>
      </c>
      <c r="F44" s="50">
        <v>10</v>
      </c>
      <c r="G44" s="24"/>
      <c r="H44" s="22"/>
      <c r="I44" s="26"/>
      <c r="J44" s="25"/>
      <c r="K44" s="23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</row>
    <row r="45" spans="1:108">
      <c r="A45" s="3"/>
      <c r="B45" s="3"/>
      <c r="D45" s="27"/>
      <c r="F45" s="28" t="s">
        <v>11</v>
      </c>
      <c r="G45" s="29" t="s">
        <v>4</v>
      </c>
      <c r="H45" s="30">
        <f>SUM(H11:H44)</f>
        <v>0</v>
      </c>
      <c r="I45" s="31" t="s">
        <v>5</v>
      </c>
      <c r="J45" s="32">
        <f>SUM(J11:J44)</f>
        <v>0</v>
      </c>
      <c r="K45" s="33"/>
      <c r="L45" s="14"/>
      <c r="M45" s="14"/>
    </row>
    <row r="46" spans="1:108">
      <c r="A46" s="1"/>
      <c r="B46" s="1"/>
      <c r="D46" s="27"/>
      <c r="E46" s="27"/>
      <c r="F46" s="27"/>
      <c r="G46" s="27"/>
      <c r="H46" s="27"/>
      <c r="I46" s="27"/>
      <c r="J46" s="27"/>
      <c r="K46" s="27"/>
      <c r="L46" s="14"/>
      <c r="M46" s="14"/>
    </row>
    <row r="47" spans="1:108">
      <c r="A47" s="1"/>
      <c r="B47" s="1"/>
      <c r="D47" s="27"/>
      <c r="E47" s="27"/>
      <c r="F47" s="27"/>
      <c r="G47" s="27"/>
      <c r="H47" s="27"/>
      <c r="I47" s="27"/>
      <c r="J47" s="27"/>
      <c r="K47" s="27"/>
      <c r="L47" s="14"/>
      <c r="M47" s="14"/>
    </row>
    <row r="48" spans="1:108">
      <c r="A48" s="1"/>
      <c r="B48" s="1"/>
      <c r="D48" s="27"/>
      <c r="E48" s="27"/>
      <c r="F48" s="27"/>
      <c r="G48" s="27"/>
      <c r="H48" s="27"/>
      <c r="I48" s="27"/>
      <c r="J48" s="27"/>
      <c r="K48" s="27"/>
      <c r="L48" s="14"/>
      <c r="M48" s="14"/>
    </row>
    <row r="49" spans="1:108" s="1" customFormat="1" ht="12.75" customHeight="1">
      <c r="A49" s="78" t="s">
        <v>55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</row>
    <row r="50" spans="1:108" s="1" customFormat="1" ht="82.5" customHeight="1">
      <c r="A50" s="15" t="s">
        <v>0</v>
      </c>
      <c r="B50" s="16" t="s">
        <v>1</v>
      </c>
      <c r="C50" s="17" t="s">
        <v>2</v>
      </c>
      <c r="D50" s="17" t="s">
        <v>3</v>
      </c>
      <c r="E50" s="15" t="s">
        <v>8</v>
      </c>
      <c r="F50" s="17" t="s">
        <v>12</v>
      </c>
      <c r="G50" s="17" t="s">
        <v>9</v>
      </c>
      <c r="H50" s="17" t="s">
        <v>7</v>
      </c>
      <c r="I50" s="17" t="s">
        <v>10</v>
      </c>
      <c r="J50" s="17" t="s">
        <v>6</v>
      </c>
      <c r="K50" s="17" t="s">
        <v>13</v>
      </c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</row>
    <row r="51" spans="1:108" s="1" customFormat="1">
      <c r="A51" s="18">
        <v>1</v>
      </c>
      <c r="B51" s="18">
        <v>2</v>
      </c>
      <c r="C51" s="19">
        <v>3</v>
      </c>
      <c r="D51" s="18">
        <v>4</v>
      </c>
      <c r="E51" s="18">
        <v>5</v>
      </c>
      <c r="F51" s="18">
        <v>6</v>
      </c>
      <c r="G51" s="18">
        <v>7</v>
      </c>
      <c r="H51" s="18">
        <v>8</v>
      </c>
      <c r="I51" s="18">
        <v>9</v>
      </c>
      <c r="J51" s="19">
        <v>10</v>
      </c>
      <c r="K51" s="19">
        <v>11</v>
      </c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</row>
    <row r="52" spans="1:108" s="41" customFormat="1" ht="38.25">
      <c r="A52" s="20">
        <v>1</v>
      </c>
      <c r="B52" s="49" t="s">
        <v>56</v>
      </c>
      <c r="C52" s="50" t="s">
        <v>27</v>
      </c>
      <c r="D52" s="21" t="s">
        <v>60</v>
      </c>
      <c r="E52" s="20" t="s">
        <v>57</v>
      </c>
      <c r="F52" s="20">
        <v>1</v>
      </c>
      <c r="G52" s="24"/>
      <c r="H52" s="22"/>
      <c r="I52" s="26"/>
      <c r="J52" s="25"/>
      <c r="K52" s="23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</row>
    <row r="53" spans="1:108" s="41" customFormat="1" ht="38.25">
      <c r="A53" s="20">
        <v>2</v>
      </c>
      <c r="B53" s="49" t="s">
        <v>58</v>
      </c>
      <c r="C53" s="50" t="s">
        <v>59</v>
      </c>
      <c r="D53" s="21" t="s">
        <v>61</v>
      </c>
      <c r="E53" s="20" t="s">
        <v>57</v>
      </c>
      <c r="F53" s="20">
        <v>1</v>
      </c>
      <c r="G53" s="24"/>
      <c r="H53" s="22"/>
      <c r="I53" s="26"/>
      <c r="J53" s="25"/>
      <c r="K53" s="23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</row>
    <row r="54" spans="1:108">
      <c r="A54" s="1"/>
      <c r="B54" s="1"/>
      <c r="D54" s="27"/>
      <c r="F54" s="28" t="s">
        <v>11</v>
      </c>
      <c r="G54" s="29" t="s">
        <v>4</v>
      </c>
      <c r="H54" s="30">
        <f>SUM(H52:H53)</f>
        <v>0</v>
      </c>
      <c r="I54" s="31" t="s">
        <v>5</v>
      </c>
      <c r="J54" s="32">
        <f>SUM(J52:J53)</f>
        <v>0</v>
      </c>
      <c r="K54" s="33"/>
      <c r="L54" s="14"/>
      <c r="M54" s="14"/>
    </row>
    <row r="55" spans="1:108">
      <c r="A55" s="1"/>
      <c r="B55" s="1"/>
      <c r="D55" s="27"/>
      <c r="E55" s="27"/>
      <c r="F55" s="27"/>
      <c r="G55" s="27"/>
      <c r="H55" s="27"/>
      <c r="I55" s="27"/>
      <c r="J55" s="27"/>
      <c r="K55" s="27"/>
      <c r="L55" s="14"/>
      <c r="M55" s="14"/>
    </row>
    <row r="56" spans="1:108">
      <c r="A56" s="1"/>
      <c r="B56" s="1"/>
      <c r="D56" s="27"/>
      <c r="E56" s="27"/>
      <c r="F56" s="27"/>
      <c r="G56" s="27"/>
      <c r="H56" s="27"/>
      <c r="I56" s="27"/>
      <c r="J56" s="27"/>
      <c r="K56" s="27"/>
      <c r="L56" s="14"/>
      <c r="M56" s="14"/>
    </row>
    <row r="57" spans="1:108">
      <c r="A57" s="78" t="s">
        <v>62</v>
      </c>
      <c r="B57" s="79"/>
      <c r="C57" s="79"/>
      <c r="D57" s="79"/>
      <c r="E57" s="79"/>
      <c r="F57" s="79"/>
      <c r="G57" s="79"/>
      <c r="H57" s="79"/>
      <c r="I57" s="79"/>
      <c r="J57" s="79"/>
      <c r="K57" s="80"/>
      <c r="L57" s="14"/>
      <c r="M57" s="14"/>
    </row>
    <row r="58" spans="1:108" ht="76.5">
      <c r="A58" s="15" t="s">
        <v>0</v>
      </c>
      <c r="B58" s="16" t="s">
        <v>1</v>
      </c>
      <c r="C58" s="17" t="s">
        <v>2</v>
      </c>
      <c r="D58" s="17" t="s">
        <v>3</v>
      </c>
      <c r="E58" s="15" t="s">
        <v>8</v>
      </c>
      <c r="F58" s="17" t="s">
        <v>12</v>
      </c>
      <c r="G58" s="17" t="s">
        <v>9</v>
      </c>
      <c r="H58" s="17" t="s">
        <v>7</v>
      </c>
      <c r="I58" s="17" t="s">
        <v>10</v>
      </c>
      <c r="J58" s="17" t="s">
        <v>6</v>
      </c>
      <c r="K58" s="17" t="s">
        <v>13</v>
      </c>
      <c r="L58" s="14"/>
      <c r="M58" s="14"/>
    </row>
    <row r="59" spans="1:108">
      <c r="A59" s="18">
        <v>1</v>
      </c>
      <c r="B59" s="18">
        <v>2</v>
      </c>
      <c r="C59" s="19">
        <v>3</v>
      </c>
      <c r="D59" s="18">
        <v>4</v>
      </c>
      <c r="E59" s="18">
        <v>5</v>
      </c>
      <c r="F59" s="18">
        <v>6</v>
      </c>
      <c r="G59" s="18">
        <v>7</v>
      </c>
      <c r="H59" s="18">
        <v>8</v>
      </c>
      <c r="I59" s="18">
        <v>9</v>
      </c>
      <c r="J59" s="19">
        <v>10</v>
      </c>
      <c r="K59" s="19">
        <v>11</v>
      </c>
      <c r="L59" s="14"/>
      <c r="M59" s="14"/>
    </row>
    <row r="60" spans="1:108" ht="25.5">
      <c r="A60" s="20">
        <v>1</v>
      </c>
      <c r="B60" s="49" t="s">
        <v>64</v>
      </c>
      <c r="C60" s="50" t="s">
        <v>27</v>
      </c>
      <c r="D60" s="21" t="s">
        <v>65</v>
      </c>
      <c r="E60" s="20" t="s">
        <v>63</v>
      </c>
      <c r="F60" s="20">
        <v>1</v>
      </c>
      <c r="G60" s="24"/>
      <c r="H60" s="22"/>
      <c r="I60" s="26"/>
      <c r="J60" s="25"/>
      <c r="K60" s="23"/>
      <c r="L60" s="14"/>
      <c r="M60" s="14"/>
    </row>
    <row r="61" spans="1:108" ht="38.25">
      <c r="A61" s="20">
        <v>2</v>
      </c>
      <c r="B61" s="49" t="s">
        <v>78</v>
      </c>
      <c r="C61" s="50" t="s">
        <v>59</v>
      </c>
      <c r="D61" s="21" t="s">
        <v>79</v>
      </c>
      <c r="E61" s="20" t="s">
        <v>24</v>
      </c>
      <c r="F61" s="20">
        <v>10</v>
      </c>
      <c r="G61" s="24"/>
      <c r="H61" s="22"/>
      <c r="I61" s="26"/>
      <c r="J61" s="25"/>
      <c r="K61" s="23"/>
      <c r="L61" s="14"/>
      <c r="M61" s="14"/>
    </row>
    <row r="62" spans="1:108" ht="51">
      <c r="A62" s="20">
        <v>3</v>
      </c>
      <c r="B62" s="49" t="s">
        <v>147</v>
      </c>
      <c r="C62" s="50" t="s">
        <v>59</v>
      </c>
      <c r="D62" s="21" t="s">
        <v>149</v>
      </c>
      <c r="E62" s="20" t="s">
        <v>148</v>
      </c>
      <c r="F62" s="20">
        <v>2</v>
      </c>
      <c r="G62" s="24"/>
      <c r="H62" s="22"/>
      <c r="I62" s="66"/>
      <c r="J62" s="25"/>
      <c r="K62" s="23"/>
      <c r="L62" s="14"/>
      <c r="M62" s="14"/>
    </row>
    <row r="63" spans="1:108" ht="38.25">
      <c r="A63" s="67">
        <v>4</v>
      </c>
      <c r="B63" s="67" t="s">
        <v>155</v>
      </c>
      <c r="C63" s="65" t="s">
        <v>27</v>
      </c>
      <c r="D63" s="68" t="s">
        <v>156</v>
      </c>
      <c r="E63" s="69" t="s">
        <v>24</v>
      </c>
      <c r="F63" s="69">
        <v>50</v>
      </c>
      <c r="G63" s="70"/>
      <c r="H63" s="71"/>
      <c r="I63" s="66"/>
      <c r="J63" s="72"/>
      <c r="K63" s="73"/>
      <c r="L63" s="14"/>
      <c r="M63" s="14"/>
    </row>
    <row r="64" spans="1:108">
      <c r="A64" s="1"/>
      <c r="B64" s="1"/>
      <c r="D64" s="27"/>
      <c r="F64" s="28" t="s">
        <v>11</v>
      </c>
      <c r="G64" s="29" t="s">
        <v>4</v>
      </c>
      <c r="H64" s="30">
        <f>SUM(H60:H63)</f>
        <v>0</v>
      </c>
      <c r="I64" s="31" t="s">
        <v>5</v>
      </c>
      <c r="J64" s="32">
        <f>SUM(J60:J63)</f>
        <v>0</v>
      </c>
      <c r="K64" s="33"/>
      <c r="L64" s="14"/>
      <c r="M64" s="14"/>
    </row>
    <row r="65" spans="1:13">
      <c r="A65" s="1"/>
      <c r="B65" s="1"/>
      <c r="D65" s="34"/>
      <c r="E65" s="27"/>
      <c r="F65" s="27"/>
      <c r="G65" s="27"/>
      <c r="H65" s="27"/>
      <c r="I65" s="27"/>
      <c r="J65" s="27"/>
      <c r="K65" s="27"/>
      <c r="L65" s="14"/>
      <c r="M65" s="14"/>
    </row>
    <row r="66" spans="1:13">
      <c r="A66" s="1"/>
      <c r="B66" s="1"/>
      <c r="D66" s="27"/>
      <c r="E66" s="27"/>
      <c r="F66" s="27"/>
      <c r="G66" s="27"/>
      <c r="H66" s="27"/>
      <c r="I66" s="27"/>
      <c r="J66" s="27"/>
      <c r="K66" s="27"/>
      <c r="L66" s="14"/>
      <c r="M66" s="14"/>
    </row>
    <row r="67" spans="1:13">
      <c r="A67" s="78" t="s">
        <v>66</v>
      </c>
      <c r="B67" s="79"/>
      <c r="C67" s="79"/>
      <c r="D67" s="79"/>
      <c r="E67" s="79"/>
      <c r="F67" s="79"/>
      <c r="G67" s="79"/>
      <c r="H67" s="79"/>
      <c r="I67" s="79"/>
      <c r="J67" s="79"/>
      <c r="K67" s="80"/>
      <c r="L67" s="14"/>
      <c r="M67" s="14"/>
    </row>
    <row r="68" spans="1:13" ht="76.5">
      <c r="A68" s="15" t="s">
        <v>0</v>
      </c>
      <c r="B68" s="16" t="s">
        <v>1</v>
      </c>
      <c r="C68" s="17" t="s">
        <v>2</v>
      </c>
      <c r="D68" s="17" t="s">
        <v>3</v>
      </c>
      <c r="E68" s="15" t="s">
        <v>8</v>
      </c>
      <c r="F68" s="17" t="s">
        <v>12</v>
      </c>
      <c r="G68" s="17" t="s">
        <v>9</v>
      </c>
      <c r="H68" s="17" t="s">
        <v>7</v>
      </c>
      <c r="I68" s="17" t="s">
        <v>10</v>
      </c>
      <c r="J68" s="17" t="s">
        <v>6</v>
      </c>
      <c r="K68" s="17" t="s">
        <v>13</v>
      </c>
      <c r="L68" s="14"/>
      <c r="M68" s="14"/>
    </row>
    <row r="69" spans="1:13">
      <c r="A69" s="18">
        <v>1</v>
      </c>
      <c r="B69" s="18">
        <v>2</v>
      </c>
      <c r="C69" s="19">
        <v>3</v>
      </c>
      <c r="D69" s="18">
        <v>4</v>
      </c>
      <c r="E69" s="18">
        <v>5</v>
      </c>
      <c r="F69" s="18">
        <v>6</v>
      </c>
      <c r="G69" s="18">
        <v>7</v>
      </c>
      <c r="H69" s="18">
        <v>8</v>
      </c>
      <c r="I69" s="18">
        <v>9</v>
      </c>
      <c r="J69" s="19">
        <v>10</v>
      </c>
      <c r="K69" s="19">
        <v>11</v>
      </c>
      <c r="L69" s="14"/>
      <c r="M69" s="14"/>
    </row>
    <row r="70" spans="1:13" ht="62.25" customHeight="1">
      <c r="A70" s="20">
        <v>1</v>
      </c>
      <c r="B70" s="49" t="s">
        <v>68</v>
      </c>
      <c r="C70" s="65" t="s">
        <v>187</v>
      </c>
      <c r="D70" s="21" t="s">
        <v>101</v>
      </c>
      <c r="E70" s="20" t="s">
        <v>67</v>
      </c>
      <c r="F70" s="20">
        <v>2</v>
      </c>
      <c r="G70" s="24"/>
      <c r="H70" s="22"/>
      <c r="I70" s="26"/>
      <c r="J70" s="25"/>
      <c r="K70" s="23"/>
      <c r="L70" s="14"/>
      <c r="M70" s="14"/>
    </row>
    <row r="71" spans="1:13">
      <c r="A71" s="1"/>
      <c r="B71" s="1"/>
      <c r="D71" s="27"/>
      <c r="F71" s="28" t="s">
        <v>11</v>
      </c>
      <c r="G71" s="29" t="s">
        <v>4</v>
      </c>
      <c r="H71" s="30">
        <f>SUM(H70:H70)</f>
        <v>0</v>
      </c>
      <c r="I71" s="31" t="s">
        <v>5</v>
      </c>
      <c r="J71" s="32">
        <f>H71*1.23</f>
        <v>0</v>
      </c>
      <c r="K71" s="33"/>
      <c r="L71" s="14"/>
      <c r="M71" s="14"/>
    </row>
    <row r="72" spans="1:13">
      <c r="A72" s="1"/>
      <c r="B72" s="1"/>
      <c r="D72" s="27"/>
      <c r="E72" s="27"/>
      <c r="F72" s="27"/>
      <c r="G72" s="27"/>
      <c r="H72" s="27"/>
      <c r="I72" s="27"/>
      <c r="J72" s="27"/>
      <c r="K72" s="27"/>
      <c r="L72" s="14"/>
      <c r="M72" s="14"/>
    </row>
    <row r="73" spans="1:13">
      <c r="A73" s="1"/>
      <c r="B73" s="1"/>
      <c r="D73" s="27"/>
      <c r="E73" s="27"/>
      <c r="F73" s="27"/>
      <c r="G73" s="27"/>
      <c r="H73" s="27"/>
      <c r="I73" s="27"/>
      <c r="J73" s="27"/>
      <c r="K73" s="27"/>
      <c r="L73" s="14"/>
      <c r="M73" s="14"/>
    </row>
    <row r="74" spans="1:13">
      <c r="A74" s="78" t="s">
        <v>80</v>
      </c>
      <c r="B74" s="79"/>
      <c r="C74" s="79"/>
      <c r="D74" s="79"/>
      <c r="E74" s="79"/>
      <c r="F74" s="79"/>
      <c r="G74" s="79"/>
      <c r="H74" s="79"/>
      <c r="I74" s="79"/>
      <c r="J74" s="79"/>
      <c r="K74" s="80"/>
      <c r="L74" s="14"/>
      <c r="M74" s="14"/>
    </row>
    <row r="75" spans="1:13" ht="76.5">
      <c r="A75" s="15" t="s">
        <v>0</v>
      </c>
      <c r="B75" s="16" t="s">
        <v>1</v>
      </c>
      <c r="C75" s="17" t="s">
        <v>2</v>
      </c>
      <c r="D75" s="17" t="s">
        <v>3</v>
      </c>
      <c r="E75" s="15" t="s">
        <v>8</v>
      </c>
      <c r="F75" s="17" t="s">
        <v>12</v>
      </c>
      <c r="G75" s="17" t="s">
        <v>9</v>
      </c>
      <c r="H75" s="17" t="s">
        <v>7</v>
      </c>
      <c r="I75" s="17" t="s">
        <v>10</v>
      </c>
      <c r="J75" s="17" t="s">
        <v>6</v>
      </c>
      <c r="K75" s="17" t="s">
        <v>13</v>
      </c>
      <c r="L75" s="14"/>
      <c r="M75" s="14"/>
    </row>
    <row r="76" spans="1:13">
      <c r="A76" s="18">
        <v>1</v>
      </c>
      <c r="B76" s="18">
        <v>2</v>
      </c>
      <c r="C76" s="19">
        <v>3</v>
      </c>
      <c r="D76" s="18">
        <v>4</v>
      </c>
      <c r="E76" s="18">
        <v>5</v>
      </c>
      <c r="F76" s="18">
        <v>6</v>
      </c>
      <c r="G76" s="18">
        <v>7</v>
      </c>
      <c r="H76" s="18">
        <v>8</v>
      </c>
      <c r="I76" s="18">
        <v>9</v>
      </c>
      <c r="J76" s="19">
        <v>10</v>
      </c>
      <c r="K76" s="19">
        <v>11</v>
      </c>
      <c r="L76" s="14"/>
      <c r="M76" s="14"/>
    </row>
    <row r="77" spans="1:13" ht="25.5">
      <c r="A77" s="20">
        <v>1</v>
      </c>
      <c r="B77" s="49">
        <v>30077512</v>
      </c>
      <c r="C77" s="67" t="s">
        <v>81</v>
      </c>
      <c r="D77" s="64" t="s">
        <v>82</v>
      </c>
      <c r="E77" s="67" t="s">
        <v>158</v>
      </c>
      <c r="F77" s="20">
        <v>8</v>
      </c>
      <c r="G77" s="24"/>
      <c r="H77" s="22"/>
      <c r="I77" s="26"/>
      <c r="J77" s="25"/>
      <c r="K77" s="23"/>
      <c r="L77" s="14"/>
      <c r="M77" s="14"/>
    </row>
    <row r="78" spans="1:13" ht="25.5">
      <c r="A78" s="20">
        <v>2</v>
      </c>
      <c r="B78" s="49">
        <v>30077580</v>
      </c>
      <c r="C78" s="67" t="s">
        <v>81</v>
      </c>
      <c r="D78" s="64" t="s">
        <v>83</v>
      </c>
      <c r="E78" s="67" t="s">
        <v>158</v>
      </c>
      <c r="F78" s="20">
        <v>8</v>
      </c>
      <c r="G78" s="24"/>
      <c r="H78" s="22"/>
      <c r="I78" s="26"/>
      <c r="J78" s="25"/>
      <c r="K78" s="23"/>
      <c r="L78" s="14"/>
      <c r="M78" s="14"/>
    </row>
    <row r="79" spans="1:13" ht="25.5">
      <c r="A79" s="20">
        <v>3</v>
      </c>
      <c r="B79" s="49">
        <v>30077555</v>
      </c>
      <c r="C79" s="65" t="s">
        <v>81</v>
      </c>
      <c r="D79" s="64" t="s">
        <v>84</v>
      </c>
      <c r="E79" s="67" t="s">
        <v>158</v>
      </c>
      <c r="F79" s="20">
        <v>8</v>
      </c>
      <c r="G79" s="24"/>
      <c r="H79" s="22"/>
      <c r="I79" s="26"/>
      <c r="J79" s="25"/>
      <c r="K79" s="23"/>
      <c r="L79" s="14"/>
      <c r="M79" s="14"/>
    </row>
    <row r="80" spans="1:13" ht="25.5">
      <c r="A80" s="20">
        <v>4</v>
      </c>
      <c r="B80" s="49">
        <v>30077547</v>
      </c>
      <c r="C80" s="65" t="s">
        <v>81</v>
      </c>
      <c r="D80" s="64" t="s">
        <v>85</v>
      </c>
      <c r="E80" s="67" t="s">
        <v>158</v>
      </c>
      <c r="F80" s="20">
        <v>8</v>
      </c>
      <c r="G80" s="24"/>
      <c r="H80" s="22"/>
      <c r="I80" s="26"/>
      <c r="J80" s="25"/>
      <c r="K80" s="23"/>
      <c r="L80" s="14"/>
      <c r="M80" s="14"/>
    </row>
    <row r="81" spans="1:13" ht="25.5">
      <c r="A81" s="20">
        <v>5</v>
      </c>
      <c r="B81" s="49">
        <v>30077571</v>
      </c>
      <c r="C81" s="65" t="s">
        <v>81</v>
      </c>
      <c r="D81" s="64" t="s">
        <v>86</v>
      </c>
      <c r="E81" s="67" t="s">
        <v>158</v>
      </c>
      <c r="F81" s="20">
        <v>8</v>
      </c>
      <c r="G81" s="24"/>
      <c r="H81" s="22"/>
      <c r="I81" s="26"/>
      <c r="J81" s="25"/>
      <c r="K81" s="23"/>
      <c r="L81" s="14"/>
      <c r="M81" s="14"/>
    </row>
    <row r="82" spans="1:13" ht="25.5">
      <c r="A82" s="20">
        <v>6</v>
      </c>
      <c r="B82" s="49">
        <v>30123344</v>
      </c>
      <c r="C82" s="65" t="s">
        <v>25</v>
      </c>
      <c r="D82" s="64" t="s">
        <v>87</v>
      </c>
      <c r="E82" s="67" t="s">
        <v>159</v>
      </c>
      <c r="F82" s="20">
        <v>8</v>
      </c>
      <c r="G82" s="24"/>
      <c r="H82" s="22"/>
      <c r="I82" s="26"/>
      <c r="J82" s="25"/>
      <c r="K82" s="23"/>
      <c r="L82" s="14"/>
      <c r="M82" s="14"/>
    </row>
    <row r="83" spans="1:13" ht="25.5">
      <c r="A83" s="20">
        <v>7</v>
      </c>
      <c r="B83" s="49">
        <v>30124332</v>
      </c>
      <c r="C83" s="65" t="s">
        <v>25</v>
      </c>
      <c r="D83" s="64" t="s">
        <v>160</v>
      </c>
      <c r="E83" s="67" t="s">
        <v>159</v>
      </c>
      <c r="F83" s="20">
        <v>5</v>
      </c>
      <c r="G83" s="24"/>
      <c r="H83" s="22"/>
      <c r="I83" s="26"/>
      <c r="J83" s="25"/>
      <c r="K83" s="23"/>
      <c r="L83" s="14"/>
      <c r="M83" s="14"/>
    </row>
    <row r="84" spans="1:13" ht="25.5">
      <c r="A84" s="20">
        <v>8</v>
      </c>
      <c r="B84" s="49">
        <v>30001222</v>
      </c>
      <c r="C84" s="65" t="s">
        <v>81</v>
      </c>
      <c r="D84" s="64" t="s">
        <v>88</v>
      </c>
      <c r="E84" s="67" t="s">
        <v>161</v>
      </c>
      <c r="F84" s="20">
        <v>8</v>
      </c>
      <c r="G84" s="24"/>
      <c r="H84" s="22"/>
      <c r="I84" s="26"/>
      <c r="J84" s="25"/>
      <c r="K84" s="23"/>
      <c r="L84" s="14"/>
      <c r="M84" s="14"/>
    </row>
    <row r="85" spans="1:13" ht="38.25">
      <c r="A85" s="20">
        <v>9</v>
      </c>
      <c r="B85" s="49">
        <v>30058607</v>
      </c>
      <c r="C85" s="65" t="s">
        <v>81</v>
      </c>
      <c r="D85" s="64" t="s">
        <v>162</v>
      </c>
      <c r="E85" s="67" t="s">
        <v>163</v>
      </c>
      <c r="F85" s="20">
        <v>2</v>
      </c>
      <c r="G85" s="24"/>
      <c r="H85" s="22"/>
      <c r="I85" s="26"/>
      <c r="J85" s="25"/>
      <c r="K85" s="23"/>
      <c r="L85" s="14"/>
      <c r="M85" s="14"/>
    </row>
    <row r="86" spans="1:13" ht="38.25">
      <c r="A86" s="20">
        <v>10</v>
      </c>
      <c r="B86" s="49">
        <v>30073770</v>
      </c>
      <c r="C86" s="65" t="s">
        <v>81</v>
      </c>
      <c r="D86" s="64" t="s">
        <v>164</v>
      </c>
      <c r="E86" s="67" t="s">
        <v>158</v>
      </c>
      <c r="F86" s="20">
        <v>10</v>
      </c>
      <c r="G86" s="24"/>
      <c r="H86" s="22"/>
      <c r="I86" s="26"/>
      <c r="J86" s="25"/>
      <c r="K86" s="23"/>
      <c r="L86" s="14"/>
      <c r="M86" s="14"/>
    </row>
    <row r="87" spans="1:13" ht="38.25">
      <c r="A87" s="20">
        <v>11</v>
      </c>
      <c r="B87" s="49">
        <v>30073819</v>
      </c>
      <c r="C87" s="65" t="s">
        <v>81</v>
      </c>
      <c r="D87" s="64" t="s">
        <v>165</v>
      </c>
      <c r="E87" s="67" t="s">
        <v>158</v>
      </c>
      <c r="F87" s="20">
        <v>10</v>
      </c>
      <c r="G87" s="24"/>
      <c r="H87" s="22"/>
      <c r="I87" s="26"/>
      <c r="J87" s="25"/>
      <c r="K87" s="23"/>
      <c r="L87" s="14"/>
      <c r="M87" s="14"/>
    </row>
    <row r="88" spans="1:13" ht="38.25">
      <c r="A88" s="20">
        <v>12</v>
      </c>
      <c r="B88" s="49">
        <v>30089790</v>
      </c>
      <c r="C88" s="65" t="s">
        <v>81</v>
      </c>
      <c r="D88" s="64" t="s">
        <v>166</v>
      </c>
      <c r="E88" s="67" t="s">
        <v>167</v>
      </c>
      <c r="F88" s="20">
        <v>8</v>
      </c>
      <c r="G88" s="24"/>
      <c r="H88" s="22"/>
      <c r="I88" s="26"/>
      <c r="J88" s="25"/>
      <c r="K88" s="23"/>
      <c r="L88" s="14"/>
      <c r="M88" s="14"/>
    </row>
    <row r="89" spans="1:13" ht="69.75" customHeight="1">
      <c r="A89" s="20">
        <v>13</v>
      </c>
      <c r="B89" s="49">
        <v>3116000040</v>
      </c>
      <c r="C89" s="65" t="s">
        <v>168</v>
      </c>
      <c r="D89" s="64" t="s">
        <v>169</v>
      </c>
      <c r="E89" s="67" t="s">
        <v>170</v>
      </c>
      <c r="F89" s="20">
        <v>2</v>
      </c>
      <c r="G89" s="24"/>
      <c r="H89" s="22"/>
      <c r="I89" s="26"/>
      <c r="J89" s="25"/>
      <c r="K89" s="23"/>
      <c r="L89" s="14"/>
      <c r="M89" s="14"/>
    </row>
    <row r="90" spans="1:13">
      <c r="A90" s="1"/>
      <c r="B90" s="1"/>
      <c r="D90" s="27"/>
      <c r="F90" s="28" t="s">
        <v>11</v>
      </c>
      <c r="G90" s="29" t="s">
        <v>4</v>
      </c>
      <c r="H90" s="30">
        <f>SUM(H77:H89)</f>
        <v>0</v>
      </c>
      <c r="I90" s="31" t="s">
        <v>5</v>
      </c>
      <c r="J90" s="32">
        <f>SUM(J77:J89)</f>
        <v>0</v>
      </c>
      <c r="K90" s="33"/>
      <c r="L90" s="14"/>
      <c r="M90" s="14"/>
    </row>
    <row r="91" spans="1:13">
      <c r="A91" s="1"/>
      <c r="B91" s="1"/>
      <c r="D91" s="27"/>
      <c r="E91" s="27"/>
      <c r="F91" s="27"/>
      <c r="G91" s="27"/>
      <c r="H91" s="27"/>
      <c r="I91" s="27"/>
      <c r="J91" s="27"/>
      <c r="K91" s="27"/>
      <c r="L91" s="14"/>
      <c r="M91" s="14"/>
    </row>
    <row r="92" spans="1:13" ht="12.75" customHeight="1">
      <c r="A92" s="78" t="s">
        <v>89</v>
      </c>
      <c r="B92" s="79"/>
      <c r="C92" s="79"/>
      <c r="D92" s="79"/>
      <c r="E92" s="79"/>
      <c r="F92" s="79"/>
      <c r="G92" s="79"/>
      <c r="H92" s="79"/>
      <c r="I92" s="79"/>
      <c r="J92" s="79"/>
      <c r="K92" s="80"/>
      <c r="L92" s="14"/>
      <c r="M92" s="14"/>
    </row>
    <row r="93" spans="1:13" ht="76.5">
      <c r="A93" s="15" t="s">
        <v>0</v>
      </c>
      <c r="B93" s="16" t="s">
        <v>1</v>
      </c>
      <c r="C93" s="17" t="s">
        <v>2</v>
      </c>
      <c r="D93" s="17" t="s">
        <v>3</v>
      </c>
      <c r="E93" s="15" t="s">
        <v>8</v>
      </c>
      <c r="F93" s="17" t="s">
        <v>12</v>
      </c>
      <c r="G93" s="17" t="s">
        <v>9</v>
      </c>
      <c r="H93" s="17" t="s">
        <v>7</v>
      </c>
      <c r="I93" s="17" t="s">
        <v>10</v>
      </c>
      <c r="J93" s="17" t="s">
        <v>6</v>
      </c>
      <c r="K93" s="17" t="s">
        <v>13</v>
      </c>
      <c r="L93" s="14"/>
      <c r="M93" s="14"/>
    </row>
    <row r="94" spans="1:13">
      <c r="A94" s="18">
        <v>1</v>
      </c>
      <c r="B94" s="18">
        <v>2</v>
      </c>
      <c r="C94" s="19">
        <v>3</v>
      </c>
      <c r="D94" s="18">
        <v>4</v>
      </c>
      <c r="E94" s="18">
        <v>5</v>
      </c>
      <c r="F94" s="18">
        <v>6</v>
      </c>
      <c r="G94" s="18">
        <v>7</v>
      </c>
      <c r="H94" s="18">
        <v>8</v>
      </c>
      <c r="I94" s="18">
        <v>9</v>
      </c>
      <c r="J94" s="19">
        <v>10</v>
      </c>
      <c r="K94" s="19">
        <v>11</v>
      </c>
      <c r="L94" s="14"/>
      <c r="M94" s="14"/>
    </row>
    <row r="95" spans="1:13" ht="100.5" customHeight="1">
      <c r="A95" s="20">
        <v>1</v>
      </c>
      <c r="B95" s="55" t="s">
        <v>90</v>
      </c>
      <c r="C95" s="69" t="s">
        <v>25</v>
      </c>
      <c r="D95" s="74" t="s">
        <v>205</v>
      </c>
      <c r="E95" s="20" t="s">
        <v>193</v>
      </c>
      <c r="F95" s="20">
        <v>5</v>
      </c>
      <c r="G95" s="24"/>
      <c r="H95" s="22"/>
      <c r="I95" s="26"/>
      <c r="J95" s="25"/>
      <c r="K95" s="23"/>
      <c r="L95" s="14"/>
      <c r="M95" s="14"/>
    </row>
    <row r="96" spans="1:13">
      <c r="A96" s="1"/>
      <c r="B96" s="1"/>
      <c r="D96" s="27"/>
      <c r="F96" s="28" t="s">
        <v>11</v>
      </c>
      <c r="G96" s="29" t="s">
        <v>4</v>
      </c>
      <c r="H96" s="30">
        <f>SUM(H95:H95)</f>
        <v>0</v>
      </c>
      <c r="I96" s="31" t="s">
        <v>5</v>
      </c>
      <c r="J96" s="32">
        <f>H96*1.23</f>
        <v>0</v>
      </c>
      <c r="K96" s="33"/>
      <c r="L96" s="14"/>
      <c r="M96" s="14"/>
    </row>
    <row r="97" spans="1:13">
      <c r="A97" s="1"/>
      <c r="B97" s="1"/>
      <c r="D97" s="27"/>
      <c r="E97" s="27"/>
      <c r="F97" s="27"/>
      <c r="G97" s="27"/>
      <c r="H97" s="27"/>
      <c r="I97" s="27"/>
      <c r="J97" s="27"/>
      <c r="K97" s="27"/>
      <c r="L97" s="14"/>
      <c r="M97" s="14"/>
    </row>
    <row r="98" spans="1:13">
      <c r="A98" s="78" t="s">
        <v>91</v>
      </c>
      <c r="B98" s="79"/>
      <c r="C98" s="79"/>
      <c r="D98" s="79"/>
      <c r="E98" s="79"/>
      <c r="F98" s="79"/>
      <c r="G98" s="79"/>
      <c r="H98" s="79"/>
      <c r="I98" s="79"/>
      <c r="J98" s="79"/>
      <c r="K98" s="80"/>
      <c r="L98" s="14"/>
      <c r="M98" s="14"/>
    </row>
    <row r="99" spans="1:13" ht="76.5">
      <c r="A99" s="15" t="s">
        <v>0</v>
      </c>
      <c r="B99" s="16" t="s">
        <v>1</v>
      </c>
      <c r="C99" s="17" t="s">
        <v>2</v>
      </c>
      <c r="D99" s="17" t="s">
        <v>3</v>
      </c>
      <c r="E99" s="15" t="s">
        <v>8</v>
      </c>
      <c r="F99" s="17" t="s">
        <v>12</v>
      </c>
      <c r="G99" s="17" t="s">
        <v>9</v>
      </c>
      <c r="H99" s="17" t="s">
        <v>7</v>
      </c>
      <c r="I99" s="17" t="s">
        <v>10</v>
      </c>
      <c r="J99" s="17" t="s">
        <v>6</v>
      </c>
      <c r="K99" s="17" t="s">
        <v>13</v>
      </c>
      <c r="L99" s="14"/>
      <c r="M99" s="14"/>
    </row>
    <row r="100" spans="1:13">
      <c r="A100" s="18">
        <v>1</v>
      </c>
      <c r="B100" s="18">
        <v>2</v>
      </c>
      <c r="C100" s="19">
        <v>3</v>
      </c>
      <c r="D100" s="18">
        <v>4</v>
      </c>
      <c r="E100" s="18">
        <v>5</v>
      </c>
      <c r="F100" s="18">
        <v>6</v>
      </c>
      <c r="G100" s="18">
        <v>7</v>
      </c>
      <c r="H100" s="18">
        <v>8</v>
      </c>
      <c r="I100" s="18">
        <v>9</v>
      </c>
      <c r="J100" s="19">
        <v>10</v>
      </c>
      <c r="K100" s="19">
        <v>11</v>
      </c>
      <c r="L100" s="14"/>
      <c r="M100" s="14"/>
    </row>
    <row r="101" spans="1:13" ht="23.25" customHeight="1">
      <c r="A101" s="20">
        <v>1</v>
      </c>
      <c r="B101" s="49" t="s">
        <v>92</v>
      </c>
      <c r="C101" s="65" t="s">
        <v>93</v>
      </c>
      <c r="D101" s="64" t="s">
        <v>190</v>
      </c>
      <c r="E101" s="67" t="s">
        <v>94</v>
      </c>
      <c r="F101" s="20">
        <v>10</v>
      </c>
      <c r="G101" s="24"/>
      <c r="H101" s="22"/>
      <c r="I101" s="26"/>
      <c r="J101" s="25"/>
      <c r="K101" s="23"/>
      <c r="L101" s="14"/>
      <c r="M101" s="14"/>
    </row>
    <row r="102" spans="1:13" ht="58.5" customHeight="1">
      <c r="A102" s="20">
        <v>2</v>
      </c>
      <c r="B102" s="49" t="s">
        <v>95</v>
      </c>
      <c r="C102" s="65" t="s">
        <v>25</v>
      </c>
      <c r="D102" s="64" t="s">
        <v>100</v>
      </c>
      <c r="E102" s="67" t="s">
        <v>96</v>
      </c>
      <c r="F102" s="20">
        <v>10</v>
      </c>
      <c r="G102" s="24"/>
      <c r="H102" s="22"/>
      <c r="I102" s="26"/>
      <c r="J102" s="25"/>
      <c r="K102" s="23"/>
      <c r="L102" s="14"/>
      <c r="M102" s="14"/>
    </row>
    <row r="103" spans="1:13" ht="25.5">
      <c r="A103" s="20">
        <v>3</v>
      </c>
      <c r="B103" s="49" t="s">
        <v>97</v>
      </c>
      <c r="C103" s="65" t="s">
        <v>33</v>
      </c>
      <c r="D103" s="64" t="s">
        <v>98</v>
      </c>
      <c r="E103" s="67" t="s">
        <v>189</v>
      </c>
      <c r="F103" s="20">
        <v>1</v>
      </c>
      <c r="G103" s="24"/>
      <c r="H103" s="22"/>
      <c r="I103" s="26"/>
      <c r="J103" s="25"/>
      <c r="K103" s="23"/>
      <c r="L103" s="14"/>
      <c r="M103" s="14"/>
    </row>
    <row r="104" spans="1:13" ht="115.5" customHeight="1">
      <c r="A104" s="20">
        <v>4</v>
      </c>
      <c r="B104" s="49" t="s">
        <v>99</v>
      </c>
      <c r="C104" s="65" t="s">
        <v>191</v>
      </c>
      <c r="D104" s="64" t="s">
        <v>206</v>
      </c>
      <c r="E104" s="67" t="s">
        <v>192</v>
      </c>
      <c r="F104" s="20">
        <v>1</v>
      </c>
      <c r="G104" s="24"/>
      <c r="H104" s="22"/>
      <c r="I104" s="26"/>
      <c r="J104" s="25"/>
      <c r="K104" s="23"/>
      <c r="L104" s="14"/>
      <c r="M104" s="14"/>
    </row>
    <row r="105" spans="1:13">
      <c r="A105" s="1"/>
      <c r="B105" s="1"/>
      <c r="D105" s="27"/>
      <c r="F105" s="28" t="s">
        <v>11</v>
      </c>
      <c r="G105" s="29" t="s">
        <v>4</v>
      </c>
      <c r="H105" s="30">
        <f>SUM(H101:H104)</f>
        <v>0</v>
      </c>
      <c r="I105" s="31" t="s">
        <v>5</v>
      </c>
      <c r="J105" s="32">
        <f>SUM(J101:J104)</f>
        <v>0</v>
      </c>
      <c r="K105" s="33"/>
      <c r="L105" s="14"/>
      <c r="M105" s="14"/>
    </row>
    <row r="106" spans="1:13">
      <c r="A106" s="1"/>
      <c r="B106" s="1"/>
      <c r="D106" s="27"/>
      <c r="E106" s="27"/>
      <c r="F106" s="27"/>
      <c r="G106" s="27"/>
      <c r="H106" s="27"/>
      <c r="I106" s="27"/>
      <c r="J106" s="27"/>
      <c r="K106" s="27"/>
      <c r="L106" s="14"/>
      <c r="M106" s="14"/>
    </row>
    <row r="107" spans="1:13">
      <c r="A107" s="1"/>
      <c r="B107" s="1"/>
      <c r="D107" s="27"/>
      <c r="E107" s="27"/>
      <c r="F107" s="27"/>
      <c r="G107" s="27"/>
      <c r="H107" s="27"/>
      <c r="I107" s="27"/>
      <c r="J107" s="27"/>
      <c r="K107" s="27"/>
      <c r="L107" s="14"/>
      <c r="M107" s="14"/>
    </row>
    <row r="108" spans="1:13">
      <c r="A108" s="78" t="s">
        <v>102</v>
      </c>
      <c r="B108" s="79"/>
      <c r="C108" s="79"/>
      <c r="D108" s="79"/>
      <c r="E108" s="79"/>
      <c r="F108" s="79"/>
      <c r="G108" s="79"/>
      <c r="H108" s="79"/>
      <c r="I108" s="79"/>
      <c r="J108" s="79"/>
      <c r="K108" s="80"/>
      <c r="L108" s="14"/>
      <c r="M108" s="14"/>
    </row>
    <row r="109" spans="1:13" ht="76.5">
      <c r="A109" s="15" t="s">
        <v>0</v>
      </c>
      <c r="B109" s="16" t="s">
        <v>1</v>
      </c>
      <c r="C109" s="17" t="s">
        <v>2</v>
      </c>
      <c r="D109" s="17" t="s">
        <v>3</v>
      </c>
      <c r="E109" s="15" t="s">
        <v>8</v>
      </c>
      <c r="F109" s="17" t="s">
        <v>12</v>
      </c>
      <c r="G109" s="17" t="s">
        <v>9</v>
      </c>
      <c r="H109" s="17" t="s">
        <v>7</v>
      </c>
      <c r="I109" s="17" t="s">
        <v>10</v>
      </c>
      <c r="J109" s="17" t="s">
        <v>6</v>
      </c>
      <c r="K109" s="17" t="s">
        <v>13</v>
      </c>
      <c r="L109" s="14"/>
      <c r="M109" s="14"/>
    </row>
    <row r="110" spans="1:13">
      <c r="A110" s="18">
        <v>1</v>
      </c>
      <c r="B110" s="18">
        <v>2</v>
      </c>
      <c r="C110" s="19">
        <v>3</v>
      </c>
      <c r="D110" s="18">
        <v>4</v>
      </c>
      <c r="E110" s="18">
        <v>5</v>
      </c>
      <c r="F110" s="18">
        <v>6</v>
      </c>
      <c r="G110" s="18">
        <v>7</v>
      </c>
      <c r="H110" s="18">
        <v>8</v>
      </c>
      <c r="I110" s="18">
        <v>9</v>
      </c>
      <c r="J110" s="19">
        <v>10</v>
      </c>
      <c r="K110" s="19">
        <v>11</v>
      </c>
      <c r="L110" s="14"/>
      <c r="M110" s="14"/>
    </row>
    <row r="111" spans="1:13" ht="38.25">
      <c r="A111" s="20">
        <v>1</v>
      </c>
      <c r="B111" s="49">
        <v>5102413001</v>
      </c>
      <c r="C111" s="65" t="s">
        <v>59</v>
      </c>
      <c r="D111" s="64" t="s">
        <v>171</v>
      </c>
      <c r="E111" s="67" t="s">
        <v>172</v>
      </c>
      <c r="F111" s="20">
        <v>2</v>
      </c>
      <c r="G111" s="24"/>
      <c r="H111" s="22"/>
      <c r="I111" s="26"/>
      <c r="J111" s="25"/>
      <c r="K111" s="23"/>
      <c r="L111" s="14"/>
      <c r="M111" s="14"/>
    </row>
    <row r="112" spans="1:13" ht="38.25">
      <c r="A112" s="20">
        <v>2</v>
      </c>
      <c r="B112" s="49">
        <v>6327672001</v>
      </c>
      <c r="C112" s="65" t="s">
        <v>59</v>
      </c>
      <c r="D112" s="64" t="s">
        <v>173</v>
      </c>
      <c r="E112" s="67" t="s">
        <v>174</v>
      </c>
      <c r="F112" s="20">
        <v>2</v>
      </c>
      <c r="G112" s="24"/>
      <c r="H112" s="22"/>
      <c r="I112" s="26"/>
      <c r="J112" s="25"/>
      <c r="K112" s="23"/>
      <c r="L112" s="14"/>
      <c r="M112" s="14"/>
    </row>
    <row r="113" spans="1:108" ht="25.5">
      <c r="A113" s="20">
        <v>3</v>
      </c>
      <c r="B113" s="49">
        <v>6612601001</v>
      </c>
      <c r="C113" s="65" t="s">
        <v>59</v>
      </c>
      <c r="D113" s="64" t="s">
        <v>175</v>
      </c>
      <c r="E113" s="67" t="s">
        <v>176</v>
      </c>
      <c r="F113" s="20">
        <v>2</v>
      </c>
      <c r="G113" s="24"/>
      <c r="H113" s="22"/>
      <c r="I113" s="26"/>
      <c r="J113" s="25"/>
      <c r="K113" s="23"/>
      <c r="L113" s="14"/>
      <c r="M113" s="14"/>
    </row>
    <row r="114" spans="1:108" ht="25.5">
      <c r="A114" s="20">
        <v>4</v>
      </c>
      <c r="B114" s="49">
        <v>4729692001</v>
      </c>
      <c r="C114" s="65" t="s">
        <v>59</v>
      </c>
      <c r="D114" s="64" t="s">
        <v>177</v>
      </c>
      <c r="E114" s="67" t="s">
        <v>178</v>
      </c>
      <c r="F114" s="20">
        <v>2</v>
      </c>
      <c r="G114" s="24"/>
      <c r="H114" s="22"/>
      <c r="I114" s="26"/>
      <c r="J114" s="25"/>
      <c r="K114" s="23"/>
      <c r="L114" s="14"/>
      <c r="M114" s="14"/>
    </row>
    <row r="115" spans="1:108" ht="25.5">
      <c r="A115" s="20">
        <v>5</v>
      </c>
      <c r="B115" s="49">
        <v>4729757001</v>
      </c>
      <c r="C115" s="65" t="s">
        <v>59</v>
      </c>
      <c r="D115" s="64" t="s">
        <v>179</v>
      </c>
      <c r="E115" s="67" t="s">
        <v>178</v>
      </c>
      <c r="F115" s="20">
        <v>2</v>
      </c>
      <c r="G115" s="24"/>
      <c r="H115" s="22"/>
      <c r="I115" s="26"/>
      <c r="J115" s="25"/>
      <c r="K115" s="23"/>
      <c r="L115" s="14"/>
      <c r="M115" s="14"/>
    </row>
    <row r="116" spans="1:108">
      <c r="A116" s="1"/>
      <c r="B116" s="1"/>
      <c r="D116" s="27"/>
      <c r="F116" s="28" t="s">
        <v>11</v>
      </c>
      <c r="G116" s="29" t="s">
        <v>4</v>
      </c>
      <c r="H116" s="30">
        <f>SUM(H111:H115)</f>
        <v>0</v>
      </c>
      <c r="I116" s="31" t="s">
        <v>5</v>
      </c>
      <c r="J116" s="32">
        <f>SUM(J111:J115)</f>
        <v>0</v>
      </c>
      <c r="K116" s="33"/>
      <c r="L116" s="14"/>
      <c r="M116" s="14"/>
    </row>
    <row r="117" spans="1:108">
      <c r="A117" s="1"/>
      <c r="B117" s="1"/>
      <c r="D117" s="27"/>
      <c r="E117" s="27"/>
      <c r="F117" s="27"/>
      <c r="G117" s="27"/>
      <c r="H117" s="27"/>
      <c r="I117" s="27"/>
      <c r="J117" s="27"/>
      <c r="K117" s="27"/>
      <c r="L117" s="14"/>
      <c r="M117" s="14"/>
    </row>
    <row r="118" spans="1:108" s="1" customFormat="1" ht="12.75" customHeight="1">
      <c r="A118" s="78" t="s">
        <v>103</v>
      </c>
      <c r="B118" s="79"/>
      <c r="C118" s="79"/>
      <c r="D118" s="79"/>
      <c r="E118" s="79"/>
      <c r="F118" s="79"/>
      <c r="G118" s="79"/>
      <c r="H118" s="79"/>
      <c r="I118" s="79"/>
      <c r="J118" s="79"/>
      <c r="K118" s="80"/>
    </row>
    <row r="119" spans="1:108" s="1" customFormat="1" ht="82.5" customHeight="1">
      <c r="A119" s="15" t="s">
        <v>0</v>
      </c>
      <c r="B119" s="16" t="s">
        <v>1</v>
      </c>
      <c r="C119" s="17" t="s">
        <v>2</v>
      </c>
      <c r="D119" s="17" t="s">
        <v>3</v>
      </c>
      <c r="E119" s="15" t="s">
        <v>8</v>
      </c>
      <c r="F119" s="17" t="s">
        <v>12</v>
      </c>
      <c r="G119" s="17" t="s">
        <v>9</v>
      </c>
      <c r="H119" s="17" t="s">
        <v>7</v>
      </c>
      <c r="I119" s="17" t="s">
        <v>10</v>
      </c>
      <c r="J119" s="17" t="s">
        <v>6</v>
      </c>
      <c r="K119" s="17" t="s">
        <v>13</v>
      </c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</row>
    <row r="120" spans="1:108" s="1" customFormat="1">
      <c r="A120" s="18">
        <v>1</v>
      </c>
      <c r="B120" s="18">
        <v>2</v>
      </c>
      <c r="C120" s="19">
        <v>3</v>
      </c>
      <c r="D120" s="18">
        <v>4</v>
      </c>
      <c r="E120" s="18">
        <v>5</v>
      </c>
      <c r="F120" s="18">
        <v>6</v>
      </c>
      <c r="G120" s="18">
        <v>7</v>
      </c>
      <c r="H120" s="18">
        <v>8</v>
      </c>
      <c r="I120" s="18">
        <v>9</v>
      </c>
      <c r="J120" s="19">
        <v>10</v>
      </c>
      <c r="K120" s="19">
        <v>11</v>
      </c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</row>
    <row r="121" spans="1:108" s="41" customFormat="1" ht="25.5">
      <c r="A121" s="20">
        <v>1</v>
      </c>
      <c r="B121" s="49" t="s">
        <v>104</v>
      </c>
      <c r="C121" s="50" t="s">
        <v>25</v>
      </c>
      <c r="D121" s="64" t="s">
        <v>180</v>
      </c>
      <c r="E121" s="20" t="s">
        <v>105</v>
      </c>
      <c r="F121" s="20">
        <v>1</v>
      </c>
      <c r="G121" s="24"/>
      <c r="H121" s="22"/>
      <c r="I121" s="26"/>
      <c r="J121" s="25"/>
      <c r="K121" s="23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  <c r="AA121" s="46"/>
      <c r="AB121" s="46"/>
      <c r="AC121" s="46"/>
      <c r="AD121" s="46"/>
      <c r="AE121" s="46"/>
      <c r="AF121" s="46"/>
      <c r="AG121" s="46"/>
      <c r="AH121" s="46"/>
      <c r="AI121" s="46"/>
      <c r="AJ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  <c r="BF121" s="46"/>
      <c r="BG121" s="46"/>
      <c r="BH121" s="46"/>
      <c r="BI121" s="46"/>
      <c r="BJ121" s="46"/>
      <c r="BK121" s="46"/>
      <c r="BL121" s="46"/>
      <c r="BM121" s="46"/>
      <c r="BN121" s="46"/>
      <c r="BO121" s="46"/>
      <c r="BP121" s="46"/>
      <c r="BQ121" s="46"/>
      <c r="BR121" s="46"/>
      <c r="BS121" s="46"/>
      <c r="BT121" s="46"/>
      <c r="BU121" s="46"/>
      <c r="BV121" s="46"/>
      <c r="BW121" s="46"/>
      <c r="BX121" s="46"/>
      <c r="BY121" s="46"/>
      <c r="BZ121" s="46"/>
      <c r="CA121" s="46"/>
      <c r="CB121" s="46"/>
      <c r="CC121" s="46"/>
      <c r="CD121" s="46"/>
      <c r="CE121" s="46"/>
      <c r="CF121" s="46"/>
      <c r="CG121" s="46"/>
      <c r="CH121" s="46"/>
      <c r="CI121" s="46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6"/>
      <c r="DD121" s="46"/>
    </row>
    <row r="122" spans="1:108">
      <c r="A122" s="1"/>
      <c r="B122" s="1"/>
      <c r="D122" s="27"/>
      <c r="F122" s="28" t="s">
        <v>11</v>
      </c>
      <c r="G122" s="29" t="s">
        <v>4</v>
      </c>
      <c r="H122" s="30">
        <f>SUM(H121:H121)</f>
        <v>0</v>
      </c>
      <c r="I122" s="31" t="s">
        <v>5</v>
      </c>
      <c r="J122" s="32">
        <f>H122*1.23</f>
        <v>0</v>
      </c>
      <c r="K122" s="33"/>
      <c r="L122" s="14"/>
      <c r="M122" s="14"/>
    </row>
    <row r="123" spans="1:108">
      <c r="A123" s="1"/>
      <c r="B123" s="1"/>
      <c r="D123" s="27"/>
      <c r="E123" s="27"/>
      <c r="F123" s="27"/>
      <c r="G123" s="27"/>
      <c r="H123" s="27"/>
      <c r="I123" s="27"/>
      <c r="J123" s="27"/>
      <c r="K123" s="27"/>
      <c r="L123" s="14"/>
      <c r="M123" s="14"/>
    </row>
    <row r="124" spans="1:108">
      <c r="A124" s="78" t="s">
        <v>106</v>
      </c>
      <c r="B124" s="79"/>
      <c r="C124" s="79"/>
      <c r="D124" s="79"/>
      <c r="E124" s="79"/>
      <c r="F124" s="79"/>
      <c r="G124" s="79"/>
      <c r="H124" s="79"/>
      <c r="I124" s="79"/>
      <c r="J124" s="79"/>
      <c r="K124" s="80"/>
      <c r="L124" s="14"/>
      <c r="M124" s="14"/>
    </row>
    <row r="125" spans="1:108" ht="76.5">
      <c r="A125" s="15" t="s">
        <v>0</v>
      </c>
      <c r="B125" s="16" t="s">
        <v>1</v>
      </c>
      <c r="C125" s="17" t="s">
        <v>2</v>
      </c>
      <c r="D125" s="17" t="s">
        <v>3</v>
      </c>
      <c r="E125" s="15" t="s">
        <v>8</v>
      </c>
      <c r="F125" s="17" t="s">
        <v>12</v>
      </c>
      <c r="G125" s="17" t="s">
        <v>9</v>
      </c>
      <c r="H125" s="17" t="s">
        <v>7</v>
      </c>
      <c r="I125" s="17" t="s">
        <v>10</v>
      </c>
      <c r="J125" s="17" t="s">
        <v>6</v>
      </c>
      <c r="K125" s="17" t="s">
        <v>13</v>
      </c>
      <c r="L125" s="14"/>
      <c r="M125" s="14"/>
    </row>
    <row r="126" spans="1:108">
      <c r="A126" s="18">
        <v>1</v>
      </c>
      <c r="B126" s="18">
        <v>2</v>
      </c>
      <c r="C126" s="19">
        <v>3</v>
      </c>
      <c r="D126" s="18">
        <v>4</v>
      </c>
      <c r="E126" s="18">
        <v>5</v>
      </c>
      <c r="F126" s="18">
        <v>6</v>
      </c>
      <c r="G126" s="18">
        <v>7</v>
      </c>
      <c r="H126" s="18">
        <v>8</v>
      </c>
      <c r="I126" s="18">
        <v>9</v>
      </c>
      <c r="J126" s="19">
        <v>10</v>
      </c>
      <c r="K126" s="19">
        <v>11</v>
      </c>
      <c r="L126" s="14"/>
      <c r="M126" s="14"/>
    </row>
    <row r="127" spans="1:108" ht="25.5">
      <c r="A127" s="20">
        <v>1</v>
      </c>
      <c r="B127" s="49">
        <v>609801</v>
      </c>
      <c r="C127" s="65" t="s">
        <v>59</v>
      </c>
      <c r="D127" s="64" t="s">
        <v>181</v>
      </c>
      <c r="E127" s="67" t="s">
        <v>182</v>
      </c>
      <c r="F127" s="20" t="s">
        <v>107</v>
      </c>
      <c r="G127" s="24"/>
      <c r="H127" s="22"/>
      <c r="I127" s="26"/>
      <c r="J127" s="25"/>
      <c r="K127" s="23"/>
      <c r="L127" s="14"/>
      <c r="M127" s="14"/>
    </row>
    <row r="128" spans="1:108" ht="25.5">
      <c r="A128" s="20">
        <v>2</v>
      </c>
      <c r="B128" s="49">
        <v>609844</v>
      </c>
      <c r="C128" s="65" t="s">
        <v>59</v>
      </c>
      <c r="D128" s="64" t="s">
        <v>183</v>
      </c>
      <c r="E128" s="67" t="s">
        <v>182</v>
      </c>
      <c r="F128" s="20" t="s">
        <v>108</v>
      </c>
      <c r="G128" s="24"/>
      <c r="H128" s="22"/>
      <c r="I128" s="26"/>
      <c r="J128" s="25"/>
      <c r="K128" s="23"/>
      <c r="L128" s="14"/>
      <c r="M128" s="14"/>
    </row>
    <row r="129" spans="1:13" ht="25.5">
      <c r="A129" s="20">
        <v>3</v>
      </c>
      <c r="B129" s="49">
        <v>608087</v>
      </c>
      <c r="C129" s="65" t="s">
        <v>59</v>
      </c>
      <c r="D129" s="64" t="s">
        <v>184</v>
      </c>
      <c r="E129" s="67" t="s">
        <v>185</v>
      </c>
      <c r="F129" s="20" t="s">
        <v>108</v>
      </c>
      <c r="G129" s="24"/>
      <c r="H129" s="22"/>
      <c r="I129" s="26"/>
      <c r="J129" s="25"/>
      <c r="K129" s="23"/>
      <c r="L129" s="14"/>
      <c r="M129" s="14"/>
    </row>
    <row r="130" spans="1:13">
      <c r="A130" s="1"/>
      <c r="B130" s="1"/>
      <c r="D130" s="27"/>
      <c r="F130" s="28" t="s">
        <v>11</v>
      </c>
      <c r="G130" s="29" t="s">
        <v>4</v>
      </c>
      <c r="H130" s="30">
        <f>SUM(H127:H129)</f>
        <v>0</v>
      </c>
      <c r="I130" s="31" t="s">
        <v>5</v>
      </c>
      <c r="J130" s="32">
        <f>SUM(J127:J129)</f>
        <v>0</v>
      </c>
      <c r="K130" s="33"/>
      <c r="L130" s="14"/>
      <c r="M130" s="14"/>
    </row>
    <row r="131" spans="1:13">
      <c r="A131" s="1"/>
      <c r="B131" s="1"/>
      <c r="D131" s="27"/>
      <c r="E131" s="27"/>
      <c r="F131" s="27"/>
      <c r="G131" s="27"/>
      <c r="H131" s="27"/>
      <c r="I131" s="27"/>
      <c r="J131" s="27"/>
      <c r="K131" s="27"/>
      <c r="L131" s="14"/>
      <c r="M131" s="14"/>
    </row>
    <row r="132" spans="1:13">
      <c r="A132" s="1"/>
      <c r="B132" s="1"/>
      <c r="D132" s="27"/>
      <c r="E132" s="27"/>
      <c r="F132" s="27"/>
      <c r="G132" s="27"/>
      <c r="H132" s="27"/>
      <c r="I132" s="27"/>
      <c r="J132" s="27"/>
      <c r="K132" s="27"/>
      <c r="L132" s="14"/>
      <c r="M132" s="14"/>
    </row>
    <row r="133" spans="1:13">
      <c r="A133" s="78" t="s">
        <v>109</v>
      </c>
      <c r="B133" s="79"/>
      <c r="C133" s="79"/>
      <c r="D133" s="79"/>
      <c r="E133" s="79"/>
      <c r="F133" s="79"/>
      <c r="G133" s="79"/>
      <c r="H133" s="79"/>
      <c r="I133" s="79"/>
      <c r="J133" s="79"/>
      <c r="K133" s="80"/>
      <c r="L133" s="14"/>
      <c r="M133" s="14"/>
    </row>
    <row r="134" spans="1:13" ht="76.5">
      <c r="A134" s="15" t="s">
        <v>0</v>
      </c>
      <c r="B134" s="16" t="s">
        <v>1</v>
      </c>
      <c r="C134" s="17" t="s">
        <v>2</v>
      </c>
      <c r="D134" s="17" t="s">
        <v>3</v>
      </c>
      <c r="E134" s="15" t="s">
        <v>8</v>
      </c>
      <c r="F134" s="17" t="s">
        <v>12</v>
      </c>
      <c r="G134" s="17" t="s">
        <v>9</v>
      </c>
      <c r="H134" s="17" t="s">
        <v>7</v>
      </c>
      <c r="I134" s="17" t="s">
        <v>10</v>
      </c>
      <c r="J134" s="17" t="s">
        <v>6</v>
      </c>
      <c r="K134" s="17" t="s">
        <v>13</v>
      </c>
      <c r="L134" s="14"/>
      <c r="M134" s="14"/>
    </row>
    <row r="135" spans="1:13">
      <c r="A135" s="18">
        <v>1</v>
      </c>
      <c r="B135" s="18">
        <v>2</v>
      </c>
      <c r="C135" s="19">
        <v>3</v>
      </c>
      <c r="D135" s="18">
        <v>4</v>
      </c>
      <c r="E135" s="18">
        <v>5</v>
      </c>
      <c r="F135" s="18">
        <v>6</v>
      </c>
      <c r="G135" s="18">
        <v>7</v>
      </c>
      <c r="H135" s="18">
        <v>8</v>
      </c>
      <c r="I135" s="18">
        <v>9</v>
      </c>
      <c r="J135" s="19">
        <v>10</v>
      </c>
      <c r="K135" s="19">
        <v>11</v>
      </c>
      <c r="L135" s="14"/>
      <c r="M135" s="14"/>
    </row>
    <row r="136" spans="1:13">
      <c r="A136" s="20">
        <v>1</v>
      </c>
      <c r="B136" s="49" t="s">
        <v>110</v>
      </c>
      <c r="C136" s="54" t="s">
        <v>25</v>
      </c>
      <c r="D136" s="21" t="s">
        <v>111</v>
      </c>
      <c r="E136" s="20" t="s">
        <v>96</v>
      </c>
      <c r="F136" s="20">
        <v>10</v>
      </c>
      <c r="G136" s="24"/>
      <c r="H136" s="22"/>
      <c r="I136" s="26"/>
      <c r="J136" s="25"/>
      <c r="K136" s="23"/>
      <c r="L136" s="14"/>
      <c r="M136" s="14"/>
    </row>
    <row r="137" spans="1:13">
      <c r="A137" s="1"/>
      <c r="B137" s="1"/>
      <c r="D137" s="27"/>
      <c r="F137" s="28" t="s">
        <v>11</v>
      </c>
      <c r="G137" s="29" t="s">
        <v>4</v>
      </c>
      <c r="H137" s="30">
        <f>SUM(H136:H136)</f>
        <v>0</v>
      </c>
      <c r="I137" s="31" t="s">
        <v>5</v>
      </c>
      <c r="J137" s="32">
        <f>H137*1.23</f>
        <v>0</v>
      </c>
      <c r="K137" s="33"/>
      <c r="L137" s="14"/>
      <c r="M137" s="14"/>
    </row>
    <row r="138" spans="1:13">
      <c r="A138" s="1"/>
      <c r="B138" s="1"/>
      <c r="D138" s="27"/>
      <c r="E138" s="27"/>
      <c r="F138" s="27"/>
      <c r="G138" s="27"/>
      <c r="H138" s="27"/>
      <c r="I138" s="27"/>
      <c r="J138" s="27"/>
      <c r="K138" s="27"/>
      <c r="L138" s="14"/>
      <c r="M138" s="14"/>
    </row>
    <row r="139" spans="1:13">
      <c r="A139" s="1"/>
      <c r="B139" s="1"/>
      <c r="D139" s="27"/>
      <c r="E139" s="27"/>
      <c r="F139" s="27"/>
      <c r="G139" s="27"/>
      <c r="H139" s="27"/>
      <c r="I139" s="27"/>
      <c r="J139" s="27"/>
      <c r="K139" s="27"/>
      <c r="L139" s="14"/>
      <c r="M139" s="14"/>
    </row>
    <row r="140" spans="1:13">
      <c r="A140" s="78" t="s">
        <v>120</v>
      </c>
      <c r="B140" s="79"/>
      <c r="C140" s="79"/>
      <c r="D140" s="79"/>
      <c r="E140" s="79"/>
      <c r="F140" s="79"/>
      <c r="G140" s="79"/>
      <c r="H140" s="79"/>
      <c r="I140" s="79"/>
      <c r="J140" s="79"/>
      <c r="K140" s="80"/>
      <c r="L140" s="14"/>
      <c r="M140" s="14"/>
    </row>
    <row r="141" spans="1:13" ht="76.5">
      <c r="A141" s="15" t="s">
        <v>0</v>
      </c>
      <c r="B141" s="16" t="s">
        <v>1</v>
      </c>
      <c r="C141" s="17" t="s">
        <v>2</v>
      </c>
      <c r="D141" s="17" t="s">
        <v>3</v>
      </c>
      <c r="E141" s="15" t="s">
        <v>8</v>
      </c>
      <c r="F141" s="17" t="s">
        <v>12</v>
      </c>
      <c r="G141" s="17" t="s">
        <v>9</v>
      </c>
      <c r="H141" s="17" t="s">
        <v>7</v>
      </c>
      <c r="I141" s="17" t="s">
        <v>10</v>
      </c>
      <c r="J141" s="17" t="s">
        <v>6</v>
      </c>
      <c r="K141" s="17" t="s">
        <v>13</v>
      </c>
      <c r="L141" s="14"/>
      <c r="M141" s="14"/>
    </row>
    <row r="142" spans="1:13">
      <c r="A142" s="18">
        <v>1</v>
      </c>
      <c r="B142" s="18">
        <v>2</v>
      </c>
      <c r="C142" s="19">
        <v>3</v>
      </c>
      <c r="D142" s="18">
        <v>4</v>
      </c>
      <c r="E142" s="18">
        <v>5</v>
      </c>
      <c r="F142" s="18">
        <v>6</v>
      </c>
      <c r="G142" s="18">
        <v>7</v>
      </c>
      <c r="H142" s="18">
        <v>8</v>
      </c>
      <c r="I142" s="18">
        <v>9</v>
      </c>
      <c r="J142" s="19">
        <v>10</v>
      </c>
      <c r="K142" s="19">
        <v>11</v>
      </c>
      <c r="L142" s="14"/>
      <c r="M142" s="14"/>
    </row>
    <row r="143" spans="1:13" ht="33" customHeight="1">
      <c r="A143" s="20">
        <v>1</v>
      </c>
      <c r="B143" s="49">
        <v>3426400</v>
      </c>
      <c r="C143" s="69" t="s">
        <v>157</v>
      </c>
      <c r="D143" s="64" t="s">
        <v>194</v>
      </c>
      <c r="E143" s="20" t="s">
        <v>24</v>
      </c>
      <c r="F143" s="20">
        <v>2</v>
      </c>
      <c r="G143" s="24"/>
      <c r="H143" s="22"/>
      <c r="I143" s="26"/>
      <c r="J143" s="25"/>
      <c r="K143" s="23"/>
      <c r="L143" s="14"/>
      <c r="M143" s="14"/>
    </row>
    <row r="144" spans="1:13" ht="33.75" customHeight="1">
      <c r="A144" s="58">
        <v>2</v>
      </c>
      <c r="B144" s="59">
        <v>3426300</v>
      </c>
      <c r="C144" s="69" t="s">
        <v>157</v>
      </c>
      <c r="D144" s="75" t="s">
        <v>195</v>
      </c>
      <c r="E144" s="60" t="s">
        <v>24</v>
      </c>
      <c r="F144" s="57">
        <v>2</v>
      </c>
      <c r="G144" s="24"/>
      <c r="H144" s="22"/>
      <c r="I144" s="26"/>
      <c r="J144" s="25"/>
      <c r="K144" s="62"/>
      <c r="L144" s="14"/>
      <c r="M144" s="14"/>
    </row>
    <row r="145" spans="1:13">
      <c r="A145" s="1"/>
      <c r="B145" s="1"/>
      <c r="D145" s="27"/>
      <c r="E145" s="27"/>
      <c r="F145" s="28" t="s">
        <v>11</v>
      </c>
      <c r="G145" s="29" t="s">
        <v>4</v>
      </c>
      <c r="H145" s="30">
        <f>SUM(H143:H144)</f>
        <v>0</v>
      </c>
      <c r="I145" s="31" t="s">
        <v>5</v>
      </c>
      <c r="J145" s="32">
        <f>SUM(J143:J144)</f>
        <v>0</v>
      </c>
      <c r="K145" s="27"/>
      <c r="L145" s="14"/>
      <c r="M145" s="14"/>
    </row>
    <row r="146" spans="1:13">
      <c r="A146" s="1"/>
      <c r="B146" s="1"/>
      <c r="D146" s="27"/>
      <c r="E146" s="27"/>
      <c r="F146" s="27"/>
      <c r="G146" s="27"/>
      <c r="H146" s="27"/>
      <c r="I146" s="27"/>
      <c r="J146" s="27"/>
      <c r="K146" s="27"/>
      <c r="L146" s="14"/>
      <c r="M146" s="14"/>
    </row>
    <row r="147" spans="1:13">
      <c r="A147" s="1"/>
      <c r="B147" s="1"/>
      <c r="D147" s="27"/>
      <c r="E147" s="27"/>
      <c r="F147" s="27"/>
      <c r="G147" s="27"/>
      <c r="H147" s="27"/>
      <c r="I147" s="27"/>
      <c r="J147" s="27"/>
      <c r="K147" s="27"/>
      <c r="L147" s="14"/>
      <c r="M147" s="14"/>
    </row>
    <row r="148" spans="1:13">
      <c r="A148" s="1"/>
      <c r="B148" s="1"/>
      <c r="D148" s="27"/>
      <c r="E148" s="27"/>
      <c r="F148" s="27"/>
      <c r="G148" s="27"/>
      <c r="H148" s="27"/>
      <c r="I148" s="27"/>
      <c r="J148" s="27"/>
      <c r="K148" s="27"/>
      <c r="L148" s="14"/>
      <c r="M148" s="14"/>
    </row>
    <row r="149" spans="1:13">
      <c r="A149" s="78" t="s">
        <v>121</v>
      </c>
      <c r="B149" s="79"/>
      <c r="C149" s="79"/>
      <c r="D149" s="79"/>
      <c r="E149" s="79"/>
      <c r="F149" s="79"/>
      <c r="G149" s="79"/>
      <c r="H149" s="79"/>
      <c r="I149" s="79"/>
      <c r="J149" s="79"/>
      <c r="K149" s="80"/>
      <c r="L149" s="14"/>
      <c r="M149" s="14"/>
    </row>
    <row r="150" spans="1:13" ht="76.5">
      <c r="A150" s="15" t="s">
        <v>0</v>
      </c>
      <c r="B150" s="16" t="s">
        <v>1</v>
      </c>
      <c r="C150" s="17" t="s">
        <v>2</v>
      </c>
      <c r="D150" s="17" t="s">
        <v>3</v>
      </c>
      <c r="E150" s="15" t="s">
        <v>8</v>
      </c>
      <c r="F150" s="17" t="s">
        <v>12</v>
      </c>
      <c r="G150" s="17" t="s">
        <v>9</v>
      </c>
      <c r="H150" s="17" t="s">
        <v>7</v>
      </c>
      <c r="I150" s="17" t="s">
        <v>10</v>
      </c>
      <c r="J150" s="17" t="s">
        <v>6</v>
      </c>
      <c r="K150" s="17" t="s">
        <v>13</v>
      </c>
      <c r="L150" s="14"/>
      <c r="M150" s="14"/>
    </row>
    <row r="151" spans="1:13">
      <c r="A151" s="18">
        <v>1</v>
      </c>
      <c r="B151" s="18">
        <v>2</v>
      </c>
      <c r="C151" s="19">
        <v>3</v>
      </c>
      <c r="D151" s="18">
        <v>4</v>
      </c>
      <c r="E151" s="18">
        <v>5</v>
      </c>
      <c r="F151" s="18">
        <v>6</v>
      </c>
      <c r="G151" s="18">
        <v>7</v>
      </c>
      <c r="H151" s="18">
        <v>8</v>
      </c>
      <c r="I151" s="18">
        <v>9</v>
      </c>
      <c r="J151" s="19">
        <v>10</v>
      </c>
      <c r="K151" s="19">
        <v>11</v>
      </c>
      <c r="L151" s="14"/>
      <c r="M151" s="14"/>
    </row>
    <row r="152" spans="1:13" ht="38.25">
      <c r="A152" s="20">
        <v>1</v>
      </c>
      <c r="B152" s="49">
        <v>30122151</v>
      </c>
      <c r="C152" s="69" t="s">
        <v>186</v>
      </c>
      <c r="D152" s="21" t="s">
        <v>122</v>
      </c>
      <c r="E152" s="20" t="s">
        <v>123</v>
      </c>
      <c r="F152" s="20">
        <v>1</v>
      </c>
      <c r="G152" s="24"/>
      <c r="H152" s="22"/>
      <c r="I152" s="26"/>
      <c r="J152" s="25"/>
      <c r="K152" s="23"/>
      <c r="L152" s="14"/>
      <c r="M152" s="14"/>
    </row>
    <row r="153" spans="1:13" ht="38.25">
      <c r="A153" s="58">
        <v>2</v>
      </c>
      <c r="B153" s="59">
        <v>30122437</v>
      </c>
      <c r="C153" s="69" t="s">
        <v>186</v>
      </c>
      <c r="D153" s="61" t="s">
        <v>124</v>
      </c>
      <c r="E153" s="20" t="s">
        <v>125</v>
      </c>
      <c r="F153" s="57">
        <v>1</v>
      </c>
      <c r="G153" s="24"/>
      <c r="H153" s="22"/>
      <c r="I153" s="26"/>
      <c r="J153" s="25"/>
      <c r="K153" s="62"/>
      <c r="L153" s="14"/>
      <c r="M153" s="14"/>
    </row>
    <row r="154" spans="1:13">
      <c r="A154" s="1"/>
      <c r="B154" s="1"/>
      <c r="D154" s="27"/>
      <c r="E154" s="27"/>
      <c r="F154" s="28" t="s">
        <v>11</v>
      </c>
      <c r="G154" s="29" t="s">
        <v>4</v>
      </c>
      <c r="H154" s="30">
        <f>SUM(H152:H153)</f>
        <v>0</v>
      </c>
      <c r="I154" s="31" t="s">
        <v>5</v>
      </c>
      <c r="J154" s="32">
        <f>SUM(J152:J153)</f>
        <v>0</v>
      </c>
      <c r="K154" s="27"/>
      <c r="L154" s="14"/>
      <c r="M154" s="14"/>
    </row>
    <row r="155" spans="1:13">
      <c r="A155" s="1"/>
      <c r="B155" s="1"/>
      <c r="D155" s="27"/>
      <c r="E155" s="27"/>
      <c r="F155" s="27"/>
      <c r="G155" s="27"/>
      <c r="H155" s="27"/>
      <c r="I155" s="27"/>
      <c r="J155" s="27"/>
      <c r="K155" s="27"/>
      <c r="L155" s="14"/>
      <c r="M155" s="14"/>
    </row>
    <row r="156" spans="1:13">
      <c r="A156" s="1"/>
      <c r="B156" s="1"/>
      <c r="D156" s="27"/>
      <c r="E156" s="27"/>
      <c r="F156" s="27"/>
      <c r="G156" s="27"/>
      <c r="H156" s="27"/>
      <c r="I156" s="27"/>
      <c r="J156" s="27"/>
      <c r="K156" s="27"/>
      <c r="L156" s="14"/>
      <c r="M156" s="14"/>
    </row>
    <row r="157" spans="1:13">
      <c r="A157" s="1"/>
      <c r="B157" s="1"/>
      <c r="D157" s="27"/>
      <c r="E157" s="27"/>
      <c r="F157" s="27"/>
      <c r="G157" s="27"/>
      <c r="H157" s="27"/>
      <c r="I157" s="27"/>
      <c r="J157" s="27"/>
      <c r="K157" s="27"/>
      <c r="L157" s="14"/>
      <c r="M157" s="14"/>
    </row>
    <row r="158" spans="1:13">
      <c r="A158" s="1"/>
      <c r="B158" s="1"/>
      <c r="D158" s="27"/>
      <c r="E158" s="27"/>
      <c r="F158" s="27"/>
      <c r="G158" s="27"/>
      <c r="H158" s="27"/>
      <c r="I158" s="27"/>
      <c r="J158" s="27"/>
      <c r="K158" s="27"/>
      <c r="L158" s="14"/>
      <c r="M158" s="14"/>
    </row>
    <row r="159" spans="1:13">
      <c r="A159" s="1"/>
      <c r="B159" s="1"/>
      <c r="D159" s="27"/>
      <c r="E159" s="27"/>
      <c r="F159" s="27"/>
      <c r="G159" s="27"/>
      <c r="H159" s="27"/>
      <c r="I159" s="27"/>
      <c r="J159" s="27"/>
      <c r="K159" s="27"/>
      <c r="L159" s="14"/>
      <c r="M159" s="14"/>
    </row>
    <row r="160" spans="1:13">
      <c r="B160" s="1"/>
      <c r="D160" s="34"/>
      <c r="G160" s="36"/>
      <c r="H160" s="37"/>
      <c r="I160" s="38"/>
      <c r="J160" s="39"/>
    </row>
    <row r="161" spans="1:10" ht="15.75">
      <c r="B161" s="1"/>
      <c r="D161" s="34"/>
      <c r="E161" s="87" t="s">
        <v>154</v>
      </c>
      <c r="F161" s="88"/>
      <c r="G161" s="40" t="s">
        <v>4</v>
      </c>
      <c r="H161" s="76"/>
      <c r="I161" s="40" t="s">
        <v>5</v>
      </c>
      <c r="J161" s="77"/>
    </row>
    <row r="162" spans="1:10">
      <c r="A162" s="47" t="s">
        <v>15</v>
      </c>
      <c r="B162" s="35"/>
      <c r="D162" s="3"/>
      <c r="E162" s="3"/>
      <c r="F162" s="3"/>
      <c r="G162" s="3"/>
      <c r="H162" s="3"/>
      <c r="I162" s="3"/>
      <c r="J162" s="3"/>
    </row>
    <row r="163" spans="1:10">
      <c r="B163" s="1"/>
      <c r="D163" s="34"/>
      <c r="G163" s="36"/>
      <c r="H163" s="37"/>
      <c r="I163" s="38"/>
      <c r="J163" s="39"/>
    </row>
  </sheetData>
  <mergeCells count="20">
    <mergeCell ref="E161:F161"/>
    <mergeCell ref="A5:D5"/>
    <mergeCell ref="A8:K8"/>
    <mergeCell ref="A6:D6"/>
    <mergeCell ref="A7:F7"/>
    <mergeCell ref="A49:K49"/>
    <mergeCell ref="A57:K57"/>
    <mergeCell ref="A67:K67"/>
    <mergeCell ref="A74:K74"/>
    <mergeCell ref="A92:K92"/>
    <mergeCell ref="A98:K98"/>
    <mergeCell ref="A108:K108"/>
    <mergeCell ref="A118:K118"/>
    <mergeCell ref="A140:K140"/>
    <mergeCell ref="A124:K124"/>
    <mergeCell ref="A133:K133"/>
    <mergeCell ref="A2:B2"/>
    <mergeCell ref="D3:G3"/>
    <mergeCell ref="A4:B4"/>
    <mergeCell ref="A149:K149"/>
  </mergeCells>
  <phoneticPr fontId="0" type="noConversion"/>
  <pageMargins left="0.6" right="0.19685039370078741" top="0.49" bottom="0.63" header="0.32" footer="0.51181102362204722"/>
  <pageSetup paperSize="9" scale="86" fitToHeight="0" pageOrder="overThenDown" orientation="landscape" r:id="rId1"/>
  <headerFooter alignWithMargins="0">
    <oddHeader>&amp;C– &amp;P –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29"/>
  <sheetViews>
    <sheetView workbookViewId="0">
      <selection sqref="A1:XFD1048576"/>
    </sheetView>
  </sheetViews>
  <sheetFormatPr defaultRowHeight="15.75"/>
  <sheetData>
    <row r="2" spans="2:9">
      <c r="B2" s="51"/>
    </row>
    <row r="4" spans="2:9">
      <c r="I4" s="52"/>
    </row>
    <row r="5" spans="2:9">
      <c r="I5" s="52"/>
    </row>
    <row r="6" spans="2:9">
      <c r="I6" s="52"/>
    </row>
    <row r="7" spans="2:9">
      <c r="I7" s="52"/>
    </row>
    <row r="8" spans="2:9">
      <c r="I8" s="52"/>
    </row>
    <row r="9" spans="2:9">
      <c r="I9" s="52"/>
    </row>
    <row r="10" spans="2:9">
      <c r="I10" s="52"/>
    </row>
    <row r="11" spans="2:9">
      <c r="I11" s="52"/>
    </row>
    <row r="12" spans="2:9">
      <c r="I12" s="52"/>
    </row>
    <row r="13" spans="2:9">
      <c r="I13" s="52"/>
    </row>
    <row r="14" spans="2:9">
      <c r="I14" s="52"/>
    </row>
    <row r="15" spans="2:9">
      <c r="I15" s="52"/>
    </row>
    <row r="16" spans="2:9">
      <c r="I16" s="52"/>
    </row>
    <row r="17" spans="8:10">
      <c r="I17" s="52"/>
    </row>
    <row r="18" spans="8:10">
      <c r="I18" s="52"/>
    </row>
    <row r="19" spans="8:10">
      <c r="I19" s="52"/>
    </row>
    <row r="20" spans="8:10">
      <c r="I20" s="52"/>
    </row>
    <row r="21" spans="8:10">
      <c r="I21" s="52"/>
    </row>
    <row r="22" spans="8:10">
      <c r="I22" s="52"/>
    </row>
    <row r="23" spans="8:10">
      <c r="I23" s="52"/>
    </row>
    <row r="28" spans="8:10">
      <c r="I28" s="52"/>
    </row>
    <row r="29" spans="8:10">
      <c r="H29" s="53"/>
      <c r="J29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Drobny sprzęt LL 2020 r.</vt:lpstr>
      <vt:lpstr>Arkusz1</vt:lpstr>
      <vt:lpstr>'Drobny sprzęt LL 2020 r.'!Obszar_wydruku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Sałek</dc:creator>
  <cp:lastModifiedBy>Katarzyna Niedźwiedzka-Rozkosz</cp:lastModifiedBy>
  <cp:lastPrinted>2020-06-02T10:50:44Z</cp:lastPrinted>
  <dcterms:created xsi:type="dcterms:W3CDTF">2004-07-05T12:40:57Z</dcterms:created>
  <dcterms:modified xsi:type="dcterms:W3CDTF">2020-06-02T11:20:51Z</dcterms:modified>
  <cp:category>załącznik nr 2b do SIWZ formularz cenowy Rozdział 2 LL</cp:category>
</cp:coreProperties>
</file>