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INFO!$B$32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<sst xmlns="http://schemas.openxmlformats.org/spreadsheetml/2006/main" count="1407" uniqueCount="291">
  <si>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</si>
  <si>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</si>
  <si>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</si>
  <si>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</si>
  <si>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</si>
  <si>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</si>
  <si>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</si>
  <si>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</si>
  <si>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</si>
  <si>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</si>
  <si>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</si>
  <si>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</si>
  <si>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</si>
  <si>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</si>
  <si>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</si>
  <si>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</si>
  <si>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</si>
  <si>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</si>
  <si>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</si>
  <si>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</si>
  <si>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</si>
  <si>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</si>
  <si>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</si>
  <si>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</si>
  <si>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</si>
  <si>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</si>
  <si>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</si>
  <si>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</si>
  <si>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</si>
  <si>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</si>
  <si>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</si>
  <si>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</si>
  <si>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</si>
  <si>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</si>
  <si>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</si>
  <si>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</si>
  <si>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</si>
  <si>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</si>
  <si>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</si>
  <si>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</si>
  <si>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</si>
  <si>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</si>
  <si>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</si>
  <si>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</si>
  <si>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</si>
  <si>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</si>
  <si>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</si>
  <si>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</si>
  <si>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</si>
  <si>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</si>
  <si>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</si>
  <si>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</si>
  <si>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</si>
  <si>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</si>
  <si>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</si>
  <si>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</si>
  <si>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</si>
  <si>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</si>
  <si>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</si>
  <si>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</si>
  <si>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</si>
  <si>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</si>
  <si>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</si>
  <si>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</si>
  <si>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</si>
  <si>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</si>
  <si>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</si>
  <si>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</si>
  <si>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</si>
  <si>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</si>
  <si>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</si>
  <si>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</si>
  <si>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</si>
  <si>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</si>
  <si>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</si>
  <si>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</si>
  <si>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</si>
  <si>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</si>
  <si>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</si>
  <si>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</si>
  <si>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</si>
  <si>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</si>
  <si>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</si>
  <si>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</si>
  <si>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</si>
  <si>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</si>
  <si>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</si>
  <si>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</si>
  <si>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</si>
  <si>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</si>
  <si>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</si>
  <si>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</si>
  <si>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</si>
  <si>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</si>
  <si>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</si>
  <si>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</si>
  <si>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</si>
  <si>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</si>
  <si>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</si>
  <si>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</si>
  <si>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</si>
  <si>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</si>
  <si>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</si>
  <si>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</si>
  <si>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</si>
  <si>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</si>
  <si>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</si>
  <si>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</si>
  <si>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</si>
  <si>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</si>
  <si>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</si>
  <si>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</si>
  <si>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</si>
  <si>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</si>
  <si>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</si>
  <si>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</si>
  <si>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</si>
  <si>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</si>
  <si>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</si>
  <si>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</si>
  <si>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</si>
  <si>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</si>
  <si>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</si>
  <si>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</si>
  <si>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</si>
  <si>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</si>
  <si>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</si>
  <si>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</si>
  <si>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</si>
  <si>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</si>
  <si>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</si>
  <si>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</si>
  <si>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</si>
  <si>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</si>
  <si>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</si>
  <si>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</si>
  <si>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</si>
  <si>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</si>
  <si>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</si>
  <si>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</si>
  <si>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</si>
  <si>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</si>
  <si>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</si>
  <si>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</si>
  <si>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</si>
  <si>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</si>
  <si>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</si>
  <si>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</si>
  <si>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</si>
  <si>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</si>
  <si>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</si>
  <si>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</si>
  <si>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</si>
  <si>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</si>
  <si>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</si>
  <si>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</si>
  <si>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</si>
  <si>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</si>
  <si>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</si>
  <si>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</si>
  <si>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</si>
  <si>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</si>
  <si>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</si>
  <si>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</si>
  <si>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</si>
  <si>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</si>
  <si>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</si>
  <si>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</si>
  <si>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</si>
  <si>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</si>
  <si>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</si>
  <si>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</si>
  <si>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</si>
  <si>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</si>
  <si>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</si>
  <si>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</si>
  <si>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</si>
  <si>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</si>
  <si>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</si>
  <si>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</si>
  <si>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</si>
  <si>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</si>
  <si>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</si>
  <si>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</si>
  <si>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</si>
  <si>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</si>
  <si>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</si>
  <si>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</si>
  <si>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</si>
  <si>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</si>
  <si>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</si>
  <si>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</si>
  <si>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</si>
  <si>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</si>
  <si>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</si>
  <si>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</si>
  <si>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</si>
  <si>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</si>
  <si>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</si>
  <si>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</si>
  <si>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</si>
  <si>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</si>
  <si>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</si>
  <si>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</si>
  <si>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</si>
  <si>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</si>
  <si>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</si>
  <si>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</si>
  <si>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</si>
  <si>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</si>
  <si>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</si>
  <si>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</si>
  <si>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</si>
  <si>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</si>
  <si>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</si>
  <si>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</si>
  <si>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</si>
  <si>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</si>
  <si>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</si>
  <si>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</si>
  <si>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</si>
  <si>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</si>
  <si>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</si>
  <si>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</si>
  <si>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</si>
  <si>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</si>
  <si>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</si>
  <si>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</si>
  <si>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</si>
  <si>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</si>
  <si>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</si>
  <si>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</si>
  <si>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</si>
  <si>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</si>
  <si>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</si>
  <si>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</si>
  <si>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</si>
  <si>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</si>
  <si>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</si>
  <si>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</si>
  <si>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</si>
  <si>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</si>
  <si>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</si>
  <si>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</si>
  <si>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</si>
  <si>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</si>
  <si>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</si>
  <si>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</si>
  <si>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</si>
  <si>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</si>
  <si>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</si>
  <si>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</si>
  <si>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</si>
  <si>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Słowenia</t>
  </si>
  <si>
    <t>Chile</t>
  </si>
  <si>
    <t>Cena max.* [zł/tona]</t>
  </si>
  <si>
    <t>Cena min.* [zł/tona]</t>
  </si>
  <si>
    <t>* wyliczona na podstawie 5 najniższych/najwyższych cen</t>
  </si>
  <si>
    <t>marzec 2023</t>
  </si>
  <si>
    <t>luty 2023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</si>
  <si>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</si>
  <si>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</si>
  <si>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</si>
  <si>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</si>
  <si>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</si>
  <si>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</si>
  <si>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</si>
  <si>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</si>
  <si>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</si>
  <si>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</si>
  <si>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</si>
  <si>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</si>
  <si>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</si>
  <si>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</si>
  <si>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09.04.2023</t>
  </si>
  <si>
    <t>I-II 2022r.*</t>
  </si>
  <si>
    <t>I-II 2023r.*</t>
  </si>
  <si>
    <t>Stany Zjednoczone Ameryki</t>
  </si>
  <si>
    <t>Malawi</t>
  </si>
  <si>
    <t>Rosja</t>
  </si>
  <si>
    <t>Chorwacja</t>
  </si>
  <si>
    <t>Sri Lanka</t>
  </si>
  <si>
    <t>Szwajcaria</t>
  </si>
  <si>
    <t>16.04.2023</t>
  </si>
  <si>
    <t>NR 15/2023</t>
  </si>
  <si>
    <t>10 - 16.04.2023r.</t>
  </si>
  <si>
    <t>20 kwietnia 2023r.</t>
  </si>
  <si>
    <t>w okresie: 10 - 16.04.2023r.</t>
  </si>
  <si>
    <t>aktualizacja danych</t>
  </si>
  <si>
    <t>17.04.2022</t>
  </si>
  <si>
    <t>18.04.2021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</si>
</sst>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90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7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3" fillId="0" borderId="0" xfId="0" applyFont="1" applyAlignment="1">
      <alignment horizontal="center" vertical="center"/>
    </xf>
    <xf numFmtId="0" fontId="84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0" fontId="37" fillId="0" borderId="103" xfId="65" applyFont="1" applyFill="1" applyBorder="1"/>
    <xf numFmtId="0" fontId="37" fillId="0" borderId="144" xfId="65" applyFont="1" applyFill="1" applyBorder="1"/>
    <xf numFmtId="0" fontId="37" fillId="0" borderId="33" xfId="65" applyFont="1" applyFill="1" applyBorder="1"/>
    <xf numFmtId="0" fontId="37" fillId="0" borderId="54" xfId="65" applyFont="1" applyFill="1" applyBorder="1"/>
    <xf numFmtId="0" fontId="38" fillId="0" borderId="33" xfId="65" applyFont="1" applyFill="1" applyBorder="1" applyAlignment="1">
      <alignment horizontal="center" vertical="center" wrapText="1"/>
    </xf>
    <xf numFmtId="0" fontId="38" fillId="0" borderId="7" xfId="65" applyFont="1" applyFill="1" applyBorder="1" applyAlignment="1">
      <alignment horizontal="center" vertical="top" wrapText="1"/>
    </xf>
    <xf numFmtId="0" fontId="38" fillId="0" borderId="42" xfId="65" applyFont="1" applyFill="1" applyBorder="1" applyAlignment="1">
      <alignment horizontal="center" vertical="top" wrapText="1"/>
    </xf>
    <xf numFmtId="0" fontId="37" fillId="0" borderId="35" xfId="65" applyFont="1" applyFill="1" applyBorder="1"/>
    <xf numFmtId="0" fontId="37" fillId="0" borderId="31" xfId="65" applyFont="1" applyFill="1" applyBorder="1"/>
    <xf numFmtId="0" fontId="37" fillId="0" borderId="40" xfId="65" applyFont="1" applyFill="1" applyBorder="1" applyAlignment="1">
      <alignment horizontal="left"/>
    </xf>
    <xf numFmtId="0" fontId="37" fillId="0" borderId="51" xfId="65" applyFont="1" applyFill="1" applyBorder="1"/>
    <xf numFmtId="3" fontId="85" fillId="0" borderId="0" xfId="65" applyNumberFormat="1" applyFont="1" applyFill="1"/>
    <xf numFmtId="3" fontId="43" fillId="0" borderId="0" xfId="65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7" fillId="0" borderId="2" xfId="65" applyFont="1" applyFill="1" applyBorder="1" applyAlignment="1">
      <alignment horizontal="centerContinuous" vertical="center" wrapText="1"/>
    </xf>
    <xf numFmtId="1" fontId="38" fillId="0" borderId="10" xfId="65" applyNumberFormat="1" applyFont="1" applyFill="1" applyBorder="1"/>
    <xf numFmtId="3" fontId="37" fillId="0" borderId="28" xfId="65" applyNumberFormat="1" applyFont="1" applyFill="1" applyBorder="1"/>
    <xf numFmtId="3" fontId="37" fillId="0" borderId="29" xfId="65" applyNumberFormat="1" applyFont="1" applyFill="1" applyBorder="1"/>
    <xf numFmtId="1" fontId="38" fillId="0" borderId="6" xfId="65" applyNumberFormat="1" applyFont="1" applyFill="1" applyBorder="1"/>
    <xf numFmtId="3" fontId="37" fillId="0" borderId="47" xfId="65" applyNumberFormat="1" applyFont="1" applyFill="1" applyBorder="1"/>
    <xf numFmtId="3" fontId="37" fillId="0" borderId="36" xfId="65" applyNumberFormat="1" applyFont="1" applyFill="1" applyBorder="1"/>
    <xf numFmtId="1" fontId="38" fillId="0" borderId="46" xfId="65" applyNumberFormat="1" applyFont="1" applyFill="1" applyBorder="1"/>
    <xf numFmtId="3" fontId="37" fillId="40" borderId="47" xfId="65" applyNumberFormat="1" applyFont="1" applyFill="1" applyBorder="1"/>
    <xf numFmtId="3" fontId="37" fillId="40" borderId="36" xfId="65" applyNumberFormat="1" applyFont="1" applyFill="1" applyBorder="1"/>
    <xf numFmtId="1" fontId="38" fillId="0" borderId="19" xfId="65" applyNumberFormat="1" applyFont="1" applyFill="1" applyBorder="1"/>
    <xf numFmtId="1" fontId="38" fillId="0" borderId="40" xfId="65" applyNumberFormat="1" applyFont="1" applyFill="1" applyBorder="1"/>
    <xf numFmtId="3" fontId="37" fillId="0" borderId="37" xfId="65" applyNumberFormat="1" applyFont="1" applyFill="1" applyBorder="1"/>
    <xf numFmtId="3" fontId="37" fillId="0" borderId="50" xfId="65" applyNumberFormat="1" applyFont="1" applyFill="1" applyBorder="1"/>
    <xf numFmtId="3" fontId="35" fillId="0" borderId="0" xfId="65" applyNumberFormat="1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0" fontId="38" fillId="0" borderId="54" xfId="65" applyFont="1" applyFill="1" applyBorder="1" applyAlignment="1">
      <alignment horizontal="center" vertical="center" wrapText="1"/>
    </xf>
    <xf numFmtId="14" fontId="38" fillId="0" borderId="57" xfId="65" applyNumberFormat="1" applyFont="1" applyFill="1" applyBorder="1" applyAlignment="1">
      <alignment horizontal="center" vertical="center" wrapText="1"/>
    </xf>
    <xf numFmtId="14" fontId="38" fillId="0" borderId="104" xfId="65" applyNumberFormat="1" applyFont="1" applyFill="1" applyBorder="1" applyAlignment="1">
      <alignment horizontal="center" vertical="center" wrapText="1"/>
    </xf>
    <xf numFmtId="14" fontId="38" fillId="0" borderId="5" xfId="65" applyNumberFormat="1" applyFont="1" applyFill="1" applyBorder="1" applyAlignment="1">
      <alignment horizontal="center" vertical="center" wrapText="1"/>
    </xf>
    <xf numFmtId="0" fontId="37" fillId="43" borderId="52" xfId="65" applyFont="1" applyFill="1" applyBorder="1" applyAlignment="1">
      <alignment horizontal="centerContinuous" vertical="center" wrapText="1"/>
    </xf>
    <xf numFmtId="0" fontId="37" fillId="44" borderId="1" xfId="65" applyFont="1" applyFill="1" applyBorder="1" applyAlignment="1">
      <alignment horizontal="centerContinuous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84" fillId="0" borderId="47" xfId="0" applyNumberFormat="1" applyFont="1" applyFill="1" applyBorder="1" applyAlignment="1">
      <alignment vertical="center" wrapText="1"/>
    </xf>
    <xf numFmtId="3" fontId="84" fillId="0" borderId="47" xfId="0" applyNumberFormat="1" applyFont="1" applyFill="1" applyBorder="1"/>
    <xf numFmtId="1" fontId="84" fillId="0" borderId="4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14" fontId="58" fillId="0" borderId="7" xfId="0" quotePrefix="1" applyNumberFormat="1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8" fillId="0" borderId="119" xfId="0" applyNumberFormat="1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8" fillId="0" borderId="124" xfId="0" applyNumberFormat="1" applyFont="1" applyFill="1" applyBorder="1" applyAlignment="1">
      <alignment vertical="center"/>
    </xf>
    <xf numFmtId="1" fontId="37" fillId="0" borderId="125" xfId="0" applyNumberFormat="1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" fontId="37" fillId="0" borderId="127" xfId="0" applyNumberFormat="1" applyFont="1" applyFill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37" fillId="0" borderId="19" xfId="65" applyFont="1" applyFill="1" applyBorder="1" applyAlignment="1">
      <alignment horizontal="left" vertical="center"/>
    </xf>
    <xf numFmtId="0" fontId="37" fillId="0" borderId="6" xfId="65" applyFont="1" applyFill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0" fontId="37" fillId="0" borderId="103" xfId="65" applyFont="1" applyFill="1" applyBorder="1" applyAlignment="1">
      <alignment horizontal="left" vertical="center"/>
    </xf>
    <xf numFmtId="0" fontId="37" fillId="0" borderId="33" xfId="65" applyFont="1" applyFill="1" applyBorder="1" applyAlignment="1">
      <alignment horizontal="left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91228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546323</xdr:colOff>
      <xdr:row>24</xdr:row>
      <xdr:rowOff>108664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425607</xdr:colOff>
      <xdr:row>24</xdr:row>
      <xdr:rowOff>96599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71870" cy="33959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586825</xdr:colOff>
      <xdr:row>24</xdr:row>
      <xdr:rowOff>78184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66155" cy="33775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527908</xdr:colOff>
      <xdr:row>46</xdr:row>
      <xdr:rowOff>83899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66155" cy="33832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431957</xdr:colOff>
      <xdr:row>46</xdr:row>
      <xdr:rowOff>83899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78220" cy="338328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450235</xdr:colOff>
      <xdr:row>32</xdr:row>
      <xdr:rowOff>155215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521"/>
          <a:ext cx="889508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408691</xdr:colOff>
      <xdr:row>32</xdr:row>
      <xdr:rowOff>155215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61521"/>
          <a:ext cx="9010650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234474</xdr:colOff>
      <xdr:row>7</xdr:row>
      <xdr:rowOff>360802</xdr:rowOff>
    </xdr:from>
    <xdr:to>
      <xdr:col>29</xdr:col>
      <xdr:colOff>202407</xdr:colOff>
      <xdr:row>30</xdr:row>
      <xdr:rowOff>19089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3349" y="2694427"/>
          <a:ext cx="7254558" cy="4575568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71120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7782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496521</xdr:colOff>
      <xdr:row>66</xdr:row>
      <xdr:rowOff>16657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3567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466042</xdr:colOff>
      <xdr:row>65</xdr:row>
      <xdr:rowOff>141654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6005195" cy="33655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430872</xdr:colOff>
      <xdr:row>36</xdr:row>
      <xdr:rowOff>46599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9662795" cy="568833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39</xdr:row>
      <xdr:rowOff>0</xdr:rowOff>
    </xdr:from>
    <xdr:to>
      <xdr:col>38</xdr:col>
      <xdr:colOff>455637</xdr:colOff>
      <xdr:row>73</xdr:row>
      <xdr:rowOff>140482</xdr:rowOff>
    </xdr:to>
    <xdr:pic>
      <xdr:nvPicPr>
        <xdr:cNvPr id="22" name="Obraz 21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6286500"/>
          <a:ext cx="9687560" cy="56210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H8" sqref="H8"/>
    </sheetView>
  </sheetViews>
  <sheetFormatPr defaultRowHeight="12.75" x14ac:dyDescent="0.2"/>
  <cols>
    <col min="1" max="1" width="7.85546875" style="285" customWidth="1"/>
    <col min="2" max="2" width="21.85546875" style="285" customWidth="1"/>
    <col min="3" max="3" width="19.7109375" style="285" customWidth="1"/>
    <col min="4" max="4" width="21" style="285" customWidth="1"/>
    <col min="5" max="5" width="14.7109375" style="285" customWidth="1"/>
    <col min="6" max="6" width="12.28515625" style="285" customWidth="1"/>
    <col min="7" max="10" width="9.140625" style="285"/>
    <col min="11" max="11" width="17.85546875" style="285" customWidth="1"/>
    <col min="12" max="16384" width="9.140625" style="285"/>
  </cols>
  <sheetData>
    <row r="1" spans="2:36" ht="15" customHeight="1" x14ac:dyDescent="0.2">
      <c r="B1" s="282"/>
      <c r="C1" s="282"/>
      <c r="D1" s="282"/>
      <c r="E1" s="283"/>
      <c r="F1" s="283"/>
      <c r="G1" s="284"/>
      <c r="L1" s="286"/>
      <c r="M1" s="286"/>
      <c r="N1" s="286"/>
      <c r="O1" s="286"/>
      <c r="P1" s="286"/>
      <c r="Q1" s="286"/>
      <c r="R1" s="286"/>
      <c r="S1" s="286"/>
      <c r="T1" s="286"/>
    </row>
    <row r="2" spans="2:36" ht="15.75" x14ac:dyDescent="0.25">
      <c r="B2" s="282"/>
      <c r="C2" s="282"/>
      <c r="D2" s="287" t="s">
        <v>167</v>
      </c>
      <c r="E2" s="283"/>
      <c r="F2" s="283"/>
      <c r="G2" s="284"/>
      <c r="L2" s="286"/>
      <c r="M2" s="286"/>
      <c r="N2" s="286"/>
      <c r="O2" s="286"/>
      <c r="P2" s="286"/>
      <c r="Q2" s="286"/>
      <c r="R2" s="286"/>
      <c r="S2" s="286"/>
      <c r="T2" s="286"/>
      <c r="AI2" s="288"/>
      <c r="AJ2" s="288"/>
    </row>
    <row r="3" spans="2:36" ht="19.5" customHeight="1" x14ac:dyDescent="0.2">
      <c r="B3" s="282"/>
      <c r="C3" s="282"/>
      <c r="D3" s="449" t="s">
        <v>225</v>
      </c>
      <c r="E3" s="282"/>
      <c r="F3" s="283"/>
      <c r="G3" s="290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AI3" s="288"/>
      <c r="AJ3" s="288"/>
    </row>
    <row r="4" spans="2:36" ht="17.25" x14ac:dyDescent="0.2">
      <c r="B4" s="283"/>
      <c r="C4" s="283"/>
      <c r="D4" s="289" t="s">
        <v>148</v>
      </c>
      <c r="E4" s="283"/>
      <c r="F4" s="283"/>
      <c r="G4" s="290"/>
      <c r="H4" s="291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</row>
    <row r="5" spans="2:36" ht="15.75" x14ac:dyDescent="0.2">
      <c r="B5" s="290"/>
      <c r="C5" s="290"/>
      <c r="D5" s="290"/>
      <c r="E5" s="290"/>
      <c r="F5" s="290"/>
      <c r="G5" s="290"/>
      <c r="H5" s="291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</row>
    <row r="6" spans="2:36" ht="18" customHeight="1" x14ac:dyDescent="0.25">
      <c r="B6" s="292" t="s">
        <v>191</v>
      </c>
      <c r="C6" s="286"/>
      <c r="D6" s="286"/>
      <c r="E6" s="286"/>
      <c r="F6" s="286"/>
      <c r="G6" s="290"/>
      <c r="H6" s="291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2:36" ht="16.5" customHeight="1" x14ac:dyDescent="0.2">
      <c r="B7" s="286"/>
      <c r="C7" s="286"/>
      <c r="D7" s="286"/>
      <c r="E7" s="286"/>
      <c r="F7" s="286"/>
      <c r="G7" s="290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</row>
    <row r="8" spans="2:36" ht="23.25" customHeight="1" x14ac:dyDescent="0.2">
      <c r="B8" s="286"/>
      <c r="C8" s="286"/>
      <c r="D8" s="286"/>
      <c r="E8" s="286"/>
      <c r="F8" s="286"/>
      <c r="G8" s="290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</row>
    <row r="9" spans="2:36" s="284" customFormat="1" ht="33" customHeight="1" x14ac:dyDescent="0.5">
      <c r="B9" s="245" t="s">
        <v>6</v>
      </c>
      <c r="C9" s="293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</row>
    <row r="10" spans="2:36" s="284" customFormat="1" ht="23.25" customHeight="1" x14ac:dyDescent="0.5">
      <c r="B10" s="246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</row>
    <row r="11" spans="2:36" x14ac:dyDescent="0.2">
      <c r="B11" s="286"/>
      <c r="C11" s="286"/>
      <c r="D11" s="286"/>
      <c r="E11" s="286"/>
      <c r="F11" s="286"/>
      <c r="G11" s="290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</row>
    <row r="12" spans="2:36" ht="23.25" x14ac:dyDescent="0.35">
      <c r="B12" s="247" t="s">
        <v>284</v>
      </c>
      <c r="C12" s="248"/>
      <c r="D12" s="294"/>
      <c r="E12" s="249" t="s">
        <v>286</v>
      </c>
      <c r="F12" s="295"/>
      <c r="G12" s="296"/>
      <c r="Q12" s="286"/>
      <c r="R12" s="286"/>
      <c r="S12" s="286"/>
      <c r="T12" s="286"/>
    </row>
    <row r="13" spans="2:36" x14ac:dyDescent="0.2">
      <c r="B13" s="286"/>
      <c r="C13" s="286"/>
      <c r="D13" s="286"/>
      <c r="E13" s="286"/>
      <c r="F13" s="286"/>
      <c r="G13" s="290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</row>
    <row r="14" spans="2:36" x14ac:dyDescent="0.2">
      <c r="B14" s="286"/>
      <c r="C14" s="286"/>
      <c r="D14" s="286"/>
      <c r="E14" s="286"/>
      <c r="F14" s="286"/>
      <c r="G14" s="290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</row>
    <row r="15" spans="2:36" ht="26.25" x14ac:dyDescent="0.4">
      <c r="B15" s="250" t="s">
        <v>192</v>
      </c>
      <c r="C15" s="251"/>
      <c r="D15" s="252" t="s">
        <v>285</v>
      </c>
      <c r="E15" s="251"/>
      <c r="F15" s="251"/>
      <c r="G15" s="248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</row>
    <row r="16" spans="2:36" ht="15" x14ac:dyDescent="0.25">
      <c r="B16" s="399"/>
      <c r="C16" s="297"/>
      <c r="D16" s="297"/>
      <c r="E16" s="297"/>
      <c r="F16" s="297"/>
      <c r="G16" s="290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</row>
    <row r="17" spans="2:20" ht="15" x14ac:dyDescent="0.25">
      <c r="B17" s="297" t="s">
        <v>205</v>
      </c>
      <c r="C17" s="297"/>
      <c r="D17" s="297"/>
      <c r="E17" s="297"/>
      <c r="F17" s="297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</row>
    <row r="18" spans="2:20" s="450" customFormat="1" ht="15" x14ac:dyDescent="0.25">
      <c r="B18" s="297" t="s">
        <v>226</v>
      </c>
      <c r="C18" s="297"/>
      <c r="D18" s="297"/>
      <c r="E18" s="297"/>
      <c r="F18" s="297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</row>
    <row r="19" spans="2:20" s="450" customFormat="1" ht="15" x14ac:dyDescent="0.25">
      <c r="B19" s="297" t="s">
        <v>227</v>
      </c>
      <c r="C19" s="297"/>
      <c r="D19" s="297"/>
      <c r="E19" s="297"/>
      <c r="F19" s="297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</row>
    <row r="20" spans="2:20" s="450" customFormat="1" ht="15" x14ac:dyDescent="0.25">
      <c r="B20" s="297" t="s">
        <v>148</v>
      </c>
      <c r="C20" s="297"/>
      <c r="D20" s="297"/>
      <c r="E20" s="297"/>
      <c r="F20" s="297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</row>
    <row r="21" spans="2:20" ht="15" x14ac:dyDescent="0.25">
      <c r="B21" s="297" t="s">
        <v>4</v>
      </c>
      <c r="C21" s="297"/>
      <c r="D21" s="297"/>
      <c r="E21" s="297"/>
      <c r="F21" s="297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5" x14ac:dyDescent="0.25">
      <c r="B22" s="297" t="s">
        <v>5</v>
      </c>
      <c r="C22" s="297"/>
      <c r="D22" s="297"/>
      <c r="E22" s="297"/>
      <c r="F22" s="297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</row>
    <row r="23" spans="2:20" ht="15" x14ac:dyDescent="0.25">
      <c r="B23" s="297"/>
      <c r="C23" s="297"/>
      <c r="D23" s="297"/>
      <c r="E23" s="297"/>
      <c r="F23" s="297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</row>
    <row r="24" spans="2:20" ht="15" x14ac:dyDescent="0.25">
      <c r="B24" s="297"/>
      <c r="C24" s="297"/>
      <c r="D24" s="297"/>
      <c r="E24" s="297"/>
      <c r="F24" s="297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</row>
    <row r="25" spans="2:20" ht="15" x14ac:dyDescent="0.25">
      <c r="B25" s="297"/>
      <c r="C25" s="300"/>
      <c r="D25" s="297"/>
      <c r="E25" s="297"/>
      <c r="F25" s="297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</row>
    <row r="26" spans="2:20" ht="15" x14ac:dyDescent="0.25">
      <c r="B26" s="297"/>
      <c r="C26" s="300"/>
      <c r="D26" s="297"/>
      <c r="E26" s="297"/>
      <c r="F26" s="297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</row>
    <row r="27" spans="2:20" ht="15" x14ac:dyDescent="0.25">
      <c r="B27" s="298" t="s">
        <v>193</v>
      </c>
      <c r="C27" s="297"/>
      <c r="D27" s="297"/>
      <c r="E27" s="297"/>
      <c r="F27" s="297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</row>
    <row r="28" spans="2:20" ht="15" x14ac:dyDescent="0.25">
      <c r="B28" s="298" t="s">
        <v>149</v>
      </c>
      <c r="C28" s="298"/>
      <c r="D28" s="298"/>
      <c r="E28" s="298"/>
      <c r="F28" s="298"/>
      <c r="G28" s="299"/>
      <c r="H28" s="299"/>
      <c r="I28" s="299"/>
      <c r="J28" s="299"/>
      <c r="K28" s="286"/>
      <c r="L28" s="286"/>
      <c r="M28" s="286"/>
      <c r="N28" s="286"/>
      <c r="O28" s="286"/>
      <c r="P28" s="286"/>
      <c r="Q28" s="286"/>
      <c r="R28" s="286"/>
      <c r="S28" s="286"/>
      <c r="T28" s="286"/>
    </row>
    <row r="29" spans="2:20" ht="15" x14ac:dyDescent="0.25">
      <c r="B29" s="451" t="s">
        <v>228</v>
      </c>
      <c r="C29" s="451"/>
      <c r="D29" s="297"/>
      <c r="E29" s="297"/>
      <c r="F29" s="297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</row>
    <row r="30" spans="2:20" ht="15" x14ac:dyDescent="0.25">
      <c r="B30" s="297" t="s">
        <v>194</v>
      </c>
      <c r="C30" s="297"/>
      <c r="D30" s="297"/>
      <c r="E30" s="297"/>
      <c r="F30" s="297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</row>
    <row r="31" spans="2:20" ht="15" x14ac:dyDescent="0.25">
      <c r="B31" s="297"/>
      <c r="C31" s="297"/>
      <c r="D31" s="297"/>
      <c r="E31" s="297"/>
      <c r="F31" s="297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</row>
    <row r="32" spans="2:20" ht="15" x14ac:dyDescent="0.25">
      <c r="B32" s="306" t="s">
        <v>204</v>
      </c>
      <c r="C32" s="301"/>
      <c r="D32" s="301"/>
      <c r="E32" s="301"/>
      <c r="F32" s="301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286"/>
      <c r="R32" s="286"/>
      <c r="S32" s="286"/>
      <c r="T32" s="286"/>
    </row>
    <row r="33" spans="2:20" ht="15" x14ac:dyDescent="0.25">
      <c r="B33" s="307" t="s">
        <v>207</v>
      </c>
      <c r="C33" s="301"/>
      <c r="D33" s="301"/>
      <c r="E33" s="301"/>
      <c r="F33" s="301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286"/>
      <c r="R33" s="286"/>
      <c r="S33" s="286"/>
      <c r="T33" s="286"/>
    </row>
    <row r="34" spans="2:20" ht="15.75" x14ac:dyDescent="0.25">
      <c r="B34" s="307" t="s">
        <v>206</v>
      </c>
      <c r="C34" s="297"/>
      <c r="D34" s="297"/>
      <c r="E34" s="297"/>
      <c r="F34" s="297"/>
      <c r="G34" s="286"/>
      <c r="H34" s="286"/>
      <c r="I34" s="286"/>
      <c r="J34" s="286"/>
      <c r="K34" s="286"/>
      <c r="L34" s="286"/>
      <c r="M34" s="286"/>
      <c r="N34" s="303"/>
      <c r="O34" s="286"/>
      <c r="P34" s="286"/>
      <c r="Q34" s="286"/>
      <c r="R34" s="286"/>
      <c r="S34" s="286"/>
      <c r="T34" s="286"/>
    </row>
    <row r="35" spans="2:20" ht="15.75" x14ac:dyDescent="0.25">
      <c r="B35" s="297"/>
      <c r="C35" s="297"/>
      <c r="D35" s="297"/>
      <c r="E35" s="297"/>
      <c r="F35" s="297"/>
      <c r="G35" s="286"/>
      <c r="H35" s="286"/>
      <c r="I35" s="286"/>
      <c r="J35" s="286"/>
      <c r="K35" s="286"/>
      <c r="L35" s="286"/>
      <c r="M35" s="286"/>
      <c r="N35" s="303"/>
      <c r="O35" s="286"/>
      <c r="P35" s="286"/>
      <c r="Q35" s="286"/>
      <c r="R35" s="286"/>
      <c r="S35" s="286"/>
      <c r="T35" s="286"/>
    </row>
    <row r="36" spans="2:20" ht="15.75" x14ac:dyDescent="0.2"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303"/>
      <c r="O36" s="286"/>
      <c r="P36" s="286"/>
      <c r="Q36" s="286"/>
      <c r="R36" s="286"/>
      <c r="S36" s="286"/>
      <c r="T36" s="286"/>
    </row>
    <row r="37" spans="2:20" ht="15.75" x14ac:dyDescent="0.2"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303"/>
      <c r="O37" s="286"/>
      <c r="P37" s="286"/>
      <c r="Q37" s="286"/>
      <c r="R37" s="286"/>
      <c r="S37" s="286"/>
      <c r="T37" s="286"/>
    </row>
    <row r="38" spans="2:20" ht="15.75" x14ac:dyDescent="0.2"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N38" s="305"/>
    </row>
    <row r="39" spans="2:20" ht="15.75" x14ac:dyDescent="0.2"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N39" s="305"/>
    </row>
    <row r="40" spans="2:20" x14ac:dyDescent="0.2">
      <c r="B40" s="304"/>
      <c r="C40" s="304"/>
      <c r="D40" s="304"/>
      <c r="E40" s="304"/>
      <c r="F40" s="304"/>
      <c r="G40" s="304"/>
      <c r="H40" s="304"/>
      <c r="I40" s="304"/>
      <c r="J40" s="304"/>
      <c r="K40" s="304"/>
    </row>
    <row r="41" spans="2:20" x14ac:dyDescent="0.2">
      <c r="B41" s="304"/>
      <c r="C41" s="304"/>
      <c r="D41" s="304"/>
      <c r="E41" s="304"/>
      <c r="F41" s="304"/>
      <c r="G41" s="304"/>
      <c r="H41" s="304"/>
      <c r="I41" s="304"/>
      <c r="J41" s="304"/>
      <c r="K41" s="304"/>
    </row>
    <row r="42" spans="2:20" x14ac:dyDescent="0.2">
      <c r="B42" s="304"/>
      <c r="C42" s="304"/>
      <c r="D42" s="304"/>
      <c r="E42" s="304"/>
      <c r="F42" s="304"/>
      <c r="G42" s="304"/>
      <c r="H42" s="304"/>
      <c r="I42" s="304"/>
      <c r="J42" s="304"/>
      <c r="K42" s="304"/>
    </row>
    <row r="43" spans="2:20" x14ac:dyDescent="0.2">
      <c r="B43" s="304"/>
      <c r="C43" s="304"/>
      <c r="D43" s="304"/>
      <c r="E43" s="304"/>
      <c r="F43" s="304"/>
      <c r="G43" s="304"/>
      <c r="H43" s="304"/>
      <c r="I43" s="304"/>
      <c r="J43" s="304"/>
      <c r="K43" s="304"/>
    </row>
    <row r="44" spans="2:20" x14ac:dyDescent="0.2"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K23" sqref="K23"/>
    </sheetView>
  </sheetViews>
  <sheetFormatPr defaultRowHeight="12.75" x14ac:dyDescent="0.2"/>
  <cols>
    <col min="1" max="1" width="9.42578125" style="401" customWidth="1"/>
    <col min="2" max="2" width="8.140625" style="401" bestFit="1" customWidth="1"/>
    <col min="3" max="4" width="12.7109375" style="401" customWidth="1"/>
    <col min="5" max="5" width="9.5703125" style="401" customWidth="1"/>
    <col min="6" max="9" width="12.7109375" style="401" customWidth="1"/>
    <col min="10" max="10" width="9.5703125" style="401" customWidth="1"/>
    <col min="11" max="12" width="12.7109375" style="401" customWidth="1"/>
    <col min="13" max="13" width="9.140625" style="401"/>
    <col min="14" max="15" width="12.7109375" style="401" customWidth="1"/>
    <col min="16" max="16" width="9.5703125" style="401" customWidth="1"/>
    <col min="17" max="16384" width="9.140625" style="401"/>
  </cols>
  <sheetData>
    <row r="1" spans="1:16" ht="21" x14ac:dyDescent="0.35">
      <c r="A1" s="25" t="s">
        <v>216</v>
      </c>
      <c r="B1" s="402"/>
    </row>
    <row r="2" spans="1:16" s="12" customFormat="1" ht="21" x14ac:dyDescent="0.35">
      <c r="A2" s="26" t="str">
        <f>ZiarnoZAK!A2</f>
        <v>w okresie: 10 - 16.04.2023r.</v>
      </c>
      <c r="B2" s="10"/>
    </row>
    <row r="3" spans="1:16" ht="15.75" thickBot="1" x14ac:dyDescent="0.3">
      <c r="A3" s="27"/>
      <c r="B3" s="403"/>
    </row>
    <row r="4" spans="1:16" ht="16.5" thickBot="1" x14ac:dyDescent="0.3">
      <c r="A4" s="404"/>
      <c r="B4" s="405"/>
      <c r="C4" s="882" t="s">
        <v>9</v>
      </c>
      <c r="D4" s="883"/>
      <c r="E4" s="883"/>
      <c r="F4" s="883"/>
      <c r="G4" s="884"/>
      <c r="H4" s="406" t="s">
        <v>10</v>
      </c>
      <c r="I4" s="407"/>
      <c r="J4" s="407"/>
      <c r="K4" s="408"/>
      <c r="L4" s="408"/>
      <c r="M4" s="408"/>
      <c r="N4" s="408"/>
      <c r="O4" s="408"/>
      <c r="P4" s="409"/>
    </row>
    <row r="5" spans="1:16" ht="15.75" x14ac:dyDescent="0.25">
      <c r="A5" s="410"/>
      <c r="B5" s="411"/>
      <c r="C5" s="885"/>
      <c r="D5" s="886"/>
      <c r="E5" s="886"/>
      <c r="F5" s="886"/>
      <c r="G5" s="887"/>
      <c r="H5" s="412" t="s">
        <v>11</v>
      </c>
      <c r="I5" s="413"/>
      <c r="J5" s="413"/>
      <c r="K5" s="412" t="s">
        <v>12</v>
      </c>
      <c r="L5" s="413"/>
      <c r="M5" s="413"/>
      <c r="N5" s="412" t="s">
        <v>13</v>
      </c>
      <c r="O5" s="414"/>
      <c r="P5" s="415"/>
    </row>
    <row r="6" spans="1:16" ht="48" thickBot="1" x14ac:dyDescent="0.25">
      <c r="A6" s="416" t="s">
        <v>14</v>
      </c>
      <c r="B6" s="417" t="s">
        <v>217</v>
      </c>
      <c r="C6" s="168" t="s">
        <v>8</v>
      </c>
      <c r="D6" s="169"/>
      <c r="E6" s="418" t="s">
        <v>16</v>
      </c>
      <c r="F6" s="167" t="s">
        <v>17</v>
      </c>
      <c r="G6" s="400" t="s">
        <v>17</v>
      </c>
      <c r="H6" s="168" t="s">
        <v>8</v>
      </c>
      <c r="I6" s="169"/>
      <c r="J6" s="418" t="s">
        <v>16</v>
      </c>
      <c r="K6" s="168" t="s">
        <v>8</v>
      </c>
      <c r="L6" s="169"/>
      <c r="M6" s="418" t="s">
        <v>16</v>
      </c>
      <c r="N6" s="168" t="s">
        <v>8</v>
      </c>
      <c r="O6" s="169"/>
      <c r="P6" s="400" t="s">
        <v>16</v>
      </c>
    </row>
    <row r="7" spans="1:16" ht="28.5" customHeight="1" thickBot="1" x14ac:dyDescent="0.25">
      <c r="A7" s="419"/>
      <c r="B7" s="420"/>
      <c r="C7" s="172" t="s">
        <v>283</v>
      </c>
      <c r="D7" s="173" t="s">
        <v>274</v>
      </c>
      <c r="E7" s="229"/>
      <c r="F7" s="172" t="s">
        <v>283</v>
      </c>
      <c r="G7" s="173" t="s">
        <v>274</v>
      </c>
      <c r="H7" s="172" t="s">
        <v>283</v>
      </c>
      <c r="I7" s="173" t="s">
        <v>274</v>
      </c>
      <c r="J7" s="229"/>
      <c r="K7" s="172" t="s">
        <v>283</v>
      </c>
      <c r="L7" s="173" t="s">
        <v>274</v>
      </c>
      <c r="M7" s="229"/>
      <c r="N7" s="172" t="s">
        <v>283</v>
      </c>
      <c r="O7" s="173" t="s">
        <v>274</v>
      </c>
      <c r="P7" s="230"/>
    </row>
    <row r="8" spans="1:16" ht="15.75" x14ac:dyDescent="0.25">
      <c r="A8" s="421" t="s">
        <v>218</v>
      </c>
      <c r="B8" s="422"/>
      <c r="C8" s="423"/>
      <c r="D8" s="424"/>
      <c r="E8" s="425"/>
      <c r="F8" s="426"/>
      <c r="G8" s="427"/>
      <c r="H8" s="428"/>
      <c r="I8" s="424"/>
      <c r="J8" s="425"/>
      <c r="K8" s="423"/>
      <c r="L8" s="424"/>
      <c r="M8" s="425"/>
      <c r="N8" s="423"/>
      <c r="O8" s="424"/>
      <c r="P8" s="427"/>
    </row>
    <row r="9" spans="1:16" ht="15.75" x14ac:dyDescent="0.25">
      <c r="A9" s="429" t="s">
        <v>219</v>
      </c>
      <c r="B9" s="430" t="s">
        <v>220</v>
      </c>
      <c r="C9" s="194">
        <v>709.73900000000003</v>
      </c>
      <c r="D9" s="193">
        <v>731.98599999999999</v>
      </c>
      <c r="E9" s="190">
        <v>-3.0392657783072297</v>
      </c>
      <c r="F9" s="207">
        <v>0.92302417069151121</v>
      </c>
      <c r="G9" s="196">
        <v>1.2787046887568436</v>
      </c>
      <c r="H9" s="192">
        <v>709.73900000000003</v>
      </c>
      <c r="I9" s="193">
        <v>731.55799999999999</v>
      </c>
      <c r="J9" s="195">
        <v>-2.982538636717794</v>
      </c>
      <c r="K9" s="192" t="s">
        <v>23</v>
      </c>
      <c r="L9" s="193" t="s">
        <v>23</v>
      </c>
      <c r="M9" s="190" t="s">
        <v>23</v>
      </c>
      <c r="N9" s="192" t="s">
        <v>23</v>
      </c>
      <c r="O9" s="193" t="s">
        <v>20</v>
      </c>
      <c r="P9" s="241" t="s">
        <v>23</v>
      </c>
    </row>
    <row r="10" spans="1:16" ht="16.5" thickBot="1" x14ac:dyDescent="0.3">
      <c r="A10" s="429" t="s">
        <v>219</v>
      </c>
      <c r="B10" s="430" t="s">
        <v>221</v>
      </c>
      <c r="C10" s="194">
        <v>870.35699999999997</v>
      </c>
      <c r="D10" s="193">
        <v>867.54899999999998</v>
      </c>
      <c r="E10" s="190">
        <v>0.32367047855510095</v>
      </c>
      <c r="F10" s="190">
        <v>3.5748651992394618</v>
      </c>
      <c r="G10" s="196">
        <v>5.9950958769039149</v>
      </c>
      <c r="H10" s="192">
        <v>876.61099999999999</v>
      </c>
      <c r="I10" s="193">
        <v>873.73400000000004</v>
      </c>
      <c r="J10" s="195">
        <v>0.32927641593436363</v>
      </c>
      <c r="K10" s="192" t="s">
        <v>20</v>
      </c>
      <c r="L10" s="193" t="s">
        <v>20</v>
      </c>
      <c r="M10" s="232" t="s">
        <v>190</v>
      </c>
      <c r="N10" s="192">
        <v>854.86900000000003</v>
      </c>
      <c r="O10" s="193">
        <v>833.29399999999998</v>
      </c>
      <c r="P10" s="191">
        <v>2.5891222065681556</v>
      </c>
    </row>
    <row r="11" spans="1:16" ht="15.75" x14ac:dyDescent="0.25">
      <c r="A11" s="421" t="s">
        <v>222</v>
      </c>
      <c r="B11" s="422"/>
      <c r="C11" s="423"/>
      <c r="D11" s="424"/>
      <c r="E11" s="425"/>
      <c r="F11" s="426"/>
      <c r="G11" s="427"/>
      <c r="H11" s="428"/>
      <c r="I11" s="424"/>
      <c r="J11" s="425"/>
      <c r="K11" s="423"/>
      <c r="L11" s="424"/>
      <c r="M11" s="425"/>
      <c r="N11" s="423"/>
      <c r="O11" s="424"/>
      <c r="P11" s="427"/>
    </row>
    <row r="12" spans="1:16" ht="15.75" x14ac:dyDescent="0.25">
      <c r="A12" s="429" t="s">
        <v>219</v>
      </c>
      <c r="B12" s="430" t="s">
        <v>220</v>
      </c>
      <c r="C12" s="194">
        <v>717.428</v>
      </c>
      <c r="D12" s="193">
        <v>735.61400000000003</v>
      </c>
      <c r="E12" s="190">
        <v>-2.4722204852001233</v>
      </c>
      <c r="F12" s="207">
        <v>6.2029201296805709</v>
      </c>
      <c r="G12" s="196">
        <v>9.3641506006902091</v>
      </c>
      <c r="H12" s="192">
        <v>698.44</v>
      </c>
      <c r="I12" s="193">
        <v>750.16099999999994</v>
      </c>
      <c r="J12" s="195">
        <v>-6.8946532810956445</v>
      </c>
      <c r="K12" s="192" t="s">
        <v>20</v>
      </c>
      <c r="L12" s="193" t="s">
        <v>20</v>
      </c>
      <c r="M12" s="232" t="s">
        <v>190</v>
      </c>
      <c r="N12" s="192" t="s">
        <v>20</v>
      </c>
      <c r="O12" s="193" t="s">
        <v>20</v>
      </c>
      <c r="P12" s="241" t="s">
        <v>190</v>
      </c>
    </row>
    <row r="13" spans="1:16" ht="16.5" thickBot="1" x14ac:dyDescent="0.3">
      <c r="A13" s="226" t="s">
        <v>219</v>
      </c>
      <c r="B13" s="431" t="s">
        <v>221</v>
      </c>
      <c r="C13" s="432">
        <v>806.50199999999995</v>
      </c>
      <c r="D13" s="433">
        <v>812.50199999999995</v>
      </c>
      <c r="E13" s="434">
        <v>-0.7384597207145337</v>
      </c>
      <c r="F13" s="435">
        <v>89.299190500388448</v>
      </c>
      <c r="G13" s="238">
        <v>83.362048833649027</v>
      </c>
      <c r="H13" s="436">
        <v>742.05200000000002</v>
      </c>
      <c r="I13" s="433">
        <v>755.22900000000004</v>
      </c>
      <c r="J13" s="237">
        <v>-1.744768805223319</v>
      </c>
      <c r="K13" s="436">
        <v>846.51199999999994</v>
      </c>
      <c r="L13" s="433">
        <v>842.327</v>
      </c>
      <c r="M13" s="434">
        <v>0.49683792636350793</v>
      </c>
      <c r="N13" s="436">
        <v>818.47199999999998</v>
      </c>
      <c r="O13" s="433">
        <v>818.58399999999995</v>
      </c>
      <c r="P13" s="243">
        <v>-1.3682163345480287E-2</v>
      </c>
    </row>
    <row r="14" spans="1:16" s="440" customFormat="1" ht="16.5" thickBot="1" x14ac:dyDescent="0.3">
      <c r="A14" s="444"/>
      <c r="B14" s="13"/>
      <c r="C14" s="13"/>
      <c r="D14" s="13"/>
      <c r="E14" s="437" t="s">
        <v>22</v>
      </c>
      <c r="F14" s="438">
        <v>100</v>
      </c>
      <c r="G14" s="4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403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403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workbookViewId="0">
      <selection activeCell="S65" sqref="S65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268" customFormat="1" ht="21" x14ac:dyDescent="0.35">
      <c r="A1" s="25" t="s">
        <v>198</v>
      </c>
      <c r="B1" s="276"/>
      <c r="C1" s="276"/>
      <c r="D1" s="276"/>
      <c r="E1" s="276"/>
      <c r="F1" s="276"/>
      <c r="G1" s="276"/>
      <c r="H1" s="276"/>
      <c r="I1" s="277"/>
      <c r="J1" s="277"/>
      <c r="K1" s="277"/>
      <c r="L1" s="278"/>
      <c r="M1" s="278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281" t="s">
        <v>151</v>
      </c>
    </row>
    <row r="4" spans="1:14" ht="24.75" thickBot="1" x14ac:dyDescent="0.25">
      <c r="A4" s="888" t="s">
        <v>15</v>
      </c>
      <c r="B4" s="889"/>
      <c r="C4" s="386" t="s">
        <v>96</v>
      </c>
      <c r="D4" s="387" t="s">
        <v>97</v>
      </c>
      <c r="E4" s="387" t="s">
        <v>98</v>
      </c>
      <c r="F4" s="387" t="s">
        <v>99</v>
      </c>
      <c r="G4" s="387" t="s">
        <v>100</v>
      </c>
      <c r="H4" s="387" t="s">
        <v>101</v>
      </c>
      <c r="I4" s="387" t="s">
        <v>102</v>
      </c>
      <c r="J4" s="387" t="s">
        <v>103</v>
      </c>
      <c r="K4" s="387" t="s">
        <v>104</v>
      </c>
      <c r="L4" s="387" t="s">
        <v>105</v>
      </c>
      <c r="M4" s="387" t="s">
        <v>106</v>
      </c>
      <c r="N4" s="388" t="s">
        <v>107</v>
      </c>
    </row>
    <row r="5" spans="1:14" x14ac:dyDescent="0.2">
      <c r="A5" s="58" t="s">
        <v>1</v>
      </c>
      <c r="B5" s="59" t="s">
        <v>18</v>
      </c>
      <c r="C5" s="311">
        <v>857.14400000000001</v>
      </c>
      <c r="D5" s="311">
        <v>851.22299999999996</v>
      </c>
      <c r="E5" s="311">
        <v>827.27</v>
      </c>
      <c r="F5" s="311">
        <v>808.02300000000002</v>
      </c>
      <c r="G5" s="311">
        <v>796.86099999999999</v>
      </c>
      <c r="H5" s="311">
        <v>768.52800000000002</v>
      </c>
      <c r="I5" s="311">
        <v>680.58299999999997</v>
      </c>
      <c r="J5" s="311">
        <v>680.12300000000005</v>
      </c>
      <c r="K5" s="311">
        <v>679.93899999999996</v>
      </c>
      <c r="L5" s="311">
        <v>684.98</v>
      </c>
      <c r="M5" s="311">
        <v>701.62599999999998</v>
      </c>
      <c r="N5" s="316">
        <v>709.7</v>
      </c>
    </row>
    <row r="6" spans="1:14" x14ac:dyDescent="0.2">
      <c r="A6" s="62"/>
      <c r="B6" s="63" t="s">
        <v>19</v>
      </c>
      <c r="C6" s="313">
        <v>824.45600000000002</v>
      </c>
      <c r="D6" s="313">
        <v>820.63499999999999</v>
      </c>
      <c r="E6" s="313">
        <v>821.23299999999995</v>
      </c>
      <c r="F6" s="313">
        <v>808.53700000000003</v>
      </c>
      <c r="G6" s="313">
        <v>792.005</v>
      </c>
      <c r="H6" s="313">
        <v>762.08500000000004</v>
      </c>
      <c r="I6" s="313">
        <v>683.15700000000004</v>
      </c>
      <c r="J6" s="313">
        <v>679.952</v>
      </c>
      <c r="K6" s="313">
        <v>681.96799999999996</v>
      </c>
      <c r="L6" s="313">
        <v>686.06200000000001</v>
      </c>
      <c r="M6" s="313">
        <v>710.89200000000005</v>
      </c>
      <c r="N6" s="317">
        <v>722.81200000000001</v>
      </c>
    </row>
    <row r="7" spans="1:14" x14ac:dyDescent="0.2">
      <c r="A7" s="66" t="s">
        <v>2</v>
      </c>
      <c r="B7" s="63" t="s">
        <v>18</v>
      </c>
      <c r="C7" s="313">
        <v>727.29899999999998</v>
      </c>
      <c r="D7" s="313">
        <v>724.10699999999997</v>
      </c>
      <c r="E7" s="313">
        <v>715.55100000000004</v>
      </c>
      <c r="F7" s="313">
        <v>708.80700000000002</v>
      </c>
      <c r="G7" s="313">
        <v>712.66</v>
      </c>
      <c r="H7" s="313">
        <v>689.25599999999997</v>
      </c>
      <c r="I7" s="313">
        <v>573.69799999999998</v>
      </c>
      <c r="J7" s="313">
        <v>556.51700000000005</v>
      </c>
      <c r="K7" s="313">
        <v>557.38099999999997</v>
      </c>
      <c r="L7" s="313">
        <v>562.11</v>
      </c>
      <c r="M7" s="313">
        <v>564.71699999999998</v>
      </c>
      <c r="N7" s="317">
        <v>573.95299999999997</v>
      </c>
    </row>
    <row r="8" spans="1:14" x14ac:dyDescent="0.2">
      <c r="A8" s="62"/>
      <c r="B8" s="63" t="s">
        <v>19</v>
      </c>
      <c r="C8" s="313">
        <v>724.75300000000004</v>
      </c>
      <c r="D8" s="313">
        <v>729.95500000000004</v>
      </c>
      <c r="E8" s="313">
        <v>715.38199999999995</v>
      </c>
      <c r="F8" s="313">
        <v>719.51199999999994</v>
      </c>
      <c r="G8" s="313">
        <v>717.35599999999999</v>
      </c>
      <c r="H8" s="313">
        <v>711.18200000000002</v>
      </c>
      <c r="I8" s="313">
        <v>589.13499999999999</v>
      </c>
      <c r="J8" s="313">
        <v>553.79</v>
      </c>
      <c r="K8" s="313">
        <v>554.80100000000004</v>
      </c>
      <c r="L8" s="313">
        <v>559.76700000000005</v>
      </c>
      <c r="M8" s="313">
        <v>565.67100000000005</v>
      </c>
      <c r="N8" s="317">
        <v>576.46600000000001</v>
      </c>
    </row>
    <row r="9" spans="1:14" x14ac:dyDescent="0.2">
      <c r="A9" s="66" t="s">
        <v>3</v>
      </c>
      <c r="B9" s="63" t="s">
        <v>18</v>
      </c>
      <c r="C9" s="313">
        <v>789.69500000000005</v>
      </c>
      <c r="D9" s="313">
        <v>809.21500000000003</v>
      </c>
      <c r="E9" s="313">
        <v>835.22</v>
      </c>
      <c r="F9" s="313">
        <v>807.90099999999995</v>
      </c>
      <c r="G9" s="313">
        <v>779.01800000000003</v>
      </c>
      <c r="H9" s="313">
        <v>698.75099999999998</v>
      </c>
      <c r="I9" s="313">
        <v>594.46600000000001</v>
      </c>
      <c r="J9" s="313">
        <v>603.53700000000003</v>
      </c>
      <c r="K9" s="313">
        <v>629.40300000000002</v>
      </c>
      <c r="L9" s="313">
        <v>631.48</v>
      </c>
      <c r="M9" s="313">
        <v>653.69899999999996</v>
      </c>
      <c r="N9" s="317">
        <v>688.14300000000003</v>
      </c>
    </row>
    <row r="10" spans="1:14" x14ac:dyDescent="0.2">
      <c r="A10" s="67"/>
      <c r="B10" s="63" t="s">
        <v>19</v>
      </c>
      <c r="C10" s="313">
        <v>823.80799999999999</v>
      </c>
      <c r="D10" s="313">
        <v>835.13599999999997</v>
      </c>
      <c r="E10" s="313">
        <v>810.81399999999996</v>
      </c>
      <c r="F10" s="313">
        <v>808.01199999999994</v>
      </c>
      <c r="G10" s="313">
        <v>787.97900000000004</v>
      </c>
      <c r="H10" s="313">
        <v>759.36400000000003</v>
      </c>
      <c r="I10" s="313">
        <v>621.952</v>
      </c>
      <c r="J10" s="313">
        <v>621.40800000000002</v>
      </c>
      <c r="K10" s="313">
        <v>639.12099999999998</v>
      </c>
      <c r="L10" s="313">
        <v>646.62199999999996</v>
      </c>
      <c r="M10" s="313">
        <v>655.68600000000004</v>
      </c>
      <c r="N10" s="317">
        <v>665.34400000000005</v>
      </c>
    </row>
    <row r="11" spans="1:14" x14ac:dyDescent="0.2">
      <c r="A11" s="62"/>
      <c r="B11" s="63" t="s">
        <v>24</v>
      </c>
      <c r="C11" s="313">
        <v>872.91399999999999</v>
      </c>
      <c r="D11" s="313">
        <v>874.21</v>
      </c>
      <c r="E11" s="313">
        <v>847.60900000000004</v>
      </c>
      <c r="F11" s="313">
        <v>834.68899999999996</v>
      </c>
      <c r="G11" s="313">
        <v>841.87800000000004</v>
      </c>
      <c r="H11" s="313">
        <v>834.46299999999997</v>
      </c>
      <c r="I11" s="313">
        <v>632.31600000000003</v>
      </c>
      <c r="J11" s="313">
        <v>663.89400000000001</v>
      </c>
      <c r="K11" s="313">
        <v>718.73400000000004</v>
      </c>
      <c r="L11" s="313">
        <v>723.726</v>
      </c>
      <c r="M11" s="313">
        <v>721.56299999999999</v>
      </c>
      <c r="N11" s="317">
        <v>726.30799999999999</v>
      </c>
    </row>
    <row r="12" spans="1:14" x14ac:dyDescent="0.2">
      <c r="A12" s="68" t="s">
        <v>7</v>
      </c>
      <c r="B12" s="63" t="s">
        <v>19</v>
      </c>
      <c r="C12" s="313">
        <v>736.13199999999995</v>
      </c>
      <c r="D12" s="313">
        <v>738.73199999999997</v>
      </c>
      <c r="E12" s="313">
        <v>730.09799999999996</v>
      </c>
      <c r="F12" s="313">
        <v>719.29499999999996</v>
      </c>
      <c r="G12" s="313">
        <v>711.44299999999998</v>
      </c>
      <c r="H12" s="313">
        <v>699.15099999999995</v>
      </c>
      <c r="I12" s="313">
        <v>693.54300000000001</v>
      </c>
      <c r="J12" s="313">
        <v>704.41</v>
      </c>
      <c r="K12" s="313">
        <v>670.34699999999998</v>
      </c>
      <c r="L12" s="313">
        <v>605.54899999999998</v>
      </c>
      <c r="M12" s="313">
        <v>621.9</v>
      </c>
      <c r="N12" s="317">
        <v>637.63199999999995</v>
      </c>
    </row>
    <row r="13" spans="1:14" x14ac:dyDescent="0.2">
      <c r="A13" s="66" t="s">
        <v>21</v>
      </c>
      <c r="B13" s="63" t="s">
        <v>18</v>
      </c>
      <c r="C13" s="313">
        <v>804.26400000000001</v>
      </c>
      <c r="D13" s="313">
        <v>797.28200000000004</v>
      </c>
      <c r="E13" s="313">
        <v>774.69899999999996</v>
      </c>
      <c r="F13" s="313">
        <v>729.16499999999996</v>
      </c>
      <c r="G13" s="313">
        <v>734.33699999999999</v>
      </c>
      <c r="H13" s="313">
        <v>741.93499999999995</v>
      </c>
      <c r="I13" s="313">
        <v>571.78</v>
      </c>
      <c r="J13" s="313">
        <v>598.96</v>
      </c>
      <c r="K13" s="313">
        <v>604.53399999999999</v>
      </c>
      <c r="L13" s="313">
        <v>619.34299999999996</v>
      </c>
      <c r="M13" s="313">
        <v>607.44000000000005</v>
      </c>
      <c r="N13" s="317">
        <v>627.07299999999998</v>
      </c>
    </row>
    <row r="14" spans="1:14" x14ac:dyDescent="0.2">
      <c r="A14" s="62"/>
      <c r="B14" s="63" t="s">
        <v>19</v>
      </c>
      <c r="C14" s="313">
        <v>785.29200000000003</v>
      </c>
      <c r="D14" s="313">
        <v>783.89</v>
      </c>
      <c r="E14" s="313">
        <v>771.16800000000001</v>
      </c>
      <c r="F14" s="313">
        <v>721.61</v>
      </c>
      <c r="G14" s="313">
        <v>744.745</v>
      </c>
      <c r="H14" s="313">
        <v>697.93499999999995</v>
      </c>
      <c r="I14" s="313">
        <v>567.44100000000003</v>
      </c>
      <c r="J14" s="313">
        <v>539.798</v>
      </c>
      <c r="K14" s="313">
        <v>550.34900000000005</v>
      </c>
      <c r="L14" s="313">
        <v>570.32100000000003</v>
      </c>
      <c r="M14" s="313">
        <v>584.48299999999995</v>
      </c>
      <c r="N14" s="317">
        <v>591.16700000000003</v>
      </c>
    </row>
    <row r="15" spans="1:14" ht="13.5" thickBot="1" x14ac:dyDescent="0.25">
      <c r="A15" s="69" t="s">
        <v>0</v>
      </c>
      <c r="B15" s="70" t="s">
        <v>19</v>
      </c>
      <c r="C15" s="315">
        <v>785.54</v>
      </c>
      <c r="D15" s="315">
        <v>777.98599999999999</v>
      </c>
      <c r="E15" s="315">
        <v>781.95500000000004</v>
      </c>
      <c r="F15" s="315">
        <v>767.30799999999999</v>
      </c>
      <c r="G15" s="315">
        <v>770.86900000000003</v>
      </c>
      <c r="H15" s="315">
        <v>742.99300000000005</v>
      </c>
      <c r="I15" s="315">
        <v>612.49400000000003</v>
      </c>
      <c r="J15" s="315">
        <v>602.63099999999997</v>
      </c>
      <c r="K15" s="315">
        <v>612.66899999999998</v>
      </c>
      <c r="L15" s="315">
        <v>609.803</v>
      </c>
      <c r="M15" s="315">
        <v>615.04100000000005</v>
      </c>
      <c r="N15" s="318">
        <v>630.05200000000002</v>
      </c>
    </row>
    <row r="16" spans="1:14" ht="13.5" thickBot="1" x14ac:dyDescent="0.25"/>
    <row r="17" spans="1:14" ht="24.75" thickBot="1" x14ac:dyDescent="0.25">
      <c r="A17" s="888" t="s">
        <v>15</v>
      </c>
      <c r="B17" s="889"/>
      <c r="C17" s="385" t="s">
        <v>135</v>
      </c>
      <c r="D17" s="387" t="s">
        <v>136</v>
      </c>
      <c r="E17" s="387" t="s">
        <v>137</v>
      </c>
      <c r="F17" s="386" t="s">
        <v>138</v>
      </c>
      <c r="G17" s="387" t="s">
        <v>139</v>
      </c>
      <c r="H17" s="387" t="s">
        <v>140</v>
      </c>
      <c r="I17" s="387" t="s">
        <v>141</v>
      </c>
      <c r="J17" s="387" t="s">
        <v>142</v>
      </c>
      <c r="K17" s="387" t="s">
        <v>143</v>
      </c>
      <c r="L17" s="387" t="s">
        <v>144</v>
      </c>
      <c r="M17" s="387" t="s">
        <v>145</v>
      </c>
      <c r="N17" s="388" t="s">
        <v>146</v>
      </c>
    </row>
    <row r="18" spans="1:14" x14ac:dyDescent="0.2">
      <c r="A18" s="58" t="s">
        <v>1</v>
      </c>
      <c r="B18" s="59" t="s">
        <v>18</v>
      </c>
      <c r="C18" s="319">
        <v>734.72199999999998</v>
      </c>
      <c r="D18" s="311">
        <v>752.05</v>
      </c>
      <c r="E18" s="311">
        <v>756.41</v>
      </c>
      <c r="F18" s="310">
        <v>814.12699999999995</v>
      </c>
      <c r="G18" s="311">
        <v>829.524</v>
      </c>
      <c r="H18" s="311">
        <v>824.09199999999998</v>
      </c>
      <c r="I18" s="311">
        <v>729.79600000000005</v>
      </c>
      <c r="J18" s="311">
        <v>702.16099999999994</v>
      </c>
      <c r="K18" s="311">
        <v>744.70500000000004</v>
      </c>
      <c r="L18" s="311">
        <v>808.20699999999999</v>
      </c>
      <c r="M18" s="311">
        <v>838.24</v>
      </c>
      <c r="N18" s="316">
        <v>849.01499999999999</v>
      </c>
    </row>
    <row r="19" spans="1:14" x14ac:dyDescent="0.2">
      <c r="A19" s="62"/>
      <c r="B19" s="63" t="s">
        <v>19</v>
      </c>
      <c r="C19" s="320">
        <v>751.90099999999995</v>
      </c>
      <c r="D19" s="313">
        <v>767.03099999999995</v>
      </c>
      <c r="E19" s="313">
        <v>779.08</v>
      </c>
      <c r="F19" s="310">
        <v>820.54600000000005</v>
      </c>
      <c r="G19" s="313">
        <v>821.74400000000003</v>
      </c>
      <c r="H19" s="313">
        <v>831.94399999999996</v>
      </c>
      <c r="I19" s="313">
        <v>741.30399999999997</v>
      </c>
      <c r="J19" s="313">
        <v>704.84100000000001</v>
      </c>
      <c r="K19" s="313">
        <v>746.75199999999995</v>
      </c>
      <c r="L19" s="313">
        <v>795.67499999999995</v>
      </c>
      <c r="M19" s="313">
        <v>841.53200000000004</v>
      </c>
      <c r="N19" s="317">
        <v>864.49699999999996</v>
      </c>
    </row>
    <row r="20" spans="1:14" x14ac:dyDescent="0.2">
      <c r="A20" s="66" t="s">
        <v>2</v>
      </c>
      <c r="B20" s="63" t="s">
        <v>18</v>
      </c>
      <c r="C20" s="320">
        <v>559.85599999999999</v>
      </c>
      <c r="D20" s="313">
        <v>564.25300000000004</v>
      </c>
      <c r="E20" s="313">
        <v>549.97</v>
      </c>
      <c r="F20" s="312">
        <v>568.88599999999997</v>
      </c>
      <c r="G20" s="313">
        <v>563.56500000000005</v>
      </c>
      <c r="H20" s="313">
        <v>549.39</v>
      </c>
      <c r="I20" s="313">
        <v>499.73899999999998</v>
      </c>
      <c r="J20" s="313">
        <v>493.22</v>
      </c>
      <c r="K20" s="313">
        <v>515.54100000000005</v>
      </c>
      <c r="L20" s="313">
        <v>542.99199999999996</v>
      </c>
      <c r="M20" s="313">
        <v>567.80700000000002</v>
      </c>
      <c r="N20" s="317">
        <v>584.18100000000004</v>
      </c>
    </row>
    <row r="21" spans="1:14" x14ac:dyDescent="0.2">
      <c r="A21" s="62"/>
      <c r="B21" s="63" t="s">
        <v>19</v>
      </c>
      <c r="C21" s="320">
        <v>584.66200000000003</v>
      </c>
      <c r="D21" s="313">
        <v>592.548</v>
      </c>
      <c r="E21" s="313">
        <v>579.02</v>
      </c>
      <c r="F21" s="312">
        <v>580.05200000000002</v>
      </c>
      <c r="G21" s="313">
        <v>598.08299999999997</v>
      </c>
      <c r="H21" s="313">
        <v>597.52700000000004</v>
      </c>
      <c r="I21" s="313">
        <v>538.67100000000005</v>
      </c>
      <c r="J21" s="313">
        <v>518.03200000000004</v>
      </c>
      <c r="K21" s="313">
        <v>544.125</v>
      </c>
      <c r="L21" s="313">
        <v>579.91700000000003</v>
      </c>
      <c r="M21" s="313">
        <v>605.88499999999999</v>
      </c>
      <c r="N21" s="317">
        <v>625.66600000000005</v>
      </c>
    </row>
    <row r="22" spans="1:14" x14ac:dyDescent="0.2">
      <c r="A22" s="66" t="s">
        <v>3</v>
      </c>
      <c r="B22" s="63" t="s">
        <v>18</v>
      </c>
      <c r="C22" s="320">
        <v>636.08699999999999</v>
      </c>
      <c r="D22" s="313">
        <v>686.45799999999997</v>
      </c>
      <c r="E22" s="313">
        <v>660.79</v>
      </c>
      <c r="F22" s="312">
        <v>702.03499999999997</v>
      </c>
      <c r="G22" s="313">
        <v>685.51800000000003</v>
      </c>
      <c r="H22" s="313">
        <v>644.24699999999996</v>
      </c>
      <c r="I22" s="313">
        <v>586.94299999999998</v>
      </c>
      <c r="J22" s="313">
        <v>586.06799999999998</v>
      </c>
      <c r="K22" s="313">
        <v>615.71699999999998</v>
      </c>
      <c r="L22" s="313">
        <v>635.65499999999997</v>
      </c>
      <c r="M22" s="313">
        <v>700.33699999999999</v>
      </c>
      <c r="N22" s="317">
        <v>702.45799999999997</v>
      </c>
    </row>
    <row r="23" spans="1:14" x14ac:dyDescent="0.2">
      <c r="A23" s="67"/>
      <c r="B23" s="63" t="s">
        <v>19</v>
      </c>
      <c r="C23" s="320">
        <v>667.76199999999994</v>
      </c>
      <c r="D23" s="313">
        <v>674.61199999999997</v>
      </c>
      <c r="E23" s="313">
        <v>666.65</v>
      </c>
      <c r="F23" s="312">
        <v>673.46900000000005</v>
      </c>
      <c r="G23" s="313">
        <v>706.32600000000002</v>
      </c>
      <c r="H23" s="313">
        <v>693.86300000000006</v>
      </c>
      <c r="I23" s="313">
        <v>614.92899999999997</v>
      </c>
      <c r="J23" s="313">
        <v>602.58299999999997</v>
      </c>
      <c r="K23" s="313">
        <v>618.06299999999999</v>
      </c>
      <c r="L23" s="313">
        <v>632.91700000000003</v>
      </c>
      <c r="M23" s="313">
        <v>663.21900000000005</v>
      </c>
      <c r="N23" s="317">
        <v>695.43799999999999</v>
      </c>
    </row>
    <row r="24" spans="1:14" x14ac:dyDescent="0.2">
      <c r="A24" s="62"/>
      <c r="B24" s="63" t="s">
        <v>24</v>
      </c>
      <c r="C24" s="320">
        <v>747.45</v>
      </c>
      <c r="D24" s="313">
        <v>747.62400000000002</v>
      </c>
      <c r="E24" s="313">
        <v>748.1</v>
      </c>
      <c r="F24" s="312">
        <v>761.41399999999999</v>
      </c>
      <c r="G24" s="313">
        <v>767.29499999999996</v>
      </c>
      <c r="H24" s="313">
        <v>777.38099999999997</v>
      </c>
      <c r="I24" s="313">
        <v>633.75800000000004</v>
      </c>
      <c r="J24" s="313">
        <v>657.33500000000004</v>
      </c>
      <c r="K24" s="313">
        <v>681.16899999999998</v>
      </c>
      <c r="L24" s="313">
        <v>699.23500000000001</v>
      </c>
      <c r="M24" s="313">
        <v>704.11300000000006</v>
      </c>
      <c r="N24" s="317">
        <v>735.31200000000001</v>
      </c>
    </row>
    <row r="25" spans="1:14" x14ac:dyDescent="0.2">
      <c r="A25" s="68" t="s">
        <v>7</v>
      </c>
      <c r="B25" s="63" t="s">
        <v>19</v>
      </c>
      <c r="C25" s="320">
        <v>653.34699999999998</v>
      </c>
      <c r="D25" s="313">
        <v>660.33900000000006</v>
      </c>
      <c r="E25" s="313">
        <v>671.08</v>
      </c>
      <c r="F25" s="312">
        <v>713.779</v>
      </c>
      <c r="G25" s="313">
        <v>750.54</v>
      </c>
      <c r="H25" s="313">
        <v>753.14700000000005</v>
      </c>
      <c r="I25" s="313">
        <v>775.65200000000004</v>
      </c>
      <c r="J25" s="313">
        <v>843.08100000000002</v>
      </c>
      <c r="K25" s="313">
        <v>836.72</v>
      </c>
      <c r="L25" s="313">
        <v>730.87599999999998</v>
      </c>
      <c r="M25" s="313">
        <v>756.56399999999996</v>
      </c>
      <c r="N25" s="317">
        <v>768.37</v>
      </c>
    </row>
    <row r="26" spans="1:14" x14ac:dyDescent="0.2">
      <c r="A26" s="66" t="s">
        <v>21</v>
      </c>
      <c r="B26" s="63" t="s">
        <v>18</v>
      </c>
      <c r="C26" s="320">
        <v>645.92100000000005</v>
      </c>
      <c r="D26" s="313">
        <v>670.56</v>
      </c>
      <c r="E26" s="313">
        <v>658.62</v>
      </c>
      <c r="F26" s="312">
        <v>677.67100000000005</v>
      </c>
      <c r="G26" s="313">
        <v>685.98400000000004</v>
      </c>
      <c r="H26" s="313">
        <v>646.88</v>
      </c>
      <c r="I26" s="313">
        <v>573.03899999999999</v>
      </c>
      <c r="J26" s="313">
        <v>582.25400000000002</v>
      </c>
      <c r="K26" s="313">
        <v>585.26900000000001</v>
      </c>
      <c r="L26" s="313">
        <v>581.54399999999998</v>
      </c>
      <c r="M26" s="313">
        <v>580.23699999999997</v>
      </c>
      <c r="N26" s="317">
        <v>590.48199999999997</v>
      </c>
    </row>
    <row r="27" spans="1:14" x14ac:dyDescent="0.2">
      <c r="A27" s="62"/>
      <c r="B27" s="63" t="s">
        <v>19</v>
      </c>
      <c r="C27" s="320">
        <v>592.11599999999999</v>
      </c>
      <c r="D27" s="313">
        <v>598.10900000000004</v>
      </c>
      <c r="E27" s="313">
        <v>609.34</v>
      </c>
      <c r="F27" s="312">
        <v>619.84900000000005</v>
      </c>
      <c r="G27" s="313">
        <v>634.63199999999995</v>
      </c>
      <c r="H27" s="313">
        <v>581.28200000000004</v>
      </c>
      <c r="I27" s="313">
        <v>582.61800000000005</v>
      </c>
      <c r="J27" s="313">
        <v>514.84900000000005</v>
      </c>
      <c r="K27" s="313">
        <v>526.81399999999996</v>
      </c>
      <c r="L27" s="313">
        <v>533.16099999999994</v>
      </c>
      <c r="M27" s="313">
        <v>559.31100000000004</v>
      </c>
      <c r="N27" s="317">
        <v>576.65300000000002</v>
      </c>
    </row>
    <row r="28" spans="1:14" ht="13.5" thickBot="1" x14ac:dyDescent="0.25">
      <c r="A28" s="69" t="s">
        <v>0</v>
      </c>
      <c r="B28" s="70" t="s">
        <v>19</v>
      </c>
      <c r="C28" s="321">
        <v>649.38400000000001</v>
      </c>
      <c r="D28" s="315">
        <v>657.35900000000004</v>
      </c>
      <c r="E28" s="315">
        <v>653.35</v>
      </c>
      <c r="F28" s="314">
        <v>675.36</v>
      </c>
      <c r="G28" s="315">
        <v>698.06899999999996</v>
      </c>
      <c r="H28" s="315">
        <v>699.45500000000004</v>
      </c>
      <c r="I28" s="315">
        <v>639.92700000000002</v>
      </c>
      <c r="J28" s="315">
        <v>590.69799999999998</v>
      </c>
      <c r="K28" s="315">
        <v>618.923</v>
      </c>
      <c r="L28" s="315">
        <v>668.83799999999997</v>
      </c>
      <c r="M28" s="315">
        <v>707.66499999999996</v>
      </c>
      <c r="N28" s="318">
        <v>721.82500000000005</v>
      </c>
    </row>
    <row r="29" spans="1:14" ht="13.5" thickBot="1" x14ac:dyDescent="0.25"/>
    <row r="30" spans="1:14" ht="24.75" thickBot="1" x14ac:dyDescent="0.25">
      <c r="A30" s="888" t="s">
        <v>15</v>
      </c>
      <c r="B30" s="889"/>
      <c r="C30" s="385" t="s">
        <v>154</v>
      </c>
      <c r="D30" s="386" t="s">
        <v>155</v>
      </c>
      <c r="E30" s="386" t="s">
        <v>156</v>
      </c>
      <c r="F30" s="386" t="s">
        <v>157</v>
      </c>
      <c r="G30" s="386" t="s">
        <v>158</v>
      </c>
      <c r="H30" s="386" t="s">
        <v>159</v>
      </c>
      <c r="I30" s="386" t="s">
        <v>160</v>
      </c>
      <c r="J30" s="386" t="s">
        <v>161</v>
      </c>
      <c r="K30" s="386" t="s">
        <v>162</v>
      </c>
      <c r="L30" s="386" t="s">
        <v>163</v>
      </c>
      <c r="M30" s="386" t="s">
        <v>164</v>
      </c>
      <c r="N30" s="388" t="s">
        <v>165</v>
      </c>
    </row>
    <row r="31" spans="1:14" x14ac:dyDescent="0.2">
      <c r="A31" s="58" t="s">
        <v>1</v>
      </c>
      <c r="B31" s="59" t="s">
        <v>18</v>
      </c>
      <c r="C31" s="310">
        <v>918.05600000000004</v>
      </c>
      <c r="D31" s="311">
        <v>936.37400000000002</v>
      </c>
      <c r="E31" s="311">
        <v>954.23</v>
      </c>
      <c r="F31" s="311">
        <v>941.45600000000002</v>
      </c>
      <c r="G31" s="311">
        <v>969.01499999999999</v>
      </c>
      <c r="H31" s="311">
        <v>960.45</v>
      </c>
      <c r="I31" s="311">
        <v>867.64800000000002</v>
      </c>
      <c r="J31" s="311">
        <v>916.95</v>
      </c>
      <c r="K31" s="311">
        <v>1002.505</v>
      </c>
      <c r="L31" s="311">
        <v>1078.556</v>
      </c>
      <c r="M31" s="311">
        <v>1198.604</v>
      </c>
      <c r="N31" s="316">
        <v>1315.8589999999999</v>
      </c>
    </row>
    <row r="32" spans="1:14" x14ac:dyDescent="0.2">
      <c r="A32" s="62"/>
      <c r="B32" s="63" t="s">
        <v>19</v>
      </c>
      <c r="C32" s="312">
        <v>899.92</v>
      </c>
      <c r="D32" s="313">
        <v>940.15499999999997</v>
      </c>
      <c r="E32" s="313">
        <v>977.05</v>
      </c>
      <c r="F32" s="313">
        <v>976.67600000000004</v>
      </c>
      <c r="G32" s="313">
        <v>982.94</v>
      </c>
      <c r="H32" s="313">
        <v>995.80200000000002</v>
      </c>
      <c r="I32" s="313">
        <v>913.81500000000005</v>
      </c>
      <c r="J32" s="313">
        <v>913.38099999999997</v>
      </c>
      <c r="K32" s="313">
        <v>997.01900000000001</v>
      </c>
      <c r="L32" s="313">
        <v>1072.5050000000001</v>
      </c>
      <c r="M32" s="313">
        <v>1182.239</v>
      </c>
      <c r="N32" s="317">
        <v>1271.77</v>
      </c>
    </row>
    <row r="33" spans="1:14" x14ac:dyDescent="0.2">
      <c r="A33" s="66" t="s">
        <v>2</v>
      </c>
      <c r="B33" s="63" t="s">
        <v>18</v>
      </c>
      <c r="C33" s="312">
        <v>622.07500000000005</v>
      </c>
      <c r="D33" s="313">
        <v>668.45399999999995</v>
      </c>
      <c r="E33" s="313">
        <v>709.16200000000003</v>
      </c>
      <c r="F33" s="313">
        <v>727.52599999999995</v>
      </c>
      <c r="G33" s="313">
        <v>742.86900000000003</v>
      </c>
      <c r="H33" s="313">
        <v>775.05700000000002</v>
      </c>
      <c r="I33" s="313">
        <v>643.59900000000005</v>
      </c>
      <c r="J33" s="313">
        <v>686.41399999999999</v>
      </c>
      <c r="K33" s="313">
        <v>805.22199999999998</v>
      </c>
      <c r="L33" s="313">
        <v>865.36699999999996</v>
      </c>
      <c r="M33" s="313">
        <v>985.87599999999998</v>
      </c>
      <c r="N33" s="317">
        <v>1096.7380000000001</v>
      </c>
    </row>
    <row r="34" spans="1:14" x14ac:dyDescent="0.2">
      <c r="A34" s="62"/>
      <c r="B34" s="63" t="s">
        <v>19</v>
      </c>
      <c r="C34" s="312">
        <v>632.45399999999995</v>
      </c>
      <c r="D34" s="313">
        <v>693.60599999999999</v>
      </c>
      <c r="E34" s="313">
        <v>721.45100000000002</v>
      </c>
      <c r="F34" s="313">
        <v>728.31399999999996</v>
      </c>
      <c r="G34" s="313">
        <v>746.4</v>
      </c>
      <c r="H34" s="313">
        <v>798.43</v>
      </c>
      <c r="I34" s="313">
        <v>690.83</v>
      </c>
      <c r="J34" s="313">
        <v>711.41700000000003</v>
      </c>
      <c r="K34" s="313">
        <v>799.55100000000004</v>
      </c>
      <c r="L34" s="313">
        <v>885.37099999999998</v>
      </c>
      <c r="M34" s="313">
        <v>963.44399999999996</v>
      </c>
      <c r="N34" s="317">
        <v>1041.386</v>
      </c>
    </row>
    <row r="35" spans="1:14" x14ac:dyDescent="0.2">
      <c r="A35" s="66" t="s">
        <v>3</v>
      </c>
      <c r="B35" s="63" t="s">
        <v>18</v>
      </c>
      <c r="C35" s="312">
        <v>702.53599999999994</v>
      </c>
      <c r="D35" s="313">
        <v>765.08600000000001</v>
      </c>
      <c r="E35" s="313">
        <v>785.82899999999995</v>
      </c>
      <c r="F35" s="313">
        <v>815.10900000000004</v>
      </c>
      <c r="G35" s="313">
        <v>822.03700000000003</v>
      </c>
      <c r="H35" s="313">
        <v>836.98199999999997</v>
      </c>
      <c r="I35" s="313">
        <v>684.57899999999995</v>
      </c>
      <c r="J35" s="313">
        <v>752.62400000000002</v>
      </c>
      <c r="K35" s="313">
        <v>834.20600000000002</v>
      </c>
      <c r="L35" s="313">
        <v>905.03</v>
      </c>
      <c r="M35" s="313">
        <v>985.87599999999998</v>
      </c>
      <c r="N35" s="317">
        <v>1154.027</v>
      </c>
    </row>
    <row r="36" spans="1:14" x14ac:dyDescent="0.2">
      <c r="A36" s="67"/>
      <c r="B36" s="63" t="s">
        <v>19</v>
      </c>
      <c r="C36" s="312">
        <v>718.46500000000003</v>
      </c>
      <c r="D36" s="313">
        <v>775.95899999999995</v>
      </c>
      <c r="E36" s="313">
        <v>827.73400000000004</v>
      </c>
      <c r="F36" s="313">
        <v>846.72199999999998</v>
      </c>
      <c r="G36" s="313">
        <v>862.75900000000001</v>
      </c>
      <c r="H36" s="313">
        <v>886.48099999999999</v>
      </c>
      <c r="I36" s="313">
        <v>717.27499999999998</v>
      </c>
      <c r="J36" s="313">
        <v>753.90700000000004</v>
      </c>
      <c r="K36" s="313">
        <v>851.40599999999995</v>
      </c>
      <c r="L36" s="313">
        <v>896.95100000000002</v>
      </c>
      <c r="M36" s="313">
        <v>963.44399999999996</v>
      </c>
      <c r="N36" s="317">
        <v>1106.4059999999999</v>
      </c>
    </row>
    <row r="37" spans="1:14" x14ac:dyDescent="0.2">
      <c r="A37" s="62"/>
      <c r="B37" s="63" t="s">
        <v>24</v>
      </c>
      <c r="C37" s="312">
        <v>790.44399999999996</v>
      </c>
      <c r="D37" s="313">
        <v>800.58500000000004</v>
      </c>
      <c r="E37" s="313">
        <v>831.45600000000002</v>
      </c>
      <c r="F37" s="313">
        <v>898.68499999999995</v>
      </c>
      <c r="G37" s="313">
        <v>923.20500000000004</v>
      </c>
      <c r="H37" s="313">
        <v>961.077</v>
      </c>
      <c r="I37" s="313">
        <v>731.22900000000004</v>
      </c>
      <c r="J37" s="313">
        <v>813.27599999999995</v>
      </c>
      <c r="K37" s="313">
        <v>819.30100000000004</v>
      </c>
      <c r="L37" s="313">
        <v>975.56299999999999</v>
      </c>
      <c r="M37" s="313">
        <v>1077.066</v>
      </c>
      <c r="N37" s="317">
        <v>1204.7819999999999</v>
      </c>
    </row>
    <row r="38" spans="1:14" x14ac:dyDescent="0.2">
      <c r="A38" s="68" t="s">
        <v>7</v>
      </c>
      <c r="B38" s="63" t="s">
        <v>19</v>
      </c>
      <c r="C38" s="312">
        <v>816.601</v>
      </c>
      <c r="D38" s="313">
        <v>861.51099999999997</v>
      </c>
      <c r="E38" s="313">
        <v>888.13699999999994</v>
      </c>
      <c r="F38" s="313">
        <v>932.12699999999995</v>
      </c>
      <c r="G38" s="313">
        <v>1001.87</v>
      </c>
      <c r="H38" s="313">
        <v>1023.51</v>
      </c>
      <c r="I38" s="313">
        <v>1010.018</v>
      </c>
      <c r="J38" s="313">
        <v>1032.9349999999999</v>
      </c>
      <c r="K38" s="313">
        <v>1086.5409999999999</v>
      </c>
      <c r="L38" s="313">
        <v>954.97199999999998</v>
      </c>
      <c r="M38" s="313">
        <v>1006.831</v>
      </c>
      <c r="N38" s="317">
        <v>1044.1089999999999</v>
      </c>
    </row>
    <row r="39" spans="1:14" x14ac:dyDescent="0.2">
      <c r="A39" s="66" t="s">
        <v>21</v>
      </c>
      <c r="B39" s="63" t="s">
        <v>18</v>
      </c>
      <c r="C39" s="312">
        <v>576.02499999999998</v>
      </c>
      <c r="D39" s="313">
        <v>641.19299999999998</v>
      </c>
      <c r="E39" s="313">
        <v>673.49400000000003</v>
      </c>
      <c r="F39" s="313">
        <v>655.548</v>
      </c>
      <c r="G39" s="313">
        <v>623.97299999999996</v>
      </c>
      <c r="H39" s="313">
        <v>603.34100000000001</v>
      </c>
      <c r="I39" s="313">
        <v>567.23099999999999</v>
      </c>
      <c r="J39" s="313">
        <v>602.94600000000003</v>
      </c>
      <c r="K39" s="313">
        <v>672.61199999999997</v>
      </c>
      <c r="L39" s="313">
        <v>760.72199999999998</v>
      </c>
      <c r="M39" s="313">
        <v>943.72900000000004</v>
      </c>
      <c r="N39" s="317">
        <v>1039.434</v>
      </c>
    </row>
    <row r="40" spans="1:14" x14ac:dyDescent="0.2">
      <c r="A40" s="62"/>
      <c r="B40" s="63" t="s">
        <v>19</v>
      </c>
      <c r="C40" s="312">
        <v>591.24</v>
      </c>
      <c r="D40" s="313">
        <v>608.40599999999995</v>
      </c>
      <c r="E40" s="313">
        <v>636.702</v>
      </c>
      <c r="F40" s="313">
        <v>620.85299999999995</v>
      </c>
      <c r="G40" s="313">
        <v>619.35900000000004</v>
      </c>
      <c r="H40" s="313">
        <v>635.81899999999996</v>
      </c>
      <c r="I40" s="313">
        <v>626.798</v>
      </c>
      <c r="J40" s="313">
        <v>594.76400000000001</v>
      </c>
      <c r="K40" s="313">
        <v>670.65</v>
      </c>
      <c r="L40" s="313">
        <v>678.35599999999999</v>
      </c>
      <c r="M40" s="313">
        <v>776.08500000000004</v>
      </c>
      <c r="N40" s="317">
        <v>891.64400000000001</v>
      </c>
    </row>
    <row r="41" spans="1:14" ht="13.5" thickBot="1" x14ac:dyDescent="0.25">
      <c r="A41" s="69" t="s">
        <v>0</v>
      </c>
      <c r="B41" s="70" t="s">
        <v>19</v>
      </c>
      <c r="C41" s="314">
        <v>744.72799999999995</v>
      </c>
      <c r="D41" s="315">
        <v>795.18399999999997</v>
      </c>
      <c r="E41" s="315">
        <v>831.54899999999998</v>
      </c>
      <c r="F41" s="315">
        <v>836.77599999999995</v>
      </c>
      <c r="G41" s="315">
        <v>854.99</v>
      </c>
      <c r="H41" s="315">
        <v>898.07</v>
      </c>
      <c r="I41" s="315">
        <v>781.35</v>
      </c>
      <c r="J41" s="315">
        <v>796.226</v>
      </c>
      <c r="K41" s="315">
        <v>873.58399999999995</v>
      </c>
      <c r="L41" s="315">
        <v>933.62400000000002</v>
      </c>
      <c r="M41" s="315">
        <v>1047.396</v>
      </c>
      <c r="N41" s="318">
        <v>1191.9380000000001</v>
      </c>
    </row>
    <row r="42" spans="1:14" ht="13.5" thickBot="1" x14ac:dyDescent="0.25"/>
    <row r="43" spans="1:14" ht="26.25" thickBot="1" x14ac:dyDescent="0.25">
      <c r="A43" s="389" t="s">
        <v>15</v>
      </c>
      <c r="B43" s="390"/>
      <c r="C43" s="385" t="s">
        <v>172</v>
      </c>
      <c r="D43" s="386" t="s">
        <v>173</v>
      </c>
      <c r="E43" s="386" t="s">
        <v>174</v>
      </c>
      <c r="F43" s="386" t="s">
        <v>175</v>
      </c>
      <c r="G43" s="386" t="s">
        <v>176</v>
      </c>
      <c r="H43" s="386" t="s">
        <v>177</v>
      </c>
      <c r="I43" s="386" t="s">
        <v>178</v>
      </c>
      <c r="J43" s="386" t="s">
        <v>179</v>
      </c>
      <c r="K43" s="386" t="s">
        <v>180</v>
      </c>
      <c r="L43" s="386" t="s">
        <v>181</v>
      </c>
      <c r="M43" s="386" t="s">
        <v>182</v>
      </c>
      <c r="N43" s="388" t="s">
        <v>183</v>
      </c>
    </row>
    <row r="44" spans="1:14" x14ac:dyDescent="0.2">
      <c r="A44" s="58" t="s">
        <v>1</v>
      </c>
      <c r="B44" s="59" t="s">
        <v>18</v>
      </c>
      <c r="C44" s="310">
        <v>1297.1300000000001</v>
      </c>
      <c r="D44" s="311">
        <v>1274.143</v>
      </c>
      <c r="E44" s="311">
        <v>1526.8030000000001</v>
      </c>
      <c r="F44" s="311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12">
        <v>1267.115</v>
      </c>
      <c r="D45" s="313">
        <v>1246.596</v>
      </c>
      <c r="E45" s="313">
        <v>1495.74</v>
      </c>
      <c r="F45" s="313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12">
        <v>1131.3489999999999</v>
      </c>
      <c r="D46" s="313">
        <v>1084.5619999999999</v>
      </c>
      <c r="E46" s="313">
        <v>1211.1959999999999</v>
      </c>
      <c r="F46" s="313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12">
        <v>1067.5119999999999</v>
      </c>
      <c r="D47" s="313">
        <v>1018.278</v>
      </c>
      <c r="E47" s="313">
        <v>1155.4090000000001</v>
      </c>
      <c r="F47" s="313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12">
        <v>1110.1030000000001</v>
      </c>
      <c r="D48" s="313">
        <v>1121.0029999999999</v>
      </c>
      <c r="E48" s="313">
        <v>1309.046</v>
      </c>
      <c r="F48" s="313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12">
        <v>1154.7360000000001</v>
      </c>
      <c r="D49" s="313">
        <v>1119.1679999999999</v>
      </c>
      <c r="E49" s="313">
        <v>1261.4290000000001</v>
      </c>
      <c r="F49" s="313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12">
        <v>1255.779</v>
      </c>
      <c r="D50" s="313">
        <v>1288.712</v>
      </c>
      <c r="E50" s="313">
        <v>1388.8489999999999</v>
      </c>
      <c r="F50" s="313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12">
        <v>1072.394</v>
      </c>
      <c r="D51" s="313">
        <v>1106.1310000000001</v>
      </c>
      <c r="E51" s="313">
        <v>1302.5530000000001</v>
      </c>
      <c r="F51" s="313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12">
        <v>932.46400000000006</v>
      </c>
      <c r="D52" s="313">
        <v>1051.3230000000001</v>
      </c>
      <c r="E52" s="313">
        <v>1143.462</v>
      </c>
      <c r="F52" s="313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12">
        <v>948.55600000000004</v>
      </c>
      <c r="D53" s="313">
        <v>934.29600000000005</v>
      </c>
      <c r="E53" s="313">
        <v>1051.96</v>
      </c>
      <c r="F53" s="313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14">
        <v>1177.9960000000001</v>
      </c>
      <c r="D54" s="315">
        <v>1141.2529999999999</v>
      </c>
      <c r="E54" s="315">
        <v>1307.8389999999999</v>
      </c>
      <c r="F54" s="315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389" t="s">
        <v>15</v>
      </c>
      <c r="B56" s="390"/>
      <c r="C56" s="385" t="s">
        <v>235</v>
      </c>
      <c r="D56" s="386" t="s">
        <v>236</v>
      </c>
      <c r="E56" s="386" t="s">
        <v>237</v>
      </c>
      <c r="F56" s="386" t="s">
        <v>238</v>
      </c>
      <c r="G56" s="386" t="s">
        <v>239</v>
      </c>
      <c r="H56" s="386" t="s">
        <v>240</v>
      </c>
      <c r="I56" s="386" t="s">
        <v>241</v>
      </c>
      <c r="J56" s="386" t="s">
        <v>242</v>
      </c>
      <c r="K56" s="386" t="s">
        <v>243</v>
      </c>
      <c r="L56" s="386" t="s">
        <v>244</v>
      </c>
      <c r="M56" s="386" t="s">
        <v>245</v>
      </c>
      <c r="N56" s="388" t="s">
        <v>246</v>
      </c>
    </row>
    <row r="57" spans="1:14" x14ac:dyDescent="0.2">
      <c r="A57" s="58" t="s">
        <v>1</v>
      </c>
      <c r="B57" s="59" t="s">
        <v>18</v>
      </c>
      <c r="C57" s="310">
        <v>1377.557</v>
      </c>
      <c r="D57" s="311">
        <v>1334.231</v>
      </c>
      <c r="E57" s="311">
        <v>1219.0889999999999</v>
      </c>
      <c r="F57" s="311"/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12">
        <v>1397.12</v>
      </c>
      <c r="D58" s="313">
        <v>1303.4390000000001</v>
      </c>
      <c r="E58" s="313">
        <v>1228.1089999999999</v>
      </c>
      <c r="F58" s="313"/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12">
        <v>1092.461</v>
      </c>
      <c r="D59" s="313">
        <v>1028.6510000000001</v>
      </c>
      <c r="E59" s="313">
        <v>942.452</v>
      </c>
      <c r="F59" s="313"/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12">
        <v>1074.8499999999999</v>
      </c>
      <c r="D60" s="313">
        <v>1015.425</v>
      </c>
      <c r="E60" s="313">
        <v>954.49400000000003</v>
      </c>
      <c r="F60" s="313"/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12">
        <v>1079.596</v>
      </c>
      <c r="D61" s="313">
        <v>1026.2760000000001</v>
      </c>
      <c r="E61" s="313">
        <v>920.17600000000004</v>
      </c>
      <c r="F61" s="313"/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12">
        <v>1228.4280000000001</v>
      </c>
      <c r="D62" s="313">
        <v>1139.7660000000001</v>
      </c>
      <c r="E62" s="313">
        <v>1054.0889999999999</v>
      </c>
      <c r="F62" s="313"/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12">
        <v>1495.384</v>
      </c>
      <c r="D63" s="313">
        <v>1392.731</v>
      </c>
      <c r="E63" s="313">
        <v>1352.8209999999999</v>
      </c>
      <c r="F63" s="313"/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12">
        <v>1289.2460000000001</v>
      </c>
      <c r="D64" s="313">
        <v>1287.4100000000001</v>
      </c>
      <c r="E64" s="313">
        <v>1220.44</v>
      </c>
      <c r="F64" s="313"/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12">
        <v>1273.9069999999999</v>
      </c>
      <c r="D65" s="313">
        <v>1197.451</v>
      </c>
      <c r="E65" s="313">
        <v>1116.7249999999999</v>
      </c>
      <c r="F65" s="313"/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12">
        <v>1214.231</v>
      </c>
      <c r="D66" s="313">
        <v>1109.895</v>
      </c>
      <c r="E66" s="313">
        <v>1015.645</v>
      </c>
      <c r="F66" s="313"/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14">
        <v>1219.596</v>
      </c>
      <c r="D67" s="315">
        <v>1146.095</v>
      </c>
      <c r="E67" s="315">
        <v>1073.473</v>
      </c>
      <c r="F67" s="315"/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35" sqref="L35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280" customFormat="1" ht="21" x14ac:dyDescent="0.35">
      <c r="A1" s="279" t="s">
        <v>199</v>
      </c>
    </row>
    <row r="3" spans="1:13" ht="16.5" thickBot="1" x14ac:dyDescent="0.3">
      <c r="A3" s="281" t="s">
        <v>118</v>
      </c>
      <c r="C3" s="56"/>
      <c r="E3" s="74"/>
      <c r="F3" s="75"/>
    </row>
    <row r="4" spans="1:13" ht="15.75" thickBot="1" x14ac:dyDescent="0.3">
      <c r="A4" s="391" t="s">
        <v>119</v>
      </c>
      <c r="B4" s="392" t="s">
        <v>120</v>
      </c>
      <c r="C4" s="393" t="s">
        <v>121</v>
      </c>
      <c r="D4" s="393" t="s">
        <v>122</v>
      </c>
      <c r="E4" s="393" t="s">
        <v>123</v>
      </c>
      <c r="F4" s="393" t="s">
        <v>124</v>
      </c>
      <c r="G4" s="393" t="s">
        <v>125</v>
      </c>
      <c r="H4" s="393" t="s">
        <v>126</v>
      </c>
      <c r="I4" s="393" t="s">
        <v>127</v>
      </c>
      <c r="J4" s="393" t="s">
        <v>128</v>
      </c>
      <c r="K4" s="393" t="s">
        <v>129</v>
      </c>
      <c r="L4" s="393" t="s">
        <v>130</v>
      </c>
      <c r="M4" s="394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22">
        <v>1487.8538757566942</v>
      </c>
      <c r="C6" s="323">
        <v>1455.566138738583</v>
      </c>
      <c r="D6" s="323">
        <v>1482.4525899349117</v>
      </c>
      <c r="E6" s="323">
        <v>1463.1305263879678</v>
      </c>
      <c r="F6" s="323">
        <v>1452.3896570589436</v>
      </c>
      <c r="G6" s="323">
        <v>1439.5109116057554</v>
      </c>
      <c r="H6" s="323">
        <v>1442.8876595385277</v>
      </c>
      <c r="I6" s="323">
        <v>1449.6690000000001</v>
      </c>
      <c r="J6" s="323">
        <v>1433.394</v>
      </c>
      <c r="K6" s="323">
        <v>1422.182</v>
      </c>
      <c r="L6" s="323">
        <v>1397.434</v>
      </c>
      <c r="M6" s="324">
        <v>1354.94</v>
      </c>
    </row>
    <row r="7" spans="1:13" ht="15.75" x14ac:dyDescent="0.25">
      <c r="A7" s="4" t="s">
        <v>147</v>
      </c>
      <c r="B7" s="322">
        <v>1436.54</v>
      </c>
      <c r="C7" s="323">
        <v>1419.6610000000001</v>
      </c>
      <c r="D7" s="323">
        <v>1432.54</v>
      </c>
      <c r="E7" s="323">
        <v>1447.1020000000001</v>
      </c>
      <c r="F7" s="323">
        <v>1496.3309999999999</v>
      </c>
      <c r="G7" s="323">
        <v>1460.6679999999999</v>
      </c>
      <c r="H7" s="323">
        <v>1474.82</v>
      </c>
      <c r="I7" s="323">
        <v>1478.6669999999999</v>
      </c>
      <c r="J7" s="332">
        <v>1465.2</v>
      </c>
      <c r="K7" s="323">
        <v>1488.5309999999999</v>
      </c>
      <c r="L7" s="323">
        <v>1480.576</v>
      </c>
      <c r="M7" s="324">
        <v>1473.0630000000001</v>
      </c>
    </row>
    <row r="8" spans="1:13" ht="15.75" x14ac:dyDescent="0.25">
      <c r="A8" s="4">
        <v>2021</v>
      </c>
      <c r="B8" s="329">
        <v>1533.94</v>
      </c>
      <c r="C8" s="330">
        <v>1553.87</v>
      </c>
      <c r="D8" s="330">
        <v>1539.0519999999999</v>
      </c>
      <c r="E8" s="330">
        <v>1555.1510000000001</v>
      </c>
      <c r="F8" s="330">
        <v>1574.3710000000001</v>
      </c>
      <c r="G8" s="330">
        <v>1593.0250000000001</v>
      </c>
      <c r="H8" s="330">
        <v>1596.239</v>
      </c>
      <c r="I8" s="330">
        <v>1593.615</v>
      </c>
      <c r="J8" s="330">
        <v>1691.9590000000001</v>
      </c>
      <c r="K8" s="330">
        <v>1825.5609999999999</v>
      </c>
      <c r="L8" s="330">
        <v>1937.6489999999999</v>
      </c>
      <c r="M8" s="331">
        <v>1999.626</v>
      </c>
    </row>
    <row r="9" spans="1:13" ht="15.75" x14ac:dyDescent="0.25">
      <c r="A9" s="525">
        <v>2022</v>
      </c>
      <c r="B9" s="329">
        <v>2146.433</v>
      </c>
      <c r="C9" s="330">
        <v>2186.5639999999999</v>
      </c>
      <c r="D9" s="330">
        <v>2312.328</v>
      </c>
      <c r="E9" s="330">
        <v>2446.6819999999998</v>
      </c>
      <c r="F9" s="330">
        <v>2654.7060000000001</v>
      </c>
      <c r="G9" s="330">
        <v>2647.8119999999999</v>
      </c>
      <c r="H9" s="330">
        <v>2687.1019999999999</v>
      </c>
      <c r="I9" s="330">
        <v>2732.6480000000001</v>
      </c>
      <c r="J9" s="330">
        <v>2650.8809999999999</v>
      </c>
      <c r="K9" s="330">
        <v>2826.3519999999999</v>
      </c>
      <c r="L9" s="330">
        <v>2804.3820000000001</v>
      </c>
      <c r="M9" s="331">
        <v>2794.364</v>
      </c>
    </row>
    <row r="10" spans="1:13" ht="16.5" thickBot="1" x14ac:dyDescent="0.3">
      <c r="A10" s="5">
        <v>2023</v>
      </c>
      <c r="B10" s="329">
        <v>2754.2159999999999</v>
      </c>
      <c r="C10" s="330">
        <v>2853.067</v>
      </c>
      <c r="D10" s="330">
        <v>2799.58</v>
      </c>
      <c r="E10" s="330"/>
      <c r="F10" s="330"/>
      <c r="G10" s="330"/>
      <c r="H10" s="330"/>
      <c r="I10" s="330"/>
      <c r="J10" s="330"/>
      <c r="K10" s="330"/>
      <c r="L10" s="330"/>
      <c r="M10" s="331"/>
    </row>
    <row r="11" spans="1:13" ht="15.75" x14ac:dyDescent="0.25">
      <c r="A11" s="6" t="s">
        <v>134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9"/>
    </row>
    <row r="12" spans="1:13" ht="15.75" x14ac:dyDescent="0.25">
      <c r="A12" s="4" t="s">
        <v>133</v>
      </c>
      <c r="B12" s="322">
        <v>1740.4944717611543</v>
      </c>
      <c r="C12" s="323">
        <v>1722.4263179254558</v>
      </c>
      <c r="D12" s="323">
        <v>1765.4656006585067</v>
      </c>
      <c r="E12" s="323">
        <v>1706.4858962570027</v>
      </c>
      <c r="F12" s="323">
        <v>1744.4914688503873</v>
      </c>
      <c r="G12" s="323">
        <v>1697.9432368660898</v>
      </c>
      <c r="H12" s="323">
        <v>1678.2821219677564</v>
      </c>
      <c r="I12" s="323">
        <v>1663.8309999999999</v>
      </c>
      <c r="J12" s="323">
        <v>1689.23</v>
      </c>
      <c r="K12" s="323">
        <v>1662.7280000000001</v>
      </c>
      <c r="L12" s="323">
        <v>1729.42</v>
      </c>
      <c r="M12" s="324">
        <v>1733.691</v>
      </c>
    </row>
    <row r="13" spans="1:13" ht="15.75" x14ac:dyDescent="0.25">
      <c r="A13" s="4" t="s">
        <v>147</v>
      </c>
      <c r="B13" s="322">
        <v>1654.2070000000001</v>
      </c>
      <c r="C13" s="323">
        <v>1706.62</v>
      </c>
      <c r="D13" s="323">
        <v>1735.7</v>
      </c>
      <c r="E13" s="323">
        <v>1738.357</v>
      </c>
      <c r="F13" s="323">
        <v>1779.79</v>
      </c>
      <c r="G13" s="323">
        <v>1680.2950000000001</v>
      </c>
      <c r="H13" s="323">
        <v>1707.2760000000001</v>
      </c>
      <c r="I13" s="323">
        <v>1780.79</v>
      </c>
      <c r="J13" s="323">
        <v>1852.7159999999999</v>
      </c>
      <c r="K13" s="323">
        <v>1851.6590000000001</v>
      </c>
      <c r="L13" s="323">
        <v>1886.7550000000001</v>
      </c>
      <c r="M13" s="324">
        <v>1836.7739999999999</v>
      </c>
    </row>
    <row r="14" spans="1:13" ht="15.75" x14ac:dyDescent="0.25">
      <c r="A14" s="4">
        <v>2021</v>
      </c>
      <c r="B14" s="329">
        <v>1740.2729999999999</v>
      </c>
      <c r="C14" s="330">
        <v>1914.893</v>
      </c>
      <c r="D14" s="330">
        <v>1930.1759999999999</v>
      </c>
      <c r="E14" s="330">
        <v>1930.7260000000001</v>
      </c>
      <c r="F14" s="330">
        <v>1916.7090000000001</v>
      </c>
      <c r="G14" s="330">
        <v>1815.7439999999999</v>
      </c>
      <c r="H14" s="330">
        <v>1846.424</v>
      </c>
      <c r="I14" s="330">
        <v>1890.3430000000001</v>
      </c>
      <c r="J14" s="330">
        <v>1947.9549999999999</v>
      </c>
      <c r="K14" s="330">
        <v>2032.249</v>
      </c>
      <c r="L14" s="330">
        <v>2139.386</v>
      </c>
      <c r="M14" s="331">
        <v>2274.8049999999998</v>
      </c>
    </row>
    <row r="15" spans="1:13" ht="15.75" x14ac:dyDescent="0.25">
      <c r="A15" s="525">
        <v>2022</v>
      </c>
      <c r="B15" s="329">
        <v>2344.5509999999999</v>
      </c>
      <c r="C15" s="330">
        <v>2352.384</v>
      </c>
      <c r="D15" s="330">
        <v>2473.931</v>
      </c>
      <c r="E15" s="330">
        <v>2706.2359999999999</v>
      </c>
      <c r="F15" s="330">
        <v>2801.0970000000002</v>
      </c>
      <c r="G15" s="330">
        <v>2826.8510000000001</v>
      </c>
      <c r="H15" s="330">
        <v>2872.828</v>
      </c>
      <c r="I15" s="330">
        <v>2936.8470000000002</v>
      </c>
      <c r="J15" s="330">
        <v>2858.8470000000002</v>
      </c>
      <c r="K15" s="330">
        <v>2945.6120000000001</v>
      </c>
      <c r="L15" s="330">
        <v>2995.2759999999998</v>
      </c>
      <c r="M15" s="331">
        <v>3000.8119999999999</v>
      </c>
    </row>
    <row r="16" spans="1:13" ht="16.5" thickBot="1" x14ac:dyDescent="0.3">
      <c r="A16" s="5">
        <v>2023</v>
      </c>
      <c r="B16" s="329">
        <v>2869.9789999999998</v>
      </c>
      <c r="C16" s="330">
        <v>2901.598</v>
      </c>
      <c r="D16" s="330">
        <v>2867.201</v>
      </c>
      <c r="E16" s="330"/>
      <c r="F16" s="330"/>
      <c r="G16" s="330"/>
      <c r="H16" s="330"/>
      <c r="I16" s="330"/>
      <c r="J16" s="330"/>
      <c r="K16" s="330"/>
      <c r="L16" s="330"/>
      <c r="M16" s="331"/>
    </row>
    <row r="17" spans="1:13" ht="15.75" x14ac:dyDescent="0.25">
      <c r="A17" s="6" t="s">
        <v>247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9"/>
    </row>
    <row r="18" spans="1:13" ht="15.75" x14ac:dyDescent="0.25">
      <c r="A18" s="4" t="s">
        <v>133</v>
      </c>
      <c r="B18" s="322">
        <v>1121.3689999999999</v>
      </c>
      <c r="C18" s="323">
        <v>1113.9570000000001</v>
      </c>
      <c r="D18" s="323">
        <v>1113.4559999999999</v>
      </c>
      <c r="E18" s="323">
        <v>1109.2570000000001</v>
      </c>
      <c r="F18" s="323">
        <v>1108.828</v>
      </c>
      <c r="G18" s="323">
        <v>1100.779</v>
      </c>
      <c r="H18" s="323">
        <v>1079.6880000000001</v>
      </c>
      <c r="I18" s="323">
        <v>1060.5630000000001</v>
      </c>
      <c r="J18" s="323">
        <v>1037.941</v>
      </c>
      <c r="K18" s="323">
        <v>1015.98</v>
      </c>
      <c r="L18" s="323">
        <v>1012.069</v>
      </c>
      <c r="M18" s="324">
        <v>1003.475</v>
      </c>
    </row>
    <row r="19" spans="1:13" ht="15.75" x14ac:dyDescent="0.25">
      <c r="A19" s="4" t="s">
        <v>147</v>
      </c>
      <c r="B19" s="322">
        <v>1010.009</v>
      </c>
      <c r="C19" s="323">
        <v>1021.93</v>
      </c>
      <c r="D19" s="323">
        <v>1030.5909999999999</v>
      </c>
      <c r="E19" s="323">
        <v>1047.3889999999999</v>
      </c>
      <c r="F19" s="323">
        <v>1092.6130000000001</v>
      </c>
      <c r="G19" s="323">
        <v>1078.8920000000001</v>
      </c>
      <c r="H19" s="323">
        <v>1060.634</v>
      </c>
      <c r="I19" s="323">
        <v>1028.373</v>
      </c>
      <c r="J19" s="323">
        <v>1010.027</v>
      </c>
      <c r="K19" s="323">
        <v>1017.52</v>
      </c>
      <c r="L19" s="323">
        <v>1054.6790000000001</v>
      </c>
      <c r="M19" s="324">
        <v>1070.605</v>
      </c>
    </row>
    <row r="20" spans="1:13" ht="15.75" x14ac:dyDescent="0.25">
      <c r="A20" s="4">
        <v>2021</v>
      </c>
      <c r="B20" s="325">
        <v>1100.0329999999999</v>
      </c>
      <c r="C20" s="323">
        <v>1164.799</v>
      </c>
      <c r="D20" s="323">
        <v>1178.277</v>
      </c>
      <c r="E20" s="323">
        <v>1178.5239999999999</v>
      </c>
      <c r="F20" s="323">
        <v>1188.354</v>
      </c>
      <c r="G20" s="323">
        <v>1200.577</v>
      </c>
      <c r="H20" s="323">
        <v>1200.6959999999999</v>
      </c>
      <c r="I20" s="323">
        <v>1223.817</v>
      </c>
      <c r="J20" s="323">
        <v>1308.0070000000001</v>
      </c>
      <c r="K20" s="323">
        <v>1369.0650000000001</v>
      </c>
      <c r="L20" s="323">
        <v>1510.5039999999999</v>
      </c>
      <c r="M20" s="324">
        <v>1673.9670000000001</v>
      </c>
    </row>
    <row r="21" spans="1:13" ht="15.75" x14ac:dyDescent="0.25">
      <c r="A21" s="525">
        <v>2022</v>
      </c>
      <c r="B21" s="325">
        <v>1738.242</v>
      </c>
      <c r="C21" s="323">
        <v>1734.277</v>
      </c>
      <c r="D21" s="323">
        <v>1948.098</v>
      </c>
      <c r="E21" s="323">
        <v>2114.8490000000002</v>
      </c>
      <c r="F21" s="323">
        <v>2120.0219999999999</v>
      </c>
      <c r="G21" s="323">
        <v>2095.48</v>
      </c>
      <c r="H21" s="323">
        <v>2060.5070000000001</v>
      </c>
      <c r="I21" s="323">
        <v>2024.4649999999999</v>
      </c>
      <c r="J21" s="323">
        <v>2040.7090000000001</v>
      </c>
      <c r="K21" s="323">
        <v>2049.527</v>
      </c>
      <c r="L21" s="323">
        <v>2041.999</v>
      </c>
      <c r="M21" s="324">
        <v>2063.444</v>
      </c>
    </row>
    <row r="22" spans="1:13" ht="16.5" thickBot="1" x14ac:dyDescent="0.3">
      <c r="A22" s="5">
        <v>2023</v>
      </c>
      <c r="B22" s="326">
        <v>2081.9929999999999</v>
      </c>
      <c r="C22" s="327">
        <v>2000.876</v>
      </c>
      <c r="D22" s="327">
        <v>1923.521</v>
      </c>
      <c r="E22" s="327"/>
      <c r="F22" s="327"/>
      <c r="G22" s="327"/>
      <c r="H22" s="327"/>
      <c r="I22" s="327"/>
      <c r="J22" s="327"/>
      <c r="K22" s="327"/>
      <c r="L22" s="327"/>
      <c r="M22" s="328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S37" sqref="S37"/>
    </sheetView>
  </sheetViews>
  <sheetFormatPr defaultRowHeight="12.75" x14ac:dyDescent="0.2"/>
  <cols>
    <col min="1" max="1" width="4.42578125" style="104" customWidth="1"/>
    <col min="2" max="2" width="42.85546875" style="104" bestFit="1" customWidth="1"/>
    <col min="3" max="4" width="11.7109375" style="104" customWidth="1"/>
    <col min="5" max="5" width="9.140625" style="104"/>
    <col min="6" max="6" width="10.42578125" style="104" bestFit="1" customWidth="1"/>
    <col min="7" max="7" width="9.140625" style="104"/>
    <col min="8" max="8" width="10.85546875" style="104" bestFit="1" customWidth="1"/>
    <col min="9" max="9" width="9.140625" style="104"/>
    <col min="10" max="10" width="10.42578125" style="104" bestFit="1" customWidth="1"/>
    <col min="11" max="11" width="9.140625" style="104"/>
    <col min="12" max="12" width="10.42578125" style="104" bestFit="1" customWidth="1"/>
    <col min="13" max="16384" width="9.140625" style="104"/>
  </cols>
  <sheetData>
    <row r="1" spans="1:12" s="24" customFormat="1" ht="21" customHeight="1" x14ac:dyDescent="0.35">
      <c r="A1" s="77" t="s">
        <v>202</v>
      </c>
      <c r="B1" s="78"/>
      <c r="C1" s="78"/>
      <c r="D1" s="78"/>
    </row>
    <row r="3" spans="1:12" s="7" customFormat="1" ht="16.5" thickBot="1" x14ac:dyDescent="0.3">
      <c r="A3" s="51" t="s">
        <v>201</v>
      </c>
      <c r="B3" s="50"/>
      <c r="C3" s="50"/>
      <c r="D3" s="50"/>
    </row>
    <row r="4" spans="1:12" s="7" customFormat="1" ht="15" x14ac:dyDescent="0.2">
      <c r="A4" s="79"/>
      <c r="B4" s="80"/>
      <c r="C4" s="81" t="s">
        <v>27</v>
      </c>
      <c r="D4" s="542"/>
      <c r="E4" s="542"/>
      <c r="F4" s="82"/>
      <c r="G4" s="543" t="s">
        <v>28</v>
      </c>
      <c r="H4" s="542"/>
      <c r="I4" s="542"/>
      <c r="J4" s="544"/>
      <c r="K4" s="81" t="s">
        <v>29</v>
      </c>
      <c r="L4" s="82"/>
    </row>
    <row r="5" spans="1:12" s="7" customFormat="1" ht="15" x14ac:dyDescent="0.25">
      <c r="A5" s="83" t="s">
        <v>30</v>
      </c>
      <c r="B5" s="84" t="s">
        <v>31</v>
      </c>
      <c r="C5" s="85" t="s">
        <v>32</v>
      </c>
      <c r="D5" s="545"/>
      <c r="E5" s="545" t="s">
        <v>33</v>
      </c>
      <c r="F5" s="86"/>
      <c r="G5" s="546" t="s">
        <v>32</v>
      </c>
      <c r="H5" s="545"/>
      <c r="I5" s="545" t="s">
        <v>33</v>
      </c>
      <c r="J5" s="547"/>
      <c r="K5" s="85" t="s">
        <v>32</v>
      </c>
      <c r="L5" s="86"/>
    </row>
    <row r="6" spans="1:12" s="7" customFormat="1" ht="13.5" thickBot="1" x14ac:dyDescent="0.25">
      <c r="A6" s="87"/>
      <c r="B6" s="88"/>
      <c r="C6" s="89" t="s">
        <v>275</v>
      </c>
      <c r="D6" s="548" t="s">
        <v>276</v>
      </c>
      <c r="E6" s="549" t="s">
        <v>275</v>
      </c>
      <c r="F6" s="90" t="s">
        <v>276</v>
      </c>
      <c r="G6" s="550" t="s">
        <v>275</v>
      </c>
      <c r="H6" s="548" t="s">
        <v>276</v>
      </c>
      <c r="I6" s="549" t="s">
        <v>275</v>
      </c>
      <c r="J6" s="551" t="s">
        <v>276</v>
      </c>
      <c r="K6" s="89" t="s">
        <v>275</v>
      </c>
      <c r="L6" s="90" t="s">
        <v>276</v>
      </c>
    </row>
    <row r="7" spans="1:12" s="7" customFormat="1" ht="15" x14ac:dyDescent="0.25">
      <c r="A7" s="91" t="s">
        <v>43</v>
      </c>
      <c r="B7" s="92"/>
      <c r="C7" s="552">
        <v>242835.13500000001</v>
      </c>
      <c r="D7" s="553">
        <v>539177.40500000003</v>
      </c>
      <c r="E7" s="93">
        <v>861358.08499999996</v>
      </c>
      <c r="F7" s="554">
        <v>1690765.7690000003</v>
      </c>
      <c r="G7" s="555">
        <v>121019.27300000002</v>
      </c>
      <c r="H7" s="556">
        <v>252260.11400000003</v>
      </c>
      <c r="I7" s="557">
        <v>213884.49600000001</v>
      </c>
      <c r="J7" s="558">
        <v>758223.94700000004</v>
      </c>
      <c r="K7" s="94">
        <v>121815.86199999999</v>
      </c>
      <c r="L7" s="95">
        <v>286917.29099999997</v>
      </c>
    </row>
    <row r="8" spans="1:12" s="7" customFormat="1" x14ac:dyDescent="0.2">
      <c r="A8" s="96" t="s">
        <v>34</v>
      </c>
      <c r="B8" s="97" t="s">
        <v>35</v>
      </c>
      <c r="C8" s="559">
        <v>66929.017999999996</v>
      </c>
      <c r="D8" s="560">
        <v>203564.55799999999</v>
      </c>
      <c r="E8" s="561">
        <v>218737.91</v>
      </c>
      <c r="F8" s="562">
        <v>634838.11300000001</v>
      </c>
      <c r="G8" s="563">
        <v>34735.635999999999</v>
      </c>
      <c r="H8" s="564">
        <v>68723.12</v>
      </c>
      <c r="I8" s="565">
        <v>115366.444</v>
      </c>
      <c r="J8" s="566">
        <v>289316.48499999999</v>
      </c>
      <c r="K8" s="98">
        <v>32193.381999999998</v>
      </c>
      <c r="L8" s="99">
        <v>134841.43799999999</v>
      </c>
    </row>
    <row r="9" spans="1:12" s="7" customFormat="1" x14ac:dyDescent="0.2">
      <c r="A9" s="96" t="s">
        <v>36</v>
      </c>
      <c r="B9" s="97" t="s">
        <v>2</v>
      </c>
      <c r="C9" s="559">
        <v>9561.5930000000008</v>
      </c>
      <c r="D9" s="560">
        <v>15096.102999999999</v>
      </c>
      <c r="E9" s="561">
        <v>39004.148999999998</v>
      </c>
      <c r="F9" s="562">
        <v>54179.381000000001</v>
      </c>
      <c r="G9" s="563">
        <v>1951.7249999999999</v>
      </c>
      <c r="H9" s="564">
        <v>273.16800000000001</v>
      </c>
      <c r="I9" s="565">
        <v>9097</v>
      </c>
      <c r="J9" s="566">
        <v>1380.1179999999999</v>
      </c>
      <c r="K9" s="98">
        <v>7609.8680000000004</v>
      </c>
      <c r="L9" s="99">
        <v>14822.934999999999</v>
      </c>
    </row>
    <row r="10" spans="1:12" s="7" customFormat="1" x14ac:dyDescent="0.2">
      <c r="A10" s="96" t="s">
        <v>37</v>
      </c>
      <c r="B10" s="97" t="s">
        <v>3</v>
      </c>
      <c r="C10" s="559">
        <v>5826.5969999999998</v>
      </c>
      <c r="D10" s="560">
        <v>3458.7629999999999</v>
      </c>
      <c r="E10" s="561">
        <v>22685.495999999999</v>
      </c>
      <c r="F10" s="562">
        <v>12200.039000000001</v>
      </c>
      <c r="G10" s="563">
        <v>10877.803</v>
      </c>
      <c r="H10" s="564">
        <v>14740.357</v>
      </c>
      <c r="I10" s="565">
        <v>41113.563000000002</v>
      </c>
      <c r="J10" s="566">
        <v>50985.726999999999</v>
      </c>
      <c r="K10" s="98">
        <v>-5051.2060000000001</v>
      </c>
      <c r="L10" s="99">
        <v>-11281.594000000001</v>
      </c>
    </row>
    <row r="11" spans="1:12" s="7" customFormat="1" x14ac:dyDescent="0.2">
      <c r="A11" s="96" t="s">
        <v>38</v>
      </c>
      <c r="B11" s="97" t="s">
        <v>21</v>
      </c>
      <c r="C11" s="559">
        <v>5343.0569999999998</v>
      </c>
      <c r="D11" s="560">
        <v>3059.2860000000001</v>
      </c>
      <c r="E11" s="561">
        <v>20265.234</v>
      </c>
      <c r="F11" s="562">
        <v>9392.14</v>
      </c>
      <c r="G11" s="563">
        <v>438.92399999999998</v>
      </c>
      <c r="H11" s="564">
        <v>230.09</v>
      </c>
      <c r="I11" s="565">
        <v>2101.415</v>
      </c>
      <c r="J11" s="566">
        <v>989.77</v>
      </c>
      <c r="K11" s="98">
        <v>4904.1329999999998</v>
      </c>
      <c r="L11" s="99">
        <v>2829.1959999999999</v>
      </c>
    </row>
    <row r="12" spans="1:12" s="7" customFormat="1" x14ac:dyDescent="0.2">
      <c r="A12" s="96" t="s">
        <v>39</v>
      </c>
      <c r="B12" s="97" t="s">
        <v>40</v>
      </c>
      <c r="C12" s="559">
        <v>142635.511</v>
      </c>
      <c r="D12" s="560">
        <v>290883.94400000002</v>
      </c>
      <c r="E12" s="561">
        <v>531065.30299999996</v>
      </c>
      <c r="F12" s="562">
        <v>923487.86199999996</v>
      </c>
      <c r="G12" s="563">
        <v>61082.091</v>
      </c>
      <c r="H12" s="564">
        <v>157162.91500000001</v>
      </c>
      <c r="I12" s="565">
        <v>26005.921999999999</v>
      </c>
      <c r="J12" s="566">
        <v>396800.06300000002</v>
      </c>
      <c r="K12" s="98">
        <v>81553.42</v>
      </c>
      <c r="L12" s="99">
        <v>133721.02900000001</v>
      </c>
    </row>
    <row r="13" spans="1:12" s="7" customFormat="1" x14ac:dyDescent="0.2">
      <c r="A13" s="96" t="s">
        <v>93</v>
      </c>
      <c r="B13" s="97" t="s">
        <v>95</v>
      </c>
      <c r="C13" s="559">
        <v>6200.884</v>
      </c>
      <c r="D13" s="560">
        <v>13552.777</v>
      </c>
      <c r="E13" s="561">
        <v>14336.392</v>
      </c>
      <c r="F13" s="562">
        <v>38717.982000000004</v>
      </c>
      <c r="G13" s="563">
        <v>4614.3389999999999</v>
      </c>
      <c r="H13" s="564">
        <v>2202.9459999999999</v>
      </c>
      <c r="I13" s="565">
        <v>6835.9589999999998</v>
      </c>
      <c r="J13" s="566">
        <v>4068.0749999999998</v>
      </c>
      <c r="K13" s="98">
        <v>1586.5450000000001</v>
      </c>
      <c r="L13" s="99">
        <v>11349.831</v>
      </c>
    </row>
    <row r="14" spans="1:12" ht="13.5" thickBot="1" x14ac:dyDescent="0.25">
      <c r="A14" s="100" t="s">
        <v>41</v>
      </c>
      <c r="B14" s="101" t="s">
        <v>42</v>
      </c>
      <c r="C14" s="567">
        <v>6338.4750000000004</v>
      </c>
      <c r="D14" s="568">
        <v>9561.9740000000002</v>
      </c>
      <c r="E14" s="569">
        <v>15263.601000000001</v>
      </c>
      <c r="F14" s="570">
        <v>17950.252</v>
      </c>
      <c r="G14" s="571">
        <v>7318.7550000000001</v>
      </c>
      <c r="H14" s="572">
        <v>8927.518</v>
      </c>
      <c r="I14" s="573">
        <v>13364.192999999999</v>
      </c>
      <c r="J14" s="574">
        <v>14683.709000000001</v>
      </c>
      <c r="K14" s="102">
        <v>-980.27999999999975</v>
      </c>
      <c r="L14" s="103">
        <v>634.45600000000013</v>
      </c>
    </row>
    <row r="15" spans="1:12" ht="12" customHeight="1" x14ac:dyDescent="0.2">
      <c r="A15" s="105" t="s">
        <v>60</v>
      </c>
      <c r="B15" s="106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9"/>
      <c r="B18" s="80"/>
      <c r="C18" s="81" t="s">
        <v>27</v>
      </c>
      <c r="D18" s="542"/>
      <c r="E18" s="542"/>
      <c r="F18" s="82"/>
      <c r="G18" s="543" t="s">
        <v>28</v>
      </c>
      <c r="H18" s="542"/>
      <c r="I18" s="542"/>
      <c r="J18" s="544"/>
      <c r="K18" s="81" t="s">
        <v>29</v>
      </c>
      <c r="L18" s="82"/>
    </row>
    <row r="19" spans="1:12" ht="15" x14ac:dyDescent="0.25">
      <c r="A19" s="83" t="s">
        <v>30</v>
      </c>
      <c r="B19" s="84" t="s">
        <v>31</v>
      </c>
      <c r="C19" s="85" t="s">
        <v>32</v>
      </c>
      <c r="D19" s="545"/>
      <c r="E19" s="545" t="s">
        <v>33</v>
      </c>
      <c r="F19" s="86"/>
      <c r="G19" s="546" t="s">
        <v>32</v>
      </c>
      <c r="H19" s="545"/>
      <c r="I19" s="545" t="s">
        <v>33</v>
      </c>
      <c r="J19" s="547"/>
      <c r="K19" s="85" t="s">
        <v>32</v>
      </c>
      <c r="L19" s="86"/>
    </row>
    <row r="20" spans="1:12" ht="13.5" thickBot="1" x14ac:dyDescent="0.25">
      <c r="A20" s="87"/>
      <c r="B20" s="88"/>
      <c r="C20" s="89" t="s">
        <v>260</v>
      </c>
      <c r="D20" s="548" t="s">
        <v>261</v>
      </c>
      <c r="E20" s="549" t="s">
        <v>260</v>
      </c>
      <c r="F20" s="90" t="s">
        <v>261</v>
      </c>
      <c r="G20" s="550" t="s">
        <v>260</v>
      </c>
      <c r="H20" s="548" t="s">
        <v>261</v>
      </c>
      <c r="I20" s="549" t="s">
        <v>260</v>
      </c>
      <c r="J20" s="551" t="s">
        <v>261</v>
      </c>
      <c r="K20" s="89" t="s">
        <v>260</v>
      </c>
      <c r="L20" s="90" t="s">
        <v>261</v>
      </c>
    </row>
    <row r="21" spans="1:12" ht="15" x14ac:dyDescent="0.25">
      <c r="A21" s="91" t="s">
        <v>43</v>
      </c>
      <c r="B21" s="92"/>
      <c r="C21" s="552">
        <v>1946257.4750000001</v>
      </c>
      <c r="D21" s="553">
        <v>3124995.7700000005</v>
      </c>
      <c r="E21" s="93">
        <v>8631716.1359999999</v>
      </c>
      <c r="F21" s="554">
        <v>9159791.7969999984</v>
      </c>
      <c r="G21" s="555">
        <v>397614.25699999998</v>
      </c>
      <c r="H21" s="556">
        <v>1056229.301</v>
      </c>
      <c r="I21" s="557">
        <v>1193637.8840000001</v>
      </c>
      <c r="J21" s="558">
        <v>3358591.2930000001</v>
      </c>
      <c r="K21" s="94">
        <v>1548643.2180000001</v>
      </c>
      <c r="L21" s="95">
        <v>2068766.4690000005</v>
      </c>
    </row>
    <row r="22" spans="1:12" x14ac:dyDescent="0.2">
      <c r="A22" s="96" t="s">
        <v>34</v>
      </c>
      <c r="B22" s="97" t="s">
        <v>35</v>
      </c>
      <c r="C22" s="559">
        <v>838611.90700000001</v>
      </c>
      <c r="D22" s="560">
        <v>1338050.9890000001</v>
      </c>
      <c r="E22" s="561">
        <v>3594948.9780000001</v>
      </c>
      <c r="F22" s="562">
        <v>3637950.2859999998</v>
      </c>
      <c r="G22" s="563">
        <v>137087.96299999999</v>
      </c>
      <c r="H22" s="564">
        <v>269861.136</v>
      </c>
      <c r="I22" s="565">
        <v>610195.17500000005</v>
      </c>
      <c r="J22" s="566">
        <v>951662.94200000004</v>
      </c>
      <c r="K22" s="98">
        <v>701523.94400000002</v>
      </c>
      <c r="L22" s="99">
        <v>1068189.8530000001</v>
      </c>
    </row>
    <row r="23" spans="1:12" x14ac:dyDescent="0.2">
      <c r="A23" s="96" t="s">
        <v>36</v>
      </c>
      <c r="B23" s="97" t="s">
        <v>2</v>
      </c>
      <c r="C23" s="559">
        <v>196775.11300000001</v>
      </c>
      <c r="D23" s="560">
        <v>137095.753</v>
      </c>
      <c r="E23" s="561">
        <v>1064410.4280000001</v>
      </c>
      <c r="F23" s="562">
        <v>438645.23300000001</v>
      </c>
      <c r="G23" s="563">
        <v>9561.3989999999994</v>
      </c>
      <c r="H23" s="564">
        <v>6060.0290000000005</v>
      </c>
      <c r="I23" s="565">
        <v>49148.595999999998</v>
      </c>
      <c r="J23" s="566">
        <v>19940.069</v>
      </c>
      <c r="K23" s="98">
        <v>187213.71400000001</v>
      </c>
      <c r="L23" s="99">
        <v>131035.724</v>
      </c>
    </row>
    <row r="24" spans="1:12" x14ac:dyDescent="0.2">
      <c r="A24" s="96" t="s">
        <v>37</v>
      </c>
      <c r="B24" s="97" t="s">
        <v>3</v>
      </c>
      <c r="C24" s="559">
        <v>92281.023000000001</v>
      </c>
      <c r="D24" s="560">
        <v>94418.297000000006</v>
      </c>
      <c r="E24" s="561">
        <v>455877.511</v>
      </c>
      <c r="F24" s="562">
        <v>304620.49599999998</v>
      </c>
      <c r="G24" s="563">
        <v>39546.559999999998</v>
      </c>
      <c r="H24" s="564">
        <v>62290.720000000001</v>
      </c>
      <c r="I24" s="565">
        <v>196015.367</v>
      </c>
      <c r="J24" s="566">
        <v>218039.28700000001</v>
      </c>
      <c r="K24" s="98">
        <v>52734.463000000003</v>
      </c>
      <c r="L24" s="99">
        <v>32127.577000000005</v>
      </c>
    </row>
    <row r="25" spans="1:12" x14ac:dyDescent="0.2">
      <c r="A25" s="96" t="s">
        <v>38</v>
      </c>
      <c r="B25" s="97" t="s">
        <v>21</v>
      </c>
      <c r="C25" s="559">
        <v>45098.695</v>
      </c>
      <c r="D25" s="560">
        <v>41044.955000000002</v>
      </c>
      <c r="E25" s="561">
        <v>228233.48499999999</v>
      </c>
      <c r="F25" s="562">
        <v>136548.71900000001</v>
      </c>
      <c r="G25" s="563">
        <v>2003.144</v>
      </c>
      <c r="H25" s="564">
        <v>2220.674</v>
      </c>
      <c r="I25" s="565">
        <v>10786.764999999999</v>
      </c>
      <c r="J25" s="566">
        <v>9270.4789999999994</v>
      </c>
      <c r="K25" s="98">
        <v>43095.550999999999</v>
      </c>
      <c r="L25" s="99">
        <v>38824.281000000003</v>
      </c>
    </row>
    <row r="26" spans="1:12" x14ac:dyDescent="0.2">
      <c r="A26" s="96" t="s">
        <v>39</v>
      </c>
      <c r="B26" s="97" t="s">
        <v>40</v>
      </c>
      <c r="C26" s="559">
        <v>544928.98400000005</v>
      </c>
      <c r="D26" s="560">
        <v>1228171.537</v>
      </c>
      <c r="E26" s="561">
        <v>2319862.42</v>
      </c>
      <c r="F26" s="562">
        <v>3881044.1090000002</v>
      </c>
      <c r="G26" s="563">
        <v>156591.965</v>
      </c>
      <c r="H26" s="564">
        <v>634597.29700000002</v>
      </c>
      <c r="I26" s="565">
        <v>221886.71799999999</v>
      </c>
      <c r="J26" s="566">
        <v>2030210.939</v>
      </c>
      <c r="K26" s="98">
        <v>388337.01900000009</v>
      </c>
      <c r="L26" s="99">
        <v>593574.24</v>
      </c>
    </row>
    <row r="27" spans="1:12" x14ac:dyDescent="0.2">
      <c r="A27" s="96" t="s">
        <v>93</v>
      </c>
      <c r="B27" s="97" t="s">
        <v>95</v>
      </c>
      <c r="C27" s="559">
        <v>189104.174</v>
      </c>
      <c r="D27" s="560">
        <v>229194.052</v>
      </c>
      <c r="E27" s="561">
        <v>850161.38500000001</v>
      </c>
      <c r="F27" s="562">
        <v>650381.12899999996</v>
      </c>
      <c r="G27" s="563">
        <v>21375.975999999999</v>
      </c>
      <c r="H27" s="564">
        <v>20626.034</v>
      </c>
      <c r="I27" s="565">
        <v>42952.33</v>
      </c>
      <c r="J27" s="566">
        <v>31735.432000000001</v>
      </c>
      <c r="K27" s="98">
        <v>167728.198</v>
      </c>
      <c r="L27" s="99">
        <v>208568.01799999998</v>
      </c>
    </row>
    <row r="28" spans="1:12" ht="13.5" thickBot="1" x14ac:dyDescent="0.25">
      <c r="A28" s="100" t="s">
        <v>41</v>
      </c>
      <c r="B28" s="101" t="s">
        <v>42</v>
      </c>
      <c r="C28" s="567">
        <v>39457.578999999998</v>
      </c>
      <c r="D28" s="568">
        <v>57020.186999999998</v>
      </c>
      <c r="E28" s="569">
        <v>118221.929</v>
      </c>
      <c r="F28" s="570">
        <v>110601.825</v>
      </c>
      <c r="G28" s="571">
        <v>31447.25</v>
      </c>
      <c r="H28" s="572">
        <v>60573.411</v>
      </c>
      <c r="I28" s="573">
        <v>62652.932999999997</v>
      </c>
      <c r="J28" s="574">
        <v>97732.145000000004</v>
      </c>
      <c r="K28" s="102">
        <v>8010.3289999999979</v>
      </c>
      <c r="L28" s="103">
        <v>-3553.224000000002</v>
      </c>
    </row>
    <row r="29" spans="1:12" x14ac:dyDescent="0.2">
      <c r="A29" s="105" t="s">
        <v>60</v>
      </c>
      <c r="B29" s="106"/>
    </row>
    <row r="31" spans="1:12" ht="15" x14ac:dyDescent="0.25">
      <c r="A31" s="107" t="s">
        <v>166</v>
      </c>
      <c r="B31" s="108"/>
      <c r="C31" s="108"/>
      <c r="D31" s="1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9" sqref="R9"/>
    </sheetView>
  </sheetViews>
  <sheetFormatPr defaultRowHeight="12.75" x14ac:dyDescent="0.2"/>
  <cols>
    <col min="1" max="1" width="18.7109375" style="115" customWidth="1"/>
    <col min="2" max="3" width="10.7109375" style="115" customWidth="1"/>
    <col min="4" max="4" width="18.7109375" style="115" customWidth="1"/>
    <col min="5" max="6" width="10.7109375" style="115" customWidth="1"/>
    <col min="7" max="7" width="4.42578125" style="115" customWidth="1"/>
    <col min="8" max="8" width="18.7109375" style="115" customWidth="1"/>
    <col min="9" max="10" width="10.7109375" style="115" customWidth="1"/>
    <col min="11" max="11" width="18.7109375" style="115" customWidth="1"/>
    <col min="12" max="13" width="10.7109375" style="115" customWidth="1"/>
    <col min="14" max="16384" width="9.140625" style="115"/>
  </cols>
  <sheetData>
    <row r="1" spans="1:13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3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s="109" customFormat="1" ht="15.75" x14ac:dyDescent="0.25">
      <c r="A3" s="111"/>
      <c r="H3" s="110"/>
    </row>
    <row r="4" spans="1:13" s="113" customFormat="1" ht="16.5" customHeight="1" x14ac:dyDescent="0.25">
      <c r="A4" s="112" t="s">
        <v>54</v>
      </c>
      <c r="B4" s="112"/>
      <c r="C4" s="112"/>
      <c r="D4" s="112"/>
      <c r="E4" s="112"/>
      <c r="H4" s="112" t="s">
        <v>55</v>
      </c>
      <c r="I4" s="112"/>
      <c r="J4" s="112"/>
      <c r="K4" s="112"/>
      <c r="L4" s="112"/>
    </row>
    <row r="5" spans="1:13" ht="16.5" customHeight="1" thickBot="1" x14ac:dyDescent="0.3">
      <c r="A5" s="113" t="s">
        <v>61</v>
      </c>
      <c r="B5" s="114"/>
      <c r="C5" s="114"/>
      <c r="D5" s="114"/>
      <c r="E5" s="114"/>
      <c r="H5" s="113" t="s">
        <v>61</v>
      </c>
      <c r="I5" s="114"/>
      <c r="J5" s="114"/>
      <c r="K5" s="114"/>
      <c r="L5" s="114"/>
    </row>
    <row r="6" spans="1:13" ht="16.5" thickBot="1" x14ac:dyDescent="0.3">
      <c r="A6" s="727" t="s">
        <v>44</v>
      </c>
      <c r="B6" s="728"/>
      <c r="C6" s="728"/>
      <c r="D6" s="728"/>
      <c r="E6" s="728"/>
      <c r="F6" s="729"/>
      <c r="G6" s="690"/>
      <c r="H6" s="727" t="s">
        <v>45</v>
      </c>
      <c r="I6" s="728"/>
      <c r="J6" s="728"/>
      <c r="K6" s="728"/>
      <c r="L6" s="728"/>
      <c r="M6" s="729"/>
    </row>
    <row r="7" spans="1:13" ht="16.5" thickBot="1" x14ac:dyDescent="0.3">
      <c r="A7" s="685" t="s">
        <v>275</v>
      </c>
      <c r="B7" s="686"/>
      <c r="C7" s="687"/>
      <c r="D7" s="688" t="s">
        <v>276</v>
      </c>
      <c r="E7" s="686"/>
      <c r="F7" s="689"/>
      <c r="G7" s="690"/>
      <c r="H7" s="685" t="s">
        <v>275</v>
      </c>
      <c r="I7" s="686"/>
      <c r="J7" s="687"/>
      <c r="K7" s="688" t="s">
        <v>276</v>
      </c>
      <c r="L7" s="686"/>
      <c r="M7" s="689"/>
    </row>
    <row r="8" spans="1:13" ht="48" thickBot="1" x14ac:dyDescent="0.3">
      <c r="A8" s="691" t="s">
        <v>46</v>
      </c>
      <c r="B8" s="692" t="s">
        <v>32</v>
      </c>
      <c r="C8" s="693" t="s">
        <v>94</v>
      </c>
      <c r="D8" s="691" t="s">
        <v>46</v>
      </c>
      <c r="E8" s="692" t="s">
        <v>32</v>
      </c>
      <c r="F8" s="694" t="s">
        <v>94</v>
      </c>
      <c r="G8" s="690"/>
      <c r="H8" s="691" t="s">
        <v>46</v>
      </c>
      <c r="I8" s="692" t="s">
        <v>32</v>
      </c>
      <c r="J8" s="693" t="s">
        <v>94</v>
      </c>
      <c r="K8" s="691" t="s">
        <v>46</v>
      </c>
      <c r="L8" s="692" t="s">
        <v>32</v>
      </c>
      <c r="M8" s="694" t="s">
        <v>94</v>
      </c>
    </row>
    <row r="9" spans="1:13" ht="16.5" thickBot="1" x14ac:dyDescent="0.3">
      <c r="A9" s="695" t="s">
        <v>25</v>
      </c>
      <c r="B9" s="696">
        <v>66929.017999999996</v>
      </c>
      <c r="C9" s="697">
        <v>218737.91</v>
      </c>
      <c r="D9" s="698" t="s">
        <v>25</v>
      </c>
      <c r="E9" s="696">
        <v>203564.55799999999</v>
      </c>
      <c r="F9" s="699">
        <v>634838.11300000001</v>
      </c>
      <c r="G9" s="700"/>
      <c r="H9" s="698" t="s">
        <v>25</v>
      </c>
      <c r="I9" s="696">
        <v>34735.635999999999</v>
      </c>
      <c r="J9" s="697">
        <v>115366.444</v>
      </c>
      <c r="K9" s="701" t="s">
        <v>25</v>
      </c>
      <c r="L9" s="696">
        <v>68723.12</v>
      </c>
      <c r="M9" s="699">
        <v>289316.48499999999</v>
      </c>
    </row>
    <row r="10" spans="1:13" ht="15.75" x14ac:dyDescent="0.25">
      <c r="A10" s="702" t="s">
        <v>47</v>
      </c>
      <c r="B10" s="703">
        <v>25281.067999999999</v>
      </c>
      <c r="C10" s="704">
        <v>85219.395999999993</v>
      </c>
      <c r="D10" s="705" t="s">
        <v>47</v>
      </c>
      <c r="E10" s="706">
        <v>69942.554999999993</v>
      </c>
      <c r="F10" s="707">
        <v>213410.625</v>
      </c>
      <c r="G10" s="700"/>
      <c r="H10" s="702" t="s">
        <v>110</v>
      </c>
      <c r="I10" s="703">
        <v>15902.511</v>
      </c>
      <c r="J10" s="704">
        <v>56210.222000000002</v>
      </c>
      <c r="K10" s="705" t="s">
        <v>115</v>
      </c>
      <c r="L10" s="706">
        <v>50622.207000000002</v>
      </c>
      <c r="M10" s="707">
        <v>235687.80499999999</v>
      </c>
    </row>
    <row r="11" spans="1:13" ht="15.75" x14ac:dyDescent="0.25">
      <c r="A11" s="708" t="s">
        <v>184</v>
      </c>
      <c r="B11" s="709">
        <v>16481.371999999999</v>
      </c>
      <c r="C11" s="710">
        <v>53286.04</v>
      </c>
      <c r="D11" s="711" t="s">
        <v>184</v>
      </c>
      <c r="E11" s="712">
        <v>56214.125</v>
      </c>
      <c r="F11" s="713">
        <v>180011.27299999999</v>
      </c>
      <c r="G11" s="700"/>
      <c r="H11" s="708" t="s">
        <v>48</v>
      </c>
      <c r="I11" s="709">
        <v>10303.948</v>
      </c>
      <c r="J11" s="710">
        <v>35913.021999999997</v>
      </c>
      <c r="K11" s="711" t="s">
        <v>48</v>
      </c>
      <c r="L11" s="712">
        <v>7538.1869999999999</v>
      </c>
      <c r="M11" s="713">
        <v>23188.859</v>
      </c>
    </row>
    <row r="12" spans="1:13" ht="15.75" x14ac:dyDescent="0.25">
      <c r="A12" s="708" t="s">
        <v>153</v>
      </c>
      <c r="B12" s="709">
        <v>10096.31</v>
      </c>
      <c r="C12" s="710">
        <v>30072.79</v>
      </c>
      <c r="D12" s="711" t="s">
        <v>263</v>
      </c>
      <c r="E12" s="712">
        <v>18998.099999999999</v>
      </c>
      <c r="F12" s="713">
        <v>62700</v>
      </c>
      <c r="G12" s="700"/>
      <c r="H12" s="708" t="s">
        <v>53</v>
      </c>
      <c r="I12" s="709">
        <v>2963.0650000000001</v>
      </c>
      <c r="J12" s="710">
        <v>5026.5</v>
      </c>
      <c r="K12" s="711" t="s">
        <v>110</v>
      </c>
      <c r="L12" s="712">
        <v>7279.0609999999997</v>
      </c>
      <c r="M12" s="713">
        <v>23453.940999999999</v>
      </c>
    </row>
    <row r="13" spans="1:13" ht="15.75" x14ac:dyDescent="0.25">
      <c r="A13" s="708" t="s">
        <v>152</v>
      </c>
      <c r="B13" s="709">
        <v>7022.5919999999996</v>
      </c>
      <c r="C13" s="710">
        <v>23580.752</v>
      </c>
      <c r="D13" s="711" t="s">
        <v>264</v>
      </c>
      <c r="E13" s="712">
        <v>16522.617999999999</v>
      </c>
      <c r="F13" s="713">
        <v>54000.4</v>
      </c>
      <c r="G13" s="700"/>
      <c r="H13" s="708" t="s">
        <v>47</v>
      </c>
      <c r="I13" s="709">
        <v>2462.741</v>
      </c>
      <c r="J13" s="710">
        <v>8342.1309999999994</v>
      </c>
      <c r="K13" s="711" t="s">
        <v>185</v>
      </c>
      <c r="L13" s="712">
        <v>1876.366</v>
      </c>
      <c r="M13" s="713">
        <v>3693.02</v>
      </c>
    </row>
    <row r="14" spans="1:13" ht="15.75" x14ac:dyDescent="0.25">
      <c r="A14" s="708" t="s">
        <v>150</v>
      </c>
      <c r="B14" s="709">
        <v>6407.8230000000003</v>
      </c>
      <c r="C14" s="710">
        <v>21467.718000000001</v>
      </c>
      <c r="D14" s="711" t="s">
        <v>277</v>
      </c>
      <c r="E14" s="712">
        <v>10578.431</v>
      </c>
      <c r="F14" s="713">
        <v>32699.94</v>
      </c>
      <c r="G14" s="700"/>
      <c r="H14" s="708" t="s">
        <v>185</v>
      </c>
      <c r="I14" s="709">
        <v>866.34299999999996</v>
      </c>
      <c r="J14" s="710">
        <v>1823.385</v>
      </c>
      <c r="K14" s="711" t="s">
        <v>47</v>
      </c>
      <c r="L14" s="712">
        <v>942.86699999999996</v>
      </c>
      <c r="M14" s="713">
        <v>2666.3809999999999</v>
      </c>
    </row>
    <row r="15" spans="1:13" ht="15.75" x14ac:dyDescent="0.25">
      <c r="A15" s="708" t="s">
        <v>169</v>
      </c>
      <c r="B15" s="709">
        <v>604.72699999999998</v>
      </c>
      <c r="C15" s="710">
        <v>1818.79</v>
      </c>
      <c r="D15" s="711" t="s">
        <v>153</v>
      </c>
      <c r="E15" s="712">
        <v>8732.027</v>
      </c>
      <c r="F15" s="713">
        <v>23195.884999999998</v>
      </c>
      <c r="G15" s="700"/>
      <c r="H15" s="708" t="s">
        <v>50</v>
      </c>
      <c r="I15" s="709">
        <v>820.72199999999998</v>
      </c>
      <c r="J15" s="710">
        <v>3087.471</v>
      </c>
      <c r="K15" s="711" t="s">
        <v>53</v>
      </c>
      <c r="L15" s="712">
        <v>258.62</v>
      </c>
      <c r="M15" s="713">
        <v>115.748</v>
      </c>
    </row>
    <row r="16" spans="1:13" ht="15.75" x14ac:dyDescent="0.25">
      <c r="A16" s="708" t="s">
        <v>113</v>
      </c>
      <c r="B16" s="709">
        <v>498.20499999999998</v>
      </c>
      <c r="C16" s="710">
        <v>1545.001</v>
      </c>
      <c r="D16" s="711" t="s">
        <v>152</v>
      </c>
      <c r="E16" s="712">
        <v>7411.8789999999999</v>
      </c>
      <c r="F16" s="713">
        <v>18637.88</v>
      </c>
      <c r="G16" s="700"/>
      <c r="H16" s="708" t="s">
        <v>111</v>
      </c>
      <c r="I16" s="709">
        <v>595.77599999999995</v>
      </c>
      <c r="J16" s="710">
        <v>2506.9369999999999</v>
      </c>
      <c r="K16" s="711" t="s">
        <v>252</v>
      </c>
      <c r="L16" s="712">
        <v>118.992</v>
      </c>
      <c r="M16" s="713">
        <v>363.42399999999998</v>
      </c>
    </row>
    <row r="17" spans="1:14" ht="15.75" x14ac:dyDescent="0.25">
      <c r="A17" s="708" t="s">
        <v>110</v>
      </c>
      <c r="B17" s="709">
        <v>375.21199999999999</v>
      </c>
      <c r="C17" s="710">
        <v>1308.761</v>
      </c>
      <c r="D17" s="711" t="s">
        <v>278</v>
      </c>
      <c r="E17" s="712">
        <v>7399.87</v>
      </c>
      <c r="F17" s="713">
        <v>27499.68</v>
      </c>
      <c r="G17" s="700"/>
      <c r="H17" s="708" t="s">
        <v>112</v>
      </c>
      <c r="I17" s="709">
        <v>513.42200000000003</v>
      </c>
      <c r="J17" s="710">
        <v>1718.8</v>
      </c>
      <c r="K17" s="711" t="s">
        <v>49</v>
      </c>
      <c r="L17" s="712">
        <v>37.061</v>
      </c>
      <c r="M17" s="713">
        <v>48.6</v>
      </c>
    </row>
    <row r="18" spans="1:14" ht="15.75" x14ac:dyDescent="0.25">
      <c r="A18" s="708" t="s">
        <v>50</v>
      </c>
      <c r="B18" s="709">
        <v>115.639</v>
      </c>
      <c r="C18" s="710">
        <v>342.98</v>
      </c>
      <c r="D18" s="711" t="s">
        <v>268</v>
      </c>
      <c r="E18" s="712">
        <v>3071.721</v>
      </c>
      <c r="F18" s="713">
        <v>9978.9639999999999</v>
      </c>
      <c r="G18" s="700"/>
      <c r="H18" s="708" t="s">
        <v>116</v>
      </c>
      <c r="I18" s="709">
        <v>134.429</v>
      </c>
      <c r="J18" s="710">
        <v>350.113</v>
      </c>
      <c r="K18" s="711" t="s">
        <v>51</v>
      </c>
      <c r="L18" s="712">
        <v>32.402000000000001</v>
      </c>
      <c r="M18" s="713">
        <v>72.760000000000005</v>
      </c>
    </row>
    <row r="19" spans="1:14" ht="15.75" x14ac:dyDescent="0.25">
      <c r="A19" s="708" t="s">
        <v>53</v>
      </c>
      <c r="B19" s="709">
        <v>27.829000000000001</v>
      </c>
      <c r="C19" s="710">
        <v>60.005000000000003</v>
      </c>
      <c r="D19" s="711" t="s">
        <v>49</v>
      </c>
      <c r="E19" s="712">
        <v>2800.893</v>
      </c>
      <c r="F19" s="713">
        <v>7417.8339999999998</v>
      </c>
      <c r="G19" s="700"/>
      <c r="H19" s="708" t="s">
        <v>115</v>
      </c>
      <c r="I19" s="709">
        <v>107.02</v>
      </c>
      <c r="J19" s="710">
        <v>311.54000000000002</v>
      </c>
      <c r="K19" s="711" t="s">
        <v>109</v>
      </c>
      <c r="L19" s="712">
        <v>17.164999999999999</v>
      </c>
      <c r="M19" s="713">
        <v>25.931999999999999</v>
      </c>
    </row>
    <row r="20" spans="1:14" ht="16.5" thickBot="1" x14ac:dyDescent="0.3">
      <c r="A20" s="714" t="s">
        <v>51</v>
      </c>
      <c r="B20" s="715">
        <v>14.247</v>
      </c>
      <c r="C20" s="716">
        <v>27.42</v>
      </c>
      <c r="D20" s="717" t="s">
        <v>169</v>
      </c>
      <c r="E20" s="718">
        <v>759.11599999999999</v>
      </c>
      <c r="F20" s="719">
        <v>1781.66</v>
      </c>
      <c r="G20" s="700"/>
      <c r="H20" s="714" t="s">
        <v>51</v>
      </c>
      <c r="I20" s="715">
        <v>44.795000000000002</v>
      </c>
      <c r="J20" s="716">
        <v>51.42</v>
      </c>
      <c r="K20" s="717"/>
      <c r="L20" s="718"/>
      <c r="M20" s="719"/>
    </row>
    <row r="21" spans="1:14" s="113" customFormat="1" ht="15.75" x14ac:dyDescent="0.25">
      <c r="A21" s="720" t="s">
        <v>52</v>
      </c>
      <c r="B21" s="721"/>
      <c r="C21" s="721"/>
      <c r="D21" s="722"/>
      <c r="E21" s="723"/>
      <c r="F21" s="723"/>
      <c r="G21" s="690"/>
      <c r="H21" s="720" t="s">
        <v>52</v>
      </c>
      <c r="I21" s="721"/>
      <c r="J21" s="721"/>
      <c r="K21" s="724"/>
      <c r="L21" s="725"/>
      <c r="M21" s="725"/>
    </row>
    <row r="22" spans="1:14" ht="15.75" x14ac:dyDescent="0.25">
      <c r="A22" s="722"/>
      <c r="B22" s="721"/>
      <c r="C22" s="721"/>
      <c r="D22" s="722"/>
      <c r="E22" s="723"/>
      <c r="F22" s="723"/>
      <c r="G22" s="690"/>
      <c r="H22" s="722"/>
      <c r="I22" s="721"/>
      <c r="J22" s="721"/>
      <c r="K22" s="724"/>
      <c r="L22" s="724"/>
      <c r="M22" s="724"/>
    </row>
    <row r="23" spans="1:14" ht="15.75" x14ac:dyDescent="0.25">
      <c r="A23" s="690"/>
      <c r="B23" s="690"/>
      <c r="C23" s="690"/>
      <c r="D23" s="690"/>
      <c r="E23" s="690"/>
      <c r="F23" s="690"/>
      <c r="G23" s="690"/>
      <c r="H23" s="690"/>
      <c r="I23" s="690"/>
      <c r="J23" s="690"/>
      <c r="K23" s="690"/>
      <c r="L23" s="690"/>
      <c r="M23" s="690"/>
    </row>
    <row r="24" spans="1:14" ht="15.75" x14ac:dyDescent="0.25">
      <c r="A24" s="726" t="s">
        <v>62</v>
      </c>
      <c r="B24" s="726"/>
      <c r="C24" s="726"/>
      <c r="D24" s="726"/>
      <c r="E24" s="726"/>
      <c r="F24" s="690"/>
      <c r="G24" s="690"/>
      <c r="H24" s="726" t="s">
        <v>63</v>
      </c>
      <c r="I24" s="726"/>
      <c r="J24" s="726"/>
      <c r="K24" s="726"/>
      <c r="L24" s="726"/>
      <c r="M24" s="690"/>
    </row>
    <row r="25" spans="1:14" ht="16.5" thickBot="1" x14ac:dyDescent="0.3">
      <c r="A25" s="690" t="s">
        <v>61</v>
      </c>
      <c r="B25" s="726"/>
      <c r="C25" s="726"/>
      <c r="D25" s="726"/>
      <c r="E25" s="726"/>
      <c r="F25" s="690"/>
      <c r="G25" s="690"/>
      <c r="H25" s="690" t="s">
        <v>61</v>
      </c>
      <c r="I25" s="726"/>
      <c r="J25" s="726"/>
      <c r="K25" s="726"/>
      <c r="L25" s="726"/>
      <c r="M25" s="690"/>
      <c r="N25" s="116"/>
    </row>
    <row r="26" spans="1:14" ht="16.5" thickBot="1" x14ac:dyDescent="0.3">
      <c r="A26" s="727" t="s">
        <v>44</v>
      </c>
      <c r="B26" s="728"/>
      <c r="C26" s="728"/>
      <c r="D26" s="728"/>
      <c r="E26" s="728"/>
      <c r="F26" s="729"/>
      <c r="G26" s="690"/>
      <c r="H26" s="727" t="s">
        <v>45</v>
      </c>
      <c r="I26" s="728"/>
      <c r="J26" s="728"/>
      <c r="K26" s="728"/>
      <c r="L26" s="728"/>
      <c r="M26" s="729"/>
    </row>
    <row r="27" spans="1:14" ht="16.5" thickBot="1" x14ac:dyDescent="0.3">
      <c r="A27" s="685" t="s">
        <v>275</v>
      </c>
      <c r="B27" s="686"/>
      <c r="C27" s="687"/>
      <c r="D27" s="688" t="s">
        <v>276</v>
      </c>
      <c r="E27" s="686"/>
      <c r="F27" s="689"/>
      <c r="G27" s="690"/>
      <c r="H27" s="685" t="s">
        <v>275</v>
      </c>
      <c r="I27" s="686"/>
      <c r="J27" s="687"/>
      <c r="K27" s="688" t="s">
        <v>276</v>
      </c>
      <c r="L27" s="686"/>
      <c r="M27" s="689"/>
    </row>
    <row r="28" spans="1:14" ht="48" thickBot="1" x14ac:dyDescent="0.3">
      <c r="A28" s="691" t="s">
        <v>46</v>
      </c>
      <c r="B28" s="692" t="s">
        <v>32</v>
      </c>
      <c r="C28" s="693" t="s">
        <v>94</v>
      </c>
      <c r="D28" s="691" t="s">
        <v>46</v>
      </c>
      <c r="E28" s="692" t="s">
        <v>32</v>
      </c>
      <c r="F28" s="694" t="s">
        <v>94</v>
      </c>
      <c r="G28" s="690"/>
      <c r="H28" s="691" t="s">
        <v>46</v>
      </c>
      <c r="I28" s="692" t="s">
        <v>32</v>
      </c>
      <c r="J28" s="693" t="s">
        <v>94</v>
      </c>
      <c r="K28" s="691" t="s">
        <v>46</v>
      </c>
      <c r="L28" s="692" t="s">
        <v>32</v>
      </c>
      <c r="M28" s="694" t="s">
        <v>94</v>
      </c>
    </row>
    <row r="29" spans="1:14" ht="16.5" thickBot="1" x14ac:dyDescent="0.3">
      <c r="A29" s="695" t="s">
        <v>25</v>
      </c>
      <c r="B29" s="696">
        <v>5826.5969999999998</v>
      </c>
      <c r="C29" s="697">
        <v>22685.495999999999</v>
      </c>
      <c r="D29" s="701" t="s">
        <v>25</v>
      </c>
      <c r="E29" s="696">
        <v>3458.7629999999999</v>
      </c>
      <c r="F29" s="699">
        <v>12200.039000000001</v>
      </c>
      <c r="G29" s="690"/>
      <c r="H29" s="695" t="s">
        <v>25</v>
      </c>
      <c r="I29" s="696">
        <v>10877.803</v>
      </c>
      <c r="J29" s="697">
        <v>41113.563000000002</v>
      </c>
      <c r="K29" s="701" t="s">
        <v>25</v>
      </c>
      <c r="L29" s="696">
        <v>14740.357</v>
      </c>
      <c r="M29" s="699">
        <v>50985.726999999999</v>
      </c>
    </row>
    <row r="30" spans="1:14" ht="15.75" x14ac:dyDescent="0.25">
      <c r="A30" s="702" t="s">
        <v>47</v>
      </c>
      <c r="B30" s="703">
        <v>3146.3560000000002</v>
      </c>
      <c r="C30" s="730">
        <v>11922.82</v>
      </c>
      <c r="D30" s="731" t="s">
        <v>47</v>
      </c>
      <c r="E30" s="732">
        <v>2001.51</v>
      </c>
      <c r="F30" s="707">
        <v>7199.5230000000001</v>
      </c>
      <c r="G30" s="690"/>
      <c r="H30" s="708" t="s">
        <v>111</v>
      </c>
      <c r="I30" s="709">
        <v>5239.1620000000003</v>
      </c>
      <c r="J30" s="710">
        <v>19424.563999999998</v>
      </c>
      <c r="K30" s="711" t="s">
        <v>111</v>
      </c>
      <c r="L30" s="712">
        <v>9619.8250000000007</v>
      </c>
      <c r="M30" s="713">
        <v>29186.079000000002</v>
      </c>
    </row>
    <row r="31" spans="1:14" ht="15.75" x14ac:dyDescent="0.25">
      <c r="A31" s="708" t="s">
        <v>152</v>
      </c>
      <c r="B31" s="709">
        <v>1512.644</v>
      </c>
      <c r="C31" s="733">
        <v>5855.2780000000002</v>
      </c>
      <c r="D31" s="734" t="s">
        <v>152</v>
      </c>
      <c r="E31" s="735">
        <v>1223.665</v>
      </c>
      <c r="F31" s="713">
        <v>4178.1049999999996</v>
      </c>
      <c r="G31" s="690"/>
      <c r="H31" s="708" t="s">
        <v>48</v>
      </c>
      <c r="I31" s="709">
        <v>1604.7550000000001</v>
      </c>
      <c r="J31" s="710">
        <v>7371.3869999999997</v>
      </c>
      <c r="K31" s="711" t="s">
        <v>115</v>
      </c>
      <c r="L31" s="712">
        <v>3184.1149999999998</v>
      </c>
      <c r="M31" s="713">
        <v>14714.638999999999</v>
      </c>
    </row>
    <row r="32" spans="1:14" ht="15.75" x14ac:dyDescent="0.25">
      <c r="A32" s="708" t="s">
        <v>150</v>
      </c>
      <c r="B32" s="709">
        <v>911.75400000000002</v>
      </c>
      <c r="C32" s="733">
        <v>4534.1450000000004</v>
      </c>
      <c r="D32" s="734" t="s">
        <v>248</v>
      </c>
      <c r="E32" s="735">
        <v>144.28299999999999</v>
      </c>
      <c r="F32" s="713">
        <v>570.29</v>
      </c>
      <c r="G32" s="690"/>
      <c r="H32" s="708" t="s">
        <v>47</v>
      </c>
      <c r="I32" s="709">
        <v>1393.769</v>
      </c>
      <c r="J32" s="710">
        <v>5484.5630000000001</v>
      </c>
      <c r="K32" s="711" t="s">
        <v>48</v>
      </c>
      <c r="L32" s="712">
        <v>876.26099999999997</v>
      </c>
      <c r="M32" s="713">
        <v>3691.47</v>
      </c>
    </row>
    <row r="33" spans="1:13" ht="15.75" x14ac:dyDescent="0.25">
      <c r="A33" s="708" t="s">
        <v>279</v>
      </c>
      <c r="B33" s="709">
        <v>52.046999999999997</v>
      </c>
      <c r="C33" s="733">
        <v>50.4</v>
      </c>
      <c r="D33" s="734" t="s">
        <v>50</v>
      </c>
      <c r="E33" s="735">
        <v>31.966000000000001</v>
      </c>
      <c r="F33" s="713">
        <v>129.34</v>
      </c>
      <c r="G33" s="690"/>
      <c r="H33" s="708" t="s">
        <v>113</v>
      </c>
      <c r="I33" s="709">
        <v>1237.22</v>
      </c>
      <c r="J33" s="710">
        <v>3104.8139999999999</v>
      </c>
      <c r="K33" s="711" t="s">
        <v>110</v>
      </c>
      <c r="L33" s="712">
        <v>675.28800000000001</v>
      </c>
      <c r="M33" s="713">
        <v>2404.194</v>
      </c>
    </row>
    <row r="34" spans="1:13" ht="15.75" x14ac:dyDescent="0.25">
      <c r="A34" s="708" t="s">
        <v>109</v>
      </c>
      <c r="B34" s="709">
        <v>45.453000000000003</v>
      </c>
      <c r="C34" s="733">
        <v>97.2</v>
      </c>
      <c r="D34" s="734" t="s">
        <v>48</v>
      </c>
      <c r="E34" s="735">
        <v>18.298999999999999</v>
      </c>
      <c r="F34" s="713">
        <v>50.561</v>
      </c>
      <c r="G34" s="690"/>
      <c r="H34" s="708" t="s">
        <v>117</v>
      </c>
      <c r="I34" s="709">
        <v>666.63499999999999</v>
      </c>
      <c r="J34" s="710">
        <v>3150</v>
      </c>
      <c r="K34" s="711" t="s">
        <v>47</v>
      </c>
      <c r="L34" s="712">
        <v>298.29500000000002</v>
      </c>
      <c r="M34" s="713">
        <v>731.73699999999997</v>
      </c>
    </row>
    <row r="35" spans="1:13" ht="15.75" x14ac:dyDescent="0.25">
      <c r="A35" s="708" t="s">
        <v>253</v>
      </c>
      <c r="B35" s="709">
        <v>43.831000000000003</v>
      </c>
      <c r="C35" s="733">
        <v>82.495000000000005</v>
      </c>
      <c r="D35" s="734" t="s">
        <v>280</v>
      </c>
      <c r="E35" s="735">
        <v>11.337999999999999</v>
      </c>
      <c r="F35" s="713">
        <v>23</v>
      </c>
      <c r="G35" s="690"/>
      <c r="H35" s="708" t="s">
        <v>110</v>
      </c>
      <c r="I35" s="709">
        <v>524.06200000000001</v>
      </c>
      <c r="J35" s="710">
        <v>1969.8420000000001</v>
      </c>
      <c r="K35" s="711" t="s">
        <v>50</v>
      </c>
      <c r="L35" s="712">
        <v>50.844000000000001</v>
      </c>
      <c r="M35" s="713">
        <v>153.47999999999999</v>
      </c>
    </row>
    <row r="36" spans="1:13" ht="15.75" x14ac:dyDescent="0.25">
      <c r="A36" s="708" t="s">
        <v>170</v>
      </c>
      <c r="B36" s="709">
        <v>34.445999999999998</v>
      </c>
      <c r="C36" s="733">
        <v>20.155999999999999</v>
      </c>
      <c r="D36" s="734" t="s">
        <v>281</v>
      </c>
      <c r="E36" s="735">
        <v>10.981999999999999</v>
      </c>
      <c r="F36" s="713">
        <v>27.05</v>
      </c>
      <c r="G36" s="690"/>
      <c r="H36" s="708" t="s">
        <v>50</v>
      </c>
      <c r="I36" s="709">
        <v>166.99799999999999</v>
      </c>
      <c r="J36" s="710">
        <v>570.28</v>
      </c>
      <c r="K36" s="711" t="s">
        <v>152</v>
      </c>
      <c r="L36" s="712">
        <v>30.399000000000001</v>
      </c>
      <c r="M36" s="713">
        <v>100</v>
      </c>
    </row>
    <row r="37" spans="1:13" ht="15.75" x14ac:dyDescent="0.25">
      <c r="A37" s="708" t="s">
        <v>112</v>
      </c>
      <c r="B37" s="709">
        <v>24.574000000000002</v>
      </c>
      <c r="C37" s="733">
        <v>52.75</v>
      </c>
      <c r="D37" s="734" t="s">
        <v>112</v>
      </c>
      <c r="E37" s="735">
        <v>7.7380000000000004</v>
      </c>
      <c r="F37" s="713">
        <v>15.5</v>
      </c>
      <c r="G37" s="690"/>
      <c r="H37" s="708" t="s">
        <v>112</v>
      </c>
      <c r="I37" s="709">
        <v>25.504000000000001</v>
      </c>
      <c r="J37" s="710">
        <v>7.258</v>
      </c>
      <c r="K37" s="711"/>
      <c r="L37" s="712"/>
      <c r="M37" s="713"/>
    </row>
    <row r="38" spans="1:13" ht="15.75" x14ac:dyDescent="0.25">
      <c r="A38" s="736" t="s">
        <v>110</v>
      </c>
      <c r="B38" s="737">
        <v>20.306000000000001</v>
      </c>
      <c r="C38" s="738">
        <v>12.595000000000001</v>
      </c>
      <c r="D38" s="739" t="s">
        <v>282</v>
      </c>
      <c r="E38" s="740">
        <v>2.367</v>
      </c>
      <c r="F38" s="741">
        <v>8.5000000000000006E-2</v>
      </c>
      <c r="G38" s="690"/>
      <c r="H38" s="736" t="s">
        <v>272</v>
      </c>
      <c r="I38" s="737">
        <v>11.23</v>
      </c>
      <c r="J38" s="742">
        <v>10.72</v>
      </c>
      <c r="K38" s="743"/>
      <c r="L38" s="744"/>
      <c r="M38" s="741"/>
    </row>
    <row r="39" spans="1:13" ht="16.5" thickBot="1" x14ac:dyDescent="0.3">
      <c r="A39" s="714" t="s">
        <v>111</v>
      </c>
      <c r="B39" s="715">
        <v>13.887</v>
      </c>
      <c r="C39" s="745">
        <v>24.001000000000001</v>
      </c>
      <c r="D39" s="746" t="s">
        <v>53</v>
      </c>
      <c r="E39" s="747">
        <v>1.851</v>
      </c>
      <c r="F39" s="719">
        <v>1.625</v>
      </c>
      <c r="G39" s="690"/>
      <c r="H39" s="714" t="s">
        <v>49</v>
      </c>
      <c r="I39" s="715">
        <v>8.3859999999999992</v>
      </c>
      <c r="J39" s="716">
        <v>20</v>
      </c>
      <c r="K39" s="717"/>
      <c r="L39" s="718"/>
      <c r="M39" s="719"/>
    </row>
    <row r="40" spans="1:13" ht="15.75" x14ac:dyDescent="0.25">
      <c r="A40" s="720" t="s">
        <v>52</v>
      </c>
      <c r="B40" s="724"/>
      <c r="C40" s="724"/>
      <c r="D40" s="724"/>
      <c r="E40" s="724"/>
      <c r="F40" s="724"/>
      <c r="G40" s="690"/>
      <c r="H40" s="720" t="s">
        <v>52</v>
      </c>
      <c r="I40" s="748"/>
      <c r="J40" s="748"/>
      <c r="K40" s="748"/>
      <c r="L40" s="748"/>
      <c r="M40" s="748"/>
    </row>
    <row r="41" spans="1:13" ht="19.5" customHeight="1" x14ac:dyDescent="0.25">
      <c r="A41" s="748"/>
      <c r="B41" s="748"/>
      <c r="C41" s="748"/>
      <c r="D41" s="748"/>
      <c r="E41" s="748"/>
      <c r="F41" s="748"/>
      <c r="G41" s="690"/>
      <c r="H41" s="748"/>
      <c r="I41" s="748"/>
      <c r="J41" s="748"/>
      <c r="K41" s="748"/>
      <c r="L41" s="748"/>
      <c r="M41" s="748"/>
    </row>
    <row r="42" spans="1:13" ht="15.75" x14ac:dyDescent="0.25">
      <c r="A42" s="690"/>
      <c r="B42" s="690"/>
      <c r="C42" s="690"/>
      <c r="D42" s="690"/>
      <c r="E42" s="690"/>
      <c r="F42" s="690"/>
      <c r="G42" s="690"/>
      <c r="H42" s="690"/>
      <c r="I42" s="690"/>
      <c r="J42" s="690"/>
      <c r="K42" s="690"/>
      <c r="L42" s="690"/>
      <c r="M42" s="690"/>
    </row>
    <row r="43" spans="1:13" ht="15.75" x14ac:dyDescent="0.25">
      <c r="A43" s="726" t="s">
        <v>56</v>
      </c>
      <c r="B43" s="726"/>
      <c r="C43" s="726"/>
      <c r="D43" s="726"/>
      <c r="E43" s="726"/>
      <c r="F43" s="690"/>
      <c r="G43" s="690"/>
      <c r="H43" s="726" t="s">
        <v>57</v>
      </c>
      <c r="I43" s="726"/>
      <c r="J43" s="726"/>
      <c r="K43" s="726"/>
      <c r="L43" s="726"/>
      <c r="M43" s="690"/>
    </row>
    <row r="44" spans="1:13" s="24" customFormat="1" ht="16.5" thickBot="1" x14ac:dyDescent="0.3">
      <c r="A44" s="690" t="s">
        <v>61</v>
      </c>
      <c r="B44" s="726"/>
      <c r="C44" s="726"/>
      <c r="D44" s="726"/>
      <c r="E44" s="726"/>
      <c r="F44" s="690"/>
      <c r="G44" s="690"/>
      <c r="H44" s="690" t="s">
        <v>61</v>
      </c>
      <c r="I44" s="726"/>
      <c r="J44" s="726"/>
      <c r="K44" s="726"/>
      <c r="L44" s="726"/>
      <c r="M44" s="690"/>
    </row>
    <row r="45" spans="1:13" s="24" customFormat="1" ht="16.5" thickBot="1" x14ac:dyDescent="0.3">
      <c r="A45" s="727" t="s">
        <v>44</v>
      </c>
      <c r="B45" s="728"/>
      <c r="C45" s="728"/>
      <c r="D45" s="728"/>
      <c r="E45" s="728"/>
      <c r="F45" s="729"/>
      <c r="G45" s="690"/>
      <c r="H45" s="727" t="s">
        <v>45</v>
      </c>
      <c r="I45" s="728"/>
      <c r="J45" s="728"/>
      <c r="K45" s="728"/>
      <c r="L45" s="728"/>
      <c r="M45" s="729"/>
    </row>
    <row r="46" spans="1:13" s="24" customFormat="1" ht="16.5" thickBot="1" x14ac:dyDescent="0.3">
      <c r="A46" s="685" t="s">
        <v>275</v>
      </c>
      <c r="B46" s="686"/>
      <c r="C46" s="687"/>
      <c r="D46" s="688" t="s">
        <v>276</v>
      </c>
      <c r="E46" s="686"/>
      <c r="F46" s="689"/>
      <c r="G46" s="690"/>
      <c r="H46" s="685" t="s">
        <v>275</v>
      </c>
      <c r="I46" s="686"/>
      <c r="J46" s="687"/>
      <c r="K46" s="688" t="s">
        <v>276</v>
      </c>
      <c r="L46" s="686"/>
      <c r="M46" s="689"/>
    </row>
    <row r="47" spans="1:13" s="24" customFormat="1" ht="48" thickBot="1" x14ac:dyDescent="0.3">
      <c r="A47" s="749" t="s">
        <v>46</v>
      </c>
      <c r="B47" s="692" t="s">
        <v>32</v>
      </c>
      <c r="C47" s="750" t="s">
        <v>94</v>
      </c>
      <c r="D47" s="751" t="s">
        <v>46</v>
      </c>
      <c r="E47" s="752" t="s">
        <v>32</v>
      </c>
      <c r="F47" s="694" t="s">
        <v>94</v>
      </c>
      <c r="G47" s="700"/>
      <c r="H47" s="691" t="s">
        <v>46</v>
      </c>
      <c r="I47" s="692" t="s">
        <v>32</v>
      </c>
      <c r="J47" s="694" t="s">
        <v>94</v>
      </c>
      <c r="K47" s="691" t="s">
        <v>46</v>
      </c>
      <c r="L47" s="692" t="s">
        <v>32</v>
      </c>
      <c r="M47" s="694" t="s">
        <v>94</v>
      </c>
    </row>
    <row r="48" spans="1:13" s="24" customFormat="1" ht="16.5" thickBot="1" x14ac:dyDescent="0.3">
      <c r="A48" s="695" t="s">
        <v>25</v>
      </c>
      <c r="B48" s="696">
        <v>142635.511</v>
      </c>
      <c r="C48" s="699">
        <v>531065.30299999996</v>
      </c>
      <c r="D48" s="753" t="s">
        <v>25</v>
      </c>
      <c r="E48" s="754">
        <v>290883.94400000002</v>
      </c>
      <c r="F48" s="699">
        <v>923487.86199999996</v>
      </c>
      <c r="G48" s="700"/>
      <c r="H48" s="698" t="s">
        <v>25</v>
      </c>
      <c r="I48" s="696">
        <v>61082.091</v>
      </c>
      <c r="J48" s="699">
        <v>26005.921999999999</v>
      </c>
      <c r="K48" s="701" t="s">
        <v>25</v>
      </c>
      <c r="L48" s="696">
        <v>157162.91500000001</v>
      </c>
      <c r="M48" s="699">
        <v>396800.06300000002</v>
      </c>
    </row>
    <row r="49" spans="1:13" ht="15.75" x14ac:dyDescent="0.25">
      <c r="A49" s="702" t="s">
        <v>47</v>
      </c>
      <c r="B49" s="703">
        <v>96815.403999999995</v>
      </c>
      <c r="C49" s="730">
        <v>360069.60399999999</v>
      </c>
      <c r="D49" s="731" t="s">
        <v>47</v>
      </c>
      <c r="E49" s="732">
        <v>140456.649</v>
      </c>
      <c r="F49" s="707">
        <v>435501.61599999998</v>
      </c>
      <c r="G49" s="700"/>
      <c r="H49" s="702" t="s">
        <v>53</v>
      </c>
      <c r="I49" s="703">
        <v>31765.933000000001</v>
      </c>
      <c r="J49" s="730">
        <v>9499.1360000000004</v>
      </c>
      <c r="K49" s="705" t="s">
        <v>115</v>
      </c>
      <c r="L49" s="706">
        <v>82165.561000000002</v>
      </c>
      <c r="M49" s="707">
        <v>371052.49099999998</v>
      </c>
    </row>
    <row r="50" spans="1:13" ht="15.75" x14ac:dyDescent="0.25">
      <c r="A50" s="708" t="s">
        <v>53</v>
      </c>
      <c r="B50" s="709">
        <v>9283.2569999999996</v>
      </c>
      <c r="C50" s="733">
        <v>36230.875999999997</v>
      </c>
      <c r="D50" s="734" t="s">
        <v>152</v>
      </c>
      <c r="E50" s="735">
        <v>38419.241000000002</v>
      </c>
      <c r="F50" s="713">
        <v>128743.253</v>
      </c>
      <c r="G50" s="700"/>
      <c r="H50" s="708" t="s">
        <v>112</v>
      </c>
      <c r="I50" s="709">
        <v>8530.4140000000007</v>
      </c>
      <c r="J50" s="733">
        <v>3047.444</v>
      </c>
      <c r="K50" s="711" t="s">
        <v>53</v>
      </c>
      <c r="L50" s="712">
        <v>40152.894999999997</v>
      </c>
      <c r="M50" s="713">
        <v>12393.38</v>
      </c>
    </row>
    <row r="51" spans="1:13" ht="15.75" x14ac:dyDescent="0.25">
      <c r="A51" s="708" t="s">
        <v>152</v>
      </c>
      <c r="B51" s="709">
        <v>7918.3770000000004</v>
      </c>
      <c r="C51" s="733">
        <v>30202.944</v>
      </c>
      <c r="D51" s="734" t="s">
        <v>113</v>
      </c>
      <c r="E51" s="735">
        <v>22594.673999999999</v>
      </c>
      <c r="F51" s="713">
        <v>74409.081000000006</v>
      </c>
      <c r="G51" s="700"/>
      <c r="H51" s="708" t="s">
        <v>48</v>
      </c>
      <c r="I51" s="709">
        <v>5239.2420000000002</v>
      </c>
      <c r="J51" s="733">
        <v>5407.6409999999996</v>
      </c>
      <c r="K51" s="711" t="s">
        <v>112</v>
      </c>
      <c r="L51" s="712">
        <v>8022.3429999999998</v>
      </c>
      <c r="M51" s="713">
        <v>2006.0409999999999</v>
      </c>
    </row>
    <row r="52" spans="1:13" ht="15.75" x14ac:dyDescent="0.25">
      <c r="A52" s="708" t="s">
        <v>111</v>
      </c>
      <c r="B52" s="709">
        <v>6478.0420000000004</v>
      </c>
      <c r="C52" s="733">
        <v>25433.817999999999</v>
      </c>
      <c r="D52" s="734" t="s">
        <v>49</v>
      </c>
      <c r="E52" s="735">
        <v>17410.289000000001</v>
      </c>
      <c r="F52" s="713">
        <v>55288.222000000002</v>
      </c>
      <c r="G52" s="700"/>
      <c r="H52" s="708" t="s">
        <v>47</v>
      </c>
      <c r="I52" s="709">
        <v>4251.9840000000004</v>
      </c>
      <c r="J52" s="733">
        <v>1375.635</v>
      </c>
      <c r="K52" s="711" t="s">
        <v>116</v>
      </c>
      <c r="L52" s="712">
        <v>6897.72</v>
      </c>
      <c r="M52" s="713">
        <v>1680.6289999999999</v>
      </c>
    </row>
    <row r="53" spans="1:13" ht="15.75" x14ac:dyDescent="0.25">
      <c r="A53" s="708" t="s">
        <v>108</v>
      </c>
      <c r="B53" s="709">
        <v>5743.9449999999997</v>
      </c>
      <c r="C53" s="733">
        <v>23201.716</v>
      </c>
      <c r="D53" s="734" t="s">
        <v>169</v>
      </c>
      <c r="E53" s="735">
        <v>15324.627</v>
      </c>
      <c r="F53" s="713">
        <v>53543.832000000002</v>
      </c>
      <c r="G53" s="700"/>
      <c r="H53" s="708" t="s">
        <v>116</v>
      </c>
      <c r="I53" s="709">
        <v>3032.1509999999998</v>
      </c>
      <c r="J53" s="733">
        <v>981.91399999999999</v>
      </c>
      <c r="K53" s="711" t="s">
        <v>47</v>
      </c>
      <c r="L53" s="712">
        <v>6245.6930000000002</v>
      </c>
      <c r="M53" s="713">
        <v>1897.367</v>
      </c>
    </row>
    <row r="54" spans="1:13" ht="15.75" x14ac:dyDescent="0.25">
      <c r="A54" s="708" t="s">
        <v>110</v>
      </c>
      <c r="B54" s="709">
        <v>3525.22</v>
      </c>
      <c r="C54" s="733">
        <v>13115.468000000001</v>
      </c>
      <c r="D54" s="734" t="s">
        <v>109</v>
      </c>
      <c r="E54" s="735">
        <v>10488.915999999999</v>
      </c>
      <c r="F54" s="713">
        <v>37124.92</v>
      </c>
      <c r="G54" s="700"/>
      <c r="H54" s="708" t="s">
        <v>115</v>
      </c>
      <c r="I54" s="709">
        <v>1993.8789999999999</v>
      </c>
      <c r="J54" s="733">
        <v>1391.9739999999999</v>
      </c>
      <c r="K54" s="711" t="s">
        <v>51</v>
      </c>
      <c r="L54" s="712">
        <v>4620.5460000000003</v>
      </c>
      <c r="M54" s="713">
        <v>1212.155</v>
      </c>
    </row>
    <row r="55" spans="1:13" ht="15.75" x14ac:dyDescent="0.25">
      <c r="A55" s="708" t="s">
        <v>117</v>
      </c>
      <c r="B55" s="709">
        <v>3513.2649999999999</v>
      </c>
      <c r="C55" s="733">
        <v>13995.598</v>
      </c>
      <c r="D55" s="734" t="s">
        <v>110</v>
      </c>
      <c r="E55" s="735">
        <v>8284.3070000000007</v>
      </c>
      <c r="F55" s="713">
        <v>24145.227999999999</v>
      </c>
      <c r="G55" s="700"/>
      <c r="H55" s="708" t="s">
        <v>51</v>
      </c>
      <c r="I55" s="709">
        <v>1781.9059999999999</v>
      </c>
      <c r="J55" s="733">
        <v>690.81600000000003</v>
      </c>
      <c r="K55" s="711" t="s">
        <v>48</v>
      </c>
      <c r="L55" s="712">
        <v>3493.4639999999999</v>
      </c>
      <c r="M55" s="713">
        <v>2418.6179999999999</v>
      </c>
    </row>
    <row r="56" spans="1:13" ht="15.75" x14ac:dyDescent="0.25">
      <c r="A56" s="708" t="s">
        <v>92</v>
      </c>
      <c r="B56" s="709">
        <v>2691.5239999999999</v>
      </c>
      <c r="C56" s="733">
        <v>10706.601000000001</v>
      </c>
      <c r="D56" s="734" t="s">
        <v>48</v>
      </c>
      <c r="E56" s="735">
        <v>8229.9120000000003</v>
      </c>
      <c r="F56" s="713">
        <v>26726.23</v>
      </c>
      <c r="G56" s="700"/>
      <c r="H56" s="708" t="s">
        <v>110</v>
      </c>
      <c r="I56" s="709">
        <v>1086.8130000000001</v>
      </c>
      <c r="J56" s="733">
        <v>1605.6859999999999</v>
      </c>
      <c r="K56" s="711" t="s">
        <v>114</v>
      </c>
      <c r="L56" s="712">
        <v>1985.6579999999999</v>
      </c>
      <c r="M56" s="713">
        <v>607.01800000000003</v>
      </c>
    </row>
    <row r="57" spans="1:13" ht="15.75" x14ac:dyDescent="0.25">
      <c r="A57" s="708" t="s">
        <v>50</v>
      </c>
      <c r="B57" s="709">
        <v>2134.7869999999998</v>
      </c>
      <c r="C57" s="733">
        <v>8285.2340000000004</v>
      </c>
      <c r="D57" s="734" t="s">
        <v>50</v>
      </c>
      <c r="E57" s="735">
        <v>6451.049</v>
      </c>
      <c r="F57" s="713">
        <v>22448.326000000001</v>
      </c>
      <c r="G57" s="700"/>
      <c r="H57" s="708" t="s">
        <v>49</v>
      </c>
      <c r="I57" s="709">
        <v>1051.663</v>
      </c>
      <c r="J57" s="733">
        <v>325.66300000000001</v>
      </c>
      <c r="K57" s="711" t="s">
        <v>208</v>
      </c>
      <c r="L57" s="712">
        <v>1475.0550000000001</v>
      </c>
      <c r="M57" s="713">
        <v>2017.49</v>
      </c>
    </row>
    <row r="58" spans="1:13" ht="15.75" x14ac:dyDescent="0.25">
      <c r="A58" s="708" t="s">
        <v>48</v>
      </c>
      <c r="B58" s="709">
        <v>1051.2080000000001</v>
      </c>
      <c r="C58" s="733">
        <v>4091.5010000000002</v>
      </c>
      <c r="D58" s="734" t="s">
        <v>51</v>
      </c>
      <c r="E58" s="735">
        <v>5225.8509999999997</v>
      </c>
      <c r="F58" s="713">
        <v>11856.091</v>
      </c>
      <c r="G58" s="700"/>
      <c r="H58" s="708" t="s">
        <v>114</v>
      </c>
      <c r="I58" s="709">
        <v>911.50300000000004</v>
      </c>
      <c r="J58" s="733">
        <v>560.33500000000004</v>
      </c>
      <c r="K58" s="711" t="s">
        <v>110</v>
      </c>
      <c r="L58" s="712">
        <v>524.32100000000003</v>
      </c>
      <c r="M58" s="713">
        <v>258.69099999999997</v>
      </c>
    </row>
    <row r="59" spans="1:13" ht="15.75" x14ac:dyDescent="0.25">
      <c r="A59" s="736" t="s">
        <v>112</v>
      </c>
      <c r="B59" s="737">
        <v>810.34900000000005</v>
      </c>
      <c r="C59" s="738">
        <v>1435.9580000000001</v>
      </c>
      <c r="D59" s="739" t="s">
        <v>108</v>
      </c>
      <c r="E59" s="740">
        <v>5069.7830000000004</v>
      </c>
      <c r="F59" s="741">
        <v>18404.558000000001</v>
      </c>
      <c r="G59" s="700"/>
      <c r="H59" s="708" t="s">
        <v>280</v>
      </c>
      <c r="I59" s="709">
        <v>516.226</v>
      </c>
      <c r="J59" s="733">
        <v>122.485</v>
      </c>
      <c r="K59" s="711" t="s">
        <v>49</v>
      </c>
      <c r="L59" s="712">
        <v>513.11300000000006</v>
      </c>
      <c r="M59" s="713">
        <v>110.831</v>
      </c>
    </row>
    <row r="60" spans="1:13" ht="16.5" thickBot="1" x14ac:dyDescent="0.3">
      <c r="A60" s="714" t="s">
        <v>113</v>
      </c>
      <c r="B60" s="715">
        <v>775.04</v>
      </c>
      <c r="C60" s="745">
        <v>2927.9720000000002</v>
      </c>
      <c r="D60" s="746" t="s">
        <v>111</v>
      </c>
      <c r="E60" s="747">
        <v>3255.018</v>
      </c>
      <c r="F60" s="719">
        <v>9811.2199999999993</v>
      </c>
      <c r="G60" s="748"/>
      <c r="H60" s="755" t="s">
        <v>208</v>
      </c>
      <c r="I60" s="756">
        <v>436.55399999999997</v>
      </c>
      <c r="J60" s="757">
        <v>684.26</v>
      </c>
      <c r="K60" s="758" t="s">
        <v>254</v>
      </c>
      <c r="L60" s="759">
        <v>485.387</v>
      </c>
      <c r="M60" s="760">
        <v>116.456</v>
      </c>
    </row>
    <row r="61" spans="1:13" ht="15.75" x14ac:dyDescent="0.25">
      <c r="A61" s="720" t="s">
        <v>52</v>
      </c>
      <c r="B61" s="748"/>
      <c r="C61" s="748"/>
      <c r="D61" s="748"/>
      <c r="E61" s="748"/>
      <c r="F61" s="748"/>
      <c r="G61" s="690"/>
      <c r="H61" s="720" t="s">
        <v>52</v>
      </c>
      <c r="I61" s="748"/>
      <c r="J61" s="748"/>
      <c r="K61" s="748"/>
      <c r="L61" s="748"/>
      <c r="M61" s="748"/>
    </row>
    <row r="62" spans="1:13" ht="15.75" x14ac:dyDescent="0.25">
      <c r="A62" s="722"/>
      <c r="B62" s="721"/>
      <c r="C62" s="721"/>
      <c r="D62" s="722"/>
      <c r="E62" s="723"/>
      <c r="F62" s="723"/>
      <c r="G62" s="690"/>
      <c r="H62" s="690"/>
      <c r="I62" s="761"/>
      <c r="J62" s="761"/>
      <c r="K62" s="722"/>
      <c r="L62" s="723"/>
      <c r="M62" s="723"/>
    </row>
    <row r="63" spans="1:13" ht="15.75" x14ac:dyDescent="0.25">
      <c r="A63" s="690"/>
      <c r="B63" s="690"/>
      <c r="C63" s="690"/>
      <c r="D63" s="690"/>
      <c r="E63" s="690"/>
      <c r="F63" s="690"/>
      <c r="G63" s="690"/>
      <c r="H63" s="690"/>
      <c r="I63" s="690"/>
      <c r="J63" s="690"/>
      <c r="K63" s="690"/>
      <c r="L63" s="690"/>
      <c r="M63" s="690"/>
    </row>
    <row r="64" spans="1:13" ht="15.75" x14ac:dyDescent="0.25">
      <c r="A64" s="726" t="s">
        <v>58</v>
      </c>
      <c r="B64" s="726"/>
      <c r="C64" s="726"/>
      <c r="D64" s="726"/>
      <c r="E64" s="726"/>
      <c r="F64" s="690"/>
      <c r="G64" s="690"/>
      <c r="H64" s="726" t="s">
        <v>59</v>
      </c>
      <c r="I64" s="726"/>
      <c r="J64" s="726"/>
      <c r="K64" s="726"/>
      <c r="L64" s="726"/>
      <c r="M64" s="690"/>
    </row>
    <row r="65" spans="1:13" ht="16.5" thickBot="1" x14ac:dyDescent="0.3">
      <c r="A65" s="690" t="s">
        <v>61</v>
      </c>
      <c r="B65" s="726"/>
      <c r="C65" s="726"/>
      <c r="D65" s="726"/>
      <c r="E65" s="726"/>
      <c r="F65" s="690"/>
      <c r="G65" s="690"/>
      <c r="H65" s="690" t="s">
        <v>61</v>
      </c>
      <c r="I65" s="726"/>
      <c r="J65" s="726"/>
      <c r="K65" s="726"/>
      <c r="L65" s="726"/>
      <c r="M65" s="690"/>
    </row>
    <row r="66" spans="1:13" ht="16.5" thickBot="1" x14ac:dyDescent="0.3">
      <c r="A66" s="727" t="s">
        <v>44</v>
      </c>
      <c r="B66" s="728"/>
      <c r="C66" s="728"/>
      <c r="D66" s="728"/>
      <c r="E66" s="728"/>
      <c r="F66" s="729"/>
      <c r="G66" s="690"/>
      <c r="H66" s="727" t="s">
        <v>45</v>
      </c>
      <c r="I66" s="728"/>
      <c r="J66" s="728"/>
      <c r="K66" s="728"/>
      <c r="L66" s="728"/>
      <c r="M66" s="729"/>
    </row>
    <row r="67" spans="1:13" ht="16.5" thickBot="1" x14ac:dyDescent="0.3">
      <c r="A67" s="685" t="s">
        <v>275</v>
      </c>
      <c r="B67" s="686"/>
      <c r="C67" s="687"/>
      <c r="D67" s="688" t="s">
        <v>276</v>
      </c>
      <c r="E67" s="686"/>
      <c r="F67" s="689"/>
      <c r="G67" s="690"/>
      <c r="H67" s="685" t="s">
        <v>275</v>
      </c>
      <c r="I67" s="686"/>
      <c r="J67" s="687"/>
      <c r="K67" s="688" t="s">
        <v>276</v>
      </c>
      <c r="L67" s="686"/>
      <c r="M67" s="689"/>
    </row>
    <row r="68" spans="1:13" ht="48" thickBot="1" x14ac:dyDescent="0.3">
      <c r="A68" s="691" t="s">
        <v>46</v>
      </c>
      <c r="B68" s="692" t="s">
        <v>32</v>
      </c>
      <c r="C68" s="693" t="s">
        <v>94</v>
      </c>
      <c r="D68" s="691" t="s">
        <v>46</v>
      </c>
      <c r="E68" s="692" t="s">
        <v>32</v>
      </c>
      <c r="F68" s="694" t="s">
        <v>94</v>
      </c>
      <c r="G68" s="762"/>
      <c r="H68" s="691" t="s">
        <v>46</v>
      </c>
      <c r="I68" s="692" t="s">
        <v>32</v>
      </c>
      <c r="J68" s="693" t="s">
        <v>94</v>
      </c>
      <c r="K68" s="691" t="s">
        <v>46</v>
      </c>
      <c r="L68" s="692" t="s">
        <v>32</v>
      </c>
      <c r="M68" s="694" t="s">
        <v>94</v>
      </c>
    </row>
    <row r="69" spans="1:13" ht="16.5" thickBot="1" x14ac:dyDescent="0.3">
      <c r="A69" s="695" t="s">
        <v>25</v>
      </c>
      <c r="B69" s="696">
        <v>6338.4750000000004</v>
      </c>
      <c r="C69" s="697">
        <v>15263.601000000001</v>
      </c>
      <c r="D69" s="701" t="s">
        <v>25</v>
      </c>
      <c r="E69" s="696">
        <v>9561.9740000000002</v>
      </c>
      <c r="F69" s="699">
        <v>17950.252</v>
      </c>
      <c r="G69" s="762"/>
      <c r="H69" s="763" t="s">
        <v>25</v>
      </c>
      <c r="I69" s="696">
        <v>7318.7550000000001</v>
      </c>
      <c r="J69" s="697">
        <v>13364.192999999999</v>
      </c>
      <c r="K69" s="701" t="s">
        <v>25</v>
      </c>
      <c r="L69" s="696">
        <v>8927.518</v>
      </c>
      <c r="M69" s="699">
        <v>14683.709000000001</v>
      </c>
    </row>
    <row r="70" spans="1:13" ht="15.75" x14ac:dyDescent="0.25">
      <c r="A70" s="702" t="s">
        <v>47</v>
      </c>
      <c r="B70" s="703">
        <v>1433.471</v>
      </c>
      <c r="C70" s="704">
        <v>4295.0339999999997</v>
      </c>
      <c r="D70" s="705" t="s">
        <v>47</v>
      </c>
      <c r="E70" s="706">
        <v>2173.8040000000001</v>
      </c>
      <c r="F70" s="707">
        <v>4330.1899999999996</v>
      </c>
      <c r="G70" s="762"/>
      <c r="H70" s="764" t="s">
        <v>47</v>
      </c>
      <c r="I70" s="703">
        <v>3411.6640000000002</v>
      </c>
      <c r="J70" s="704">
        <v>6381.9129999999996</v>
      </c>
      <c r="K70" s="705" t="s">
        <v>47</v>
      </c>
      <c r="L70" s="706">
        <v>3372.4879999999998</v>
      </c>
      <c r="M70" s="707">
        <v>4955.8339999999998</v>
      </c>
    </row>
    <row r="71" spans="1:13" ht="15.75" x14ac:dyDescent="0.25">
      <c r="A71" s="708" t="s">
        <v>50</v>
      </c>
      <c r="B71" s="709">
        <v>1324.6279999999999</v>
      </c>
      <c r="C71" s="710">
        <v>3788.3780000000002</v>
      </c>
      <c r="D71" s="711" t="s">
        <v>50</v>
      </c>
      <c r="E71" s="712">
        <v>2076.3490000000002</v>
      </c>
      <c r="F71" s="713">
        <v>4292.366</v>
      </c>
      <c r="G71" s="762"/>
      <c r="H71" s="765" t="s">
        <v>109</v>
      </c>
      <c r="I71" s="709">
        <v>1288.79</v>
      </c>
      <c r="J71" s="710">
        <v>1992.5160000000001</v>
      </c>
      <c r="K71" s="711" t="s">
        <v>115</v>
      </c>
      <c r="L71" s="712">
        <v>1669.3689999999999</v>
      </c>
      <c r="M71" s="713">
        <v>4932.68</v>
      </c>
    </row>
    <row r="72" spans="1:13" ht="15.75" x14ac:dyDescent="0.25">
      <c r="A72" s="708" t="s">
        <v>113</v>
      </c>
      <c r="B72" s="709">
        <v>1228.9169999999999</v>
      </c>
      <c r="C72" s="710">
        <v>2656.2930000000001</v>
      </c>
      <c r="D72" s="711" t="s">
        <v>113</v>
      </c>
      <c r="E72" s="712">
        <v>2074.605</v>
      </c>
      <c r="F72" s="713">
        <v>3727.6</v>
      </c>
      <c r="G72" s="762"/>
      <c r="H72" s="765" t="s">
        <v>110</v>
      </c>
      <c r="I72" s="709">
        <v>1217.3869999999999</v>
      </c>
      <c r="J72" s="710">
        <v>2701.143</v>
      </c>
      <c r="K72" s="711" t="s">
        <v>109</v>
      </c>
      <c r="L72" s="712">
        <v>1393.2139999999999</v>
      </c>
      <c r="M72" s="713">
        <v>1637.9690000000001</v>
      </c>
    </row>
    <row r="73" spans="1:13" ht="15.75" x14ac:dyDescent="0.25">
      <c r="A73" s="708" t="s">
        <v>152</v>
      </c>
      <c r="B73" s="709">
        <v>1225.3309999999999</v>
      </c>
      <c r="C73" s="710">
        <v>2468.471</v>
      </c>
      <c r="D73" s="711" t="s">
        <v>152</v>
      </c>
      <c r="E73" s="712">
        <v>1353.575</v>
      </c>
      <c r="F73" s="713">
        <v>2275.6860000000001</v>
      </c>
      <c r="G73" s="762"/>
      <c r="H73" s="765" t="s">
        <v>53</v>
      </c>
      <c r="I73" s="709">
        <v>360.52600000000001</v>
      </c>
      <c r="J73" s="710">
        <v>611.18399999999997</v>
      </c>
      <c r="K73" s="711" t="s">
        <v>53</v>
      </c>
      <c r="L73" s="712">
        <v>724.452</v>
      </c>
      <c r="M73" s="713">
        <v>977.49300000000005</v>
      </c>
    </row>
    <row r="74" spans="1:13" ht="15.75" x14ac:dyDescent="0.25">
      <c r="A74" s="708" t="s">
        <v>187</v>
      </c>
      <c r="B74" s="709">
        <v>251.405</v>
      </c>
      <c r="C74" s="710">
        <v>506.69200000000001</v>
      </c>
      <c r="D74" s="711" t="s">
        <v>110</v>
      </c>
      <c r="E74" s="712">
        <v>307.613</v>
      </c>
      <c r="F74" s="713">
        <v>629.59400000000005</v>
      </c>
      <c r="G74" s="762"/>
      <c r="H74" s="765" t="s">
        <v>49</v>
      </c>
      <c r="I74" s="709">
        <v>298.8</v>
      </c>
      <c r="J74" s="710">
        <v>342.67500000000001</v>
      </c>
      <c r="K74" s="711" t="s">
        <v>110</v>
      </c>
      <c r="L74" s="712">
        <v>519.62300000000005</v>
      </c>
      <c r="M74" s="713">
        <v>774.22400000000005</v>
      </c>
    </row>
    <row r="75" spans="1:13" ht="15.75" x14ac:dyDescent="0.25">
      <c r="A75" s="708" t="s">
        <v>111</v>
      </c>
      <c r="B75" s="709">
        <v>238.64099999999999</v>
      </c>
      <c r="C75" s="710">
        <v>453.27100000000002</v>
      </c>
      <c r="D75" s="711" t="s">
        <v>187</v>
      </c>
      <c r="E75" s="712">
        <v>286.63</v>
      </c>
      <c r="F75" s="713">
        <v>506.46699999999998</v>
      </c>
      <c r="G75" s="762"/>
      <c r="H75" s="765" t="s">
        <v>51</v>
      </c>
      <c r="I75" s="709">
        <v>195.66</v>
      </c>
      <c r="J75" s="710">
        <v>427.58699999999999</v>
      </c>
      <c r="K75" s="711" t="s">
        <v>186</v>
      </c>
      <c r="L75" s="712">
        <v>518.52499999999998</v>
      </c>
      <c r="M75" s="713">
        <v>533.13599999999997</v>
      </c>
    </row>
    <row r="76" spans="1:13" ht="15.75" x14ac:dyDescent="0.25">
      <c r="A76" s="708" t="s">
        <v>249</v>
      </c>
      <c r="B76" s="709">
        <v>134.91300000000001</v>
      </c>
      <c r="C76" s="710">
        <v>215.31</v>
      </c>
      <c r="D76" s="711" t="s">
        <v>111</v>
      </c>
      <c r="E76" s="712">
        <v>255.39</v>
      </c>
      <c r="F76" s="713">
        <v>350.53300000000002</v>
      </c>
      <c r="G76" s="762"/>
      <c r="H76" s="765" t="s">
        <v>188</v>
      </c>
      <c r="I76" s="709">
        <v>166.19900000000001</v>
      </c>
      <c r="J76" s="710">
        <v>75.8</v>
      </c>
      <c r="K76" s="711" t="s">
        <v>113</v>
      </c>
      <c r="L76" s="712">
        <v>256.08800000000002</v>
      </c>
      <c r="M76" s="713">
        <v>399.45299999999997</v>
      </c>
    </row>
    <row r="77" spans="1:13" ht="15.75" x14ac:dyDescent="0.25">
      <c r="A77" s="708" t="s">
        <v>53</v>
      </c>
      <c r="B77" s="709">
        <v>98.116</v>
      </c>
      <c r="C77" s="710">
        <v>148.86699999999999</v>
      </c>
      <c r="D77" s="711" t="s">
        <v>53</v>
      </c>
      <c r="E77" s="712">
        <v>246.655</v>
      </c>
      <c r="F77" s="713">
        <v>390.428</v>
      </c>
      <c r="G77" s="762"/>
      <c r="H77" s="765" t="s">
        <v>186</v>
      </c>
      <c r="I77" s="709">
        <v>123.03100000000001</v>
      </c>
      <c r="J77" s="710">
        <v>247.78100000000001</v>
      </c>
      <c r="K77" s="711" t="s">
        <v>188</v>
      </c>
      <c r="L77" s="712">
        <v>156.61600000000001</v>
      </c>
      <c r="M77" s="713">
        <v>67.963999999999999</v>
      </c>
    </row>
    <row r="78" spans="1:13" ht="15.75" x14ac:dyDescent="0.25">
      <c r="A78" s="708" t="s">
        <v>49</v>
      </c>
      <c r="B78" s="709">
        <v>85.486999999999995</v>
      </c>
      <c r="C78" s="710">
        <v>202.38800000000001</v>
      </c>
      <c r="D78" s="711" t="s">
        <v>48</v>
      </c>
      <c r="E78" s="712">
        <v>179.71</v>
      </c>
      <c r="F78" s="713">
        <v>308.137</v>
      </c>
      <c r="G78" s="762"/>
      <c r="H78" s="766" t="s">
        <v>152</v>
      </c>
      <c r="I78" s="737">
        <v>69.239000000000004</v>
      </c>
      <c r="J78" s="742">
        <v>105.175</v>
      </c>
      <c r="K78" s="743" t="s">
        <v>49</v>
      </c>
      <c r="L78" s="744">
        <v>112.804</v>
      </c>
      <c r="M78" s="741">
        <v>113.5</v>
      </c>
    </row>
    <row r="79" spans="1:13" ht="16.5" thickBot="1" x14ac:dyDescent="0.3">
      <c r="A79" s="755" t="s">
        <v>279</v>
      </c>
      <c r="B79" s="756">
        <v>58.734999999999999</v>
      </c>
      <c r="C79" s="767">
        <v>91.48</v>
      </c>
      <c r="D79" s="758" t="s">
        <v>186</v>
      </c>
      <c r="E79" s="759">
        <v>131.613</v>
      </c>
      <c r="F79" s="760">
        <v>425.94200000000001</v>
      </c>
      <c r="G79" s="748"/>
      <c r="H79" s="768" t="s">
        <v>50</v>
      </c>
      <c r="I79" s="715">
        <v>53.203000000000003</v>
      </c>
      <c r="J79" s="716">
        <v>253.3</v>
      </c>
      <c r="K79" s="717" t="s">
        <v>152</v>
      </c>
      <c r="L79" s="718">
        <v>87.471000000000004</v>
      </c>
      <c r="M79" s="719">
        <v>91.575000000000003</v>
      </c>
    </row>
    <row r="80" spans="1:13" ht="15.75" x14ac:dyDescent="0.25">
      <c r="A80" s="720" t="s">
        <v>52</v>
      </c>
      <c r="B80" s="748"/>
      <c r="C80" s="748"/>
      <c r="D80" s="748"/>
      <c r="E80" s="748"/>
      <c r="F80" s="748"/>
      <c r="G80" s="748"/>
      <c r="H80" s="720" t="s">
        <v>52</v>
      </c>
      <c r="I80" s="748"/>
      <c r="J80" s="748"/>
      <c r="K80" s="748"/>
      <c r="L80" s="748"/>
      <c r="M80" s="7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RowHeight="12.75" x14ac:dyDescent="0.2"/>
  <cols>
    <col min="1" max="1" width="18.7109375" style="115" customWidth="1"/>
    <col min="2" max="2" width="10.7109375" style="115" customWidth="1"/>
    <col min="3" max="3" width="10.140625" style="115" bestFit="1" customWidth="1"/>
    <col min="4" max="4" width="18.7109375" style="115" customWidth="1"/>
    <col min="5" max="5" width="11.42578125" style="115" customWidth="1"/>
    <col min="6" max="6" width="10" style="115" bestFit="1" customWidth="1"/>
    <col min="7" max="7" width="4.42578125" style="115" customWidth="1"/>
    <col min="8" max="8" width="6.42578125" style="115" customWidth="1"/>
    <col min="9" max="9" width="18.7109375" style="115" customWidth="1"/>
    <col min="10" max="10" width="11.28515625" style="115" customWidth="1"/>
    <col min="11" max="11" width="10" style="115" bestFit="1" customWidth="1"/>
    <col min="12" max="12" width="18.7109375" style="115" customWidth="1"/>
    <col min="13" max="13" width="11.85546875" style="115" customWidth="1"/>
    <col min="14" max="14" width="10" style="115" bestFit="1" customWidth="1"/>
    <col min="15" max="16384" width="9.140625" style="115"/>
  </cols>
  <sheetData>
    <row r="1" spans="1:14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09" customFormat="1" ht="15.75" x14ac:dyDescent="0.25">
      <c r="A3" s="111"/>
      <c r="H3" s="110"/>
      <c r="I3" s="110"/>
    </row>
    <row r="4" spans="1:14" s="113" customFormat="1" ht="16.5" customHeight="1" x14ac:dyDescent="0.25">
      <c r="A4" s="112" t="s">
        <v>54</v>
      </c>
      <c r="B4" s="112"/>
      <c r="C4" s="112"/>
      <c r="D4" s="112"/>
      <c r="E4" s="112"/>
      <c r="I4" s="112" t="s">
        <v>55</v>
      </c>
      <c r="J4" s="112"/>
      <c r="K4" s="112"/>
      <c r="L4" s="112"/>
      <c r="M4" s="112"/>
    </row>
    <row r="5" spans="1:14" ht="16.5" customHeight="1" thickBot="1" x14ac:dyDescent="0.3">
      <c r="A5" s="113" t="s">
        <v>61</v>
      </c>
      <c r="B5" s="112"/>
      <c r="C5" s="112"/>
      <c r="D5" s="112"/>
      <c r="E5" s="112"/>
      <c r="F5" s="113"/>
      <c r="G5" s="113"/>
      <c r="H5" s="113"/>
      <c r="I5" s="113" t="s">
        <v>61</v>
      </c>
      <c r="J5" s="112"/>
      <c r="K5" s="112"/>
      <c r="L5" s="112"/>
      <c r="M5" s="112"/>
      <c r="N5" s="113"/>
    </row>
    <row r="6" spans="1:14" ht="16.5" thickBot="1" x14ac:dyDescent="0.3">
      <c r="A6" s="643" t="s">
        <v>44</v>
      </c>
      <c r="B6" s="644"/>
      <c r="C6" s="644"/>
      <c r="D6" s="644"/>
      <c r="E6" s="644"/>
      <c r="F6" s="645"/>
      <c r="G6" s="113"/>
      <c r="H6" s="113"/>
      <c r="I6" s="643" t="s">
        <v>45</v>
      </c>
      <c r="J6" s="644"/>
      <c r="K6" s="644"/>
      <c r="L6" s="644"/>
      <c r="M6" s="644"/>
      <c r="N6" s="645"/>
    </row>
    <row r="7" spans="1:14" ht="16.5" thickBot="1" x14ac:dyDescent="0.3">
      <c r="A7" s="603" t="s">
        <v>260</v>
      </c>
      <c r="B7" s="604"/>
      <c r="C7" s="605"/>
      <c r="D7" s="606" t="s">
        <v>261</v>
      </c>
      <c r="E7" s="604"/>
      <c r="F7" s="607"/>
      <c r="G7" s="113"/>
      <c r="H7" s="113"/>
      <c r="I7" s="603" t="s">
        <v>260</v>
      </c>
      <c r="J7" s="604"/>
      <c r="K7" s="605"/>
      <c r="L7" s="606" t="s">
        <v>261</v>
      </c>
      <c r="M7" s="604"/>
      <c r="N7" s="607"/>
    </row>
    <row r="8" spans="1:14" ht="32.25" thickBot="1" x14ac:dyDescent="0.3">
      <c r="A8" s="608" t="s">
        <v>46</v>
      </c>
      <c r="B8" s="609" t="s">
        <v>32</v>
      </c>
      <c r="C8" s="610" t="s">
        <v>94</v>
      </c>
      <c r="D8" s="608" t="s">
        <v>46</v>
      </c>
      <c r="E8" s="609" t="s">
        <v>32</v>
      </c>
      <c r="F8" s="611" t="s">
        <v>94</v>
      </c>
      <c r="G8" s="113"/>
      <c r="H8" s="113"/>
      <c r="I8" s="608" t="s">
        <v>46</v>
      </c>
      <c r="J8" s="609" t="s">
        <v>32</v>
      </c>
      <c r="K8" s="610" t="s">
        <v>94</v>
      </c>
      <c r="L8" s="608" t="s">
        <v>46</v>
      </c>
      <c r="M8" s="609" t="s">
        <v>32</v>
      </c>
      <c r="N8" s="611" t="s">
        <v>94</v>
      </c>
    </row>
    <row r="9" spans="1:14" ht="16.5" thickBot="1" x14ac:dyDescent="0.3">
      <c r="A9" s="612" t="s">
        <v>25</v>
      </c>
      <c r="B9" s="613">
        <v>838611.90700000001</v>
      </c>
      <c r="C9" s="614">
        <v>3594948.9780000001</v>
      </c>
      <c r="D9" s="615" t="s">
        <v>25</v>
      </c>
      <c r="E9" s="613">
        <v>1338050.9890000001</v>
      </c>
      <c r="F9" s="616">
        <v>3637950.2859999998</v>
      </c>
      <c r="G9" s="617"/>
      <c r="H9" s="625"/>
      <c r="I9" s="615" t="s">
        <v>25</v>
      </c>
      <c r="J9" s="613">
        <v>137087.96299999999</v>
      </c>
      <c r="K9" s="614">
        <v>610195.17500000005</v>
      </c>
      <c r="L9" s="618" t="s">
        <v>25</v>
      </c>
      <c r="M9" s="613">
        <v>269861.136</v>
      </c>
      <c r="N9" s="616">
        <v>951662.94200000004</v>
      </c>
    </row>
    <row r="10" spans="1:14" ht="15.75" x14ac:dyDescent="0.25">
      <c r="A10" s="619" t="s">
        <v>262</v>
      </c>
      <c r="B10" s="620">
        <v>230814.962</v>
      </c>
      <c r="C10" s="621">
        <v>997720.40599999996</v>
      </c>
      <c r="D10" s="622" t="s">
        <v>47</v>
      </c>
      <c r="E10" s="623">
        <v>410402.52899999998</v>
      </c>
      <c r="F10" s="624">
        <v>1149145.2209999999</v>
      </c>
      <c r="G10" s="625"/>
      <c r="H10" s="625"/>
      <c r="I10" s="619" t="s">
        <v>48</v>
      </c>
      <c r="J10" s="620">
        <v>64324.709000000003</v>
      </c>
      <c r="K10" s="621">
        <v>309983.77</v>
      </c>
      <c r="L10" s="622" t="s">
        <v>115</v>
      </c>
      <c r="M10" s="623">
        <v>126200.30899999999</v>
      </c>
      <c r="N10" s="624">
        <v>522878.18599999999</v>
      </c>
    </row>
    <row r="11" spans="1:14" ht="15.75" x14ac:dyDescent="0.25">
      <c r="A11" s="626" t="s">
        <v>47</v>
      </c>
      <c r="B11" s="627">
        <v>165113.807</v>
      </c>
      <c r="C11" s="628">
        <v>704452.92700000003</v>
      </c>
      <c r="D11" s="629" t="s">
        <v>184</v>
      </c>
      <c r="E11" s="630">
        <v>160893.78400000001</v>
      </c>
      <c r="F11" s="631">
        <v>445108.69900000002</v>
      </c>
      <c r="G11" s="625"/>
      <c r="H11" s="625"/>
      <c r="I11" s="626" t="s">
        <v>110</v>
      </c>
      <c r="J11" s="627">
        <v>47667.758000000002</v>
      </c>
      <c r="K11" s="628">
        <v>225799.283</v>
      </c>
      <c r="L11" s="629" t="s">
        <v>110</v>
      </c>
      <c r="M11" s="630">
        <v>57917.595000000001</v>
      </c>
      <c r="N11" s="631">
        <v>186453.182</v>
      </c>
    </row>
    <row r="12" spans="1:14" ht="15.75" x14ac:dyDescent="0.25">
      <c r="A12" s="626" t="s">
        <v>263</v>
      </c>
      <c r="B12" s="627">
        <v>157590.11600000001</v>
      </c>
      <c r="C12" s="628">
        <v>705299.76800000004</v>
      </c>
      <c r="D12" s="629" t="s">
        <v>264</v>
      </c>
      <c r="E12" s="630">
        <v>95869.42</v>
      </c>
      <c r="F12" s="631">
        <v>253275.35500000001</v>
      </c>
      <c r="G12" s="625"/>
      <c r="H12" s="625"/>
      <c r="I12" s="626" t="s">
        <v>53</v>
      </c>
      <c r="J12" s="627">
        <v>12139.288</v>
      </c>
      <c r="K12" s="628">
        <v>31202.073</v>
      </c>
      <c r="L12" s="629" t="s">
        <v>48</v>
      </c>
      <c r="M12" s="630">
        <v>56995.779000000002</v>
      </c>
      <c r="N12" s="631">
        <v>178189.50200000001</v>
      </c>
    </row>
    <row r="13" spans="1:14" ht="15.75" x14ac:dyDescent="0.25">
      <c r="A13" s="626" t="s">
        <v>150</v>
      </c>
      <c r="B13" s="627">
        <v>106642.008</v>
      </c>
      <c r="C13" s="628">
        <v>452069.511</v>
      </c>
      <c r="D13" s="629" t="s">
        <v>265</v>
      </c>
      <c r="E13" s="630">
        <v>81933.733999999997</v>
      </c>
      <c r="F13" s="631">
        <v>227582.29</v>
      </c>
      <c r="G13" s="625"/>
      <c r="H13" s="625"/>
      <c r="I13" s="626" t="s">
        <v>47</v>
      </c>
      <c r="J13" s="627">
        <v>3659.0039999999999</v>
      </c>
      <c r="K13" s="628">
        <v>10950.069</v>
      </c>
      <c r="L13" s="629" t="s">
        <v>53</v>
      </c>
      <c r="M13" s="630">
        <v>7194.4309999999996</v>
      </c>
      <c r="N13" s="631">
        <v>11411.823</v>
      </c>
    </row>
    <row r="14" spans="1:14" ht="15.75" x14ac:dyDescent="0.25">
      <c r="A14" s="626" t="s">
        <v>264</v>
      </c>
      <c r="B14" s="627">
        <v>47783.874000000003</v>
      </c>
      <c r="C14" s="628">
        <v>204411.46299999999</v>
      </c>
      <c r="D14" s="629" t="s">
        <v>150</v>
      </c>
      <c r="E14" s="630">
        <v>62755.355000000003</v>
      </c>
      <c r="F14" s="631">
        <v>172723.39499999999</v>
      </c>
      <c r="G14" s="625"/>
      <c r="H14" s="625"/>
      <c r="I14" s="626" t="s">
        <v>111</v>
      </c>
      <c r="J14" s="627">
        <v>1964.088</v>
      </c>
      <c r="K14" s="628">
        <v>6971.625</v>
      </c>
      <c r="L14" s="629" t="s">
        <v>185</v>
      </c>
      <c r="M14" s="630">
        <v>6805.1940000000004</v>
      </c>
      <c r="N14" s="631">
        <v>12938.52</v>
      </c>
    </row>
    <row r="15" spans="1:14" ht="15.75" x14ac:dyDescent="0.25">
      <c r="A15" s="626" t="s">
        <v>49</v>
      </c>
      <c r="B15" s="627">
        <v>33871.85</v>
      </c>
      <c r="C15" s="628">
        <v>149377.14799999999</v>
      </c>
      <c r="D15" s="629" t="s">
        <v>49</v>
      </c>
      <c r="E15" s="630">
        <v>49047.767999999996</v>
      </c>
      <c r="F15" s="631">
        <v>126846.33100000001</v>
      </c>
      <c r="G15" s="625"/>
      <c r="H15" s="625"/>
      <c r="I15" s="626" t="s">
        <v>112</v>
      </c>
      <c r="J15" s="627">
        <v>1947.4780000000001</v>
      </c>
      <c r="K15" s="628">
        <v>7289.6779999999999</v>
      </c>
      <c r="L15" s="629" t="s">
        <v>47</v>
      </c>
      <c r="M15" s="630">
        <v>5205.982</v>
      </c>
      <c r="N15" s="631">
        <v>13870.538</v>
      </c>
    </row>
    <row r="16" spans="1:14" ht="15.75" x14ac:dyDescent="0.25">
      <c r="A16" s="626" t="s">
        <v>152</v>
      </c>
      <c r="B16" s="627">
        <v>25475.044999999998</v>
      </c>
      <c r="C16" s="628">
        <v>90428.635999999999</v>
      </c>
      <c r="D16" s="629" t="s">
        <v>266</v>
      </c>
      <c r="E16" s="630">
        <v>45174.137000000002</v>
      </c>
      <c r="F16" s="631">
        <v>118746.861</v>
      </c>
      <c r="G16" s="625"/>
      <c r="H16" s="625"/>
      <c r="I16" s="626" t="s">
        <v>50</v>
      </c>
      <c r="J16" s="627">
        <v>1297.0899999999999</v>
      </c>
      <c r="K16" s="628">
        <v>5641.4690000000001</v>
      </c>
      <c r="L16" s="629" t="s">
        <v>112</v>
      </c>
      <c r="M16" s="630">
        <v>2532.2469999999998</v>
      </c>
      <c r="N16" s="631">
        <v>7143.5</v>
      </c>
    </row>
    <row r="17" spans="1:16" ht="15.75" x14ac:dyDescent="0.25">
      <c r="A17" s="626" t="s">
        <v>267</v>
      </c>
      <c r="B17" s="627">
        <v>22378.738000000001</v>
      </c>
      <c r="C17" s="628">
        <v>101349.75999999999</v>
      </c>
      <c r="D17" s="629" t="s">
        <v>263</v>
      </c>
      <c r="E17" s="630">
        <v>43571.290999999997</v>
      </c>
      <c r="F17" s="631">
        <v>114770.62</v>
      </c>
      <c r="G17" s="625"/>
      <c r="H17" s="625"/>
      <c r="I17" s="626" t="s">
        <v>115</v>
      </c>
      <c r="J17" s="627">
        <v>1236.2840000000001</v>
      </c>
      <c r="K17" s="628">
        <v>3118.4859999999999</v>
      </c>
      <c r="L17" s="629" t="s">
        <v>111</v>
      </c>
      <c r="M17" s="630">
        <v>2435.3440000000001</v>
      </c>
      <c r="N17" s="631">
        <v>7590.6509999999998</v>
      </c>
    </row>
    <row r="18" spans="1:16" ht="15.75" x14ac:dyDescent="0.25">
      <c r="A18" s="626" t="s">
        <v>153</v>
      </c>
      <c r="B18" s="627">
        <v>16188.764999999999</v>
      </c>
      <c r="C18" s="628">
        <v>59844.065999999999</v>
      </c>
      <c r="D18" s="629" t="s">
        <v>268</v>
      </c>
      <c r="E18" s="630">
        <v>42599.373</v>
      </c>
      <c r="F18" s="631">
        <v>122075.368</v>
      </c>
      <c r="G18" s="625"/>
      <c r="H18" s="625"/>
      <c r="I18" s="626" t="s">
        <v>51</v>
      </c>
      <c r="J18" s="627">
        <v>852.88499999999999</v>
      </c>
      <c r="K18" s="628">
        <v>1977.89</v>
      </c>
      <c r="L18" s="629" t="s">
        <v>51</v>
      </c>
      <c r="M18" s="630">
        <v>1950.252</v>
      </c>
      <c r="N18" s="631">
        <v>3368.018</v>
      </c>
    </row>
    <row r="19" spans="1:16" ht="15.75" x14ac:dyDescent="0.25">
      <c r="A19" s="626" t="s">
        <v>108</v>
      </c>
      <c r="B19" s="627">
        <v>14178.791999999999</v>
      </c>
      <c r="C19" s="628">
        <v>61736.510999999999</v>
      </c>
      <c r="D19" s="629" t="s">
        <v>269</v>
      </c>
      <c r="E19" s="630">
        <v>39010.514999999999</v>
      </c>
      <c r="F19" s="631">
        <v>105056.996</v>
      </c>
      <c r="G19" s="625"/>
      <c r="H19" s="625"/>
      <c r="I19" s="626" t="s">
        <v>117</v>
      </c>
      <c r="J19" s="627">
        <v>845.55700000000002</v>
      </c>
      <c r="K19" s="628">
        <v>4001.91</v>
      </c>
      <c r="L19" s="629" t="s">
        <v>50</v>
      </c>
      <c r="M19" s="630">
        <v>1623.0630000000001</v>
      </c>
      <c r="N19" s="631">
        <v>5417.82</v>
      </c>
    </row>
    <row r="20" spans="1:16" ht="16.5" thickBot="1" x14ac:dyDescent="0.3">
      <c r="A20" s="632" t="s">
        <v>270</v>
      </c>
      <c r="B20" s="633">
        <v>2758.6</v>
      </c>
      <c r="C20" s="634">
        <v>10000</v>
      </c>
      <c r="D20" s="635" t="s">
        <v>271</v>
      </c>
      <c r="E20" s="636">
        <v>32226.032999999999</v>
      </c>
      <c r="F20" s="637">
        <v>85725</v>
      </c>
      <c r="G20" s="625"/>
      <c r="H20" s="625"/>
      <c r="I20" s="632" t="s">
        <v>185</v>
      </c>
      <c r="J20" s="633">
        <v>366.41899999999998</v>
      </c>
      <c r="K20" s="634">
        <v>1014.396</v>
      </c>
      <c r="L20" s="635" t="s">
        <v>116</v>
      </c>
      <c r="M20" s="636">
        <v>515.84299999999996</v>
      </c>
      <c r="N20" s="637">
        <v>1274.953</v>
      </c>
    </row>
    <row r="21" spans="1:16" x14ac:dyDescent="0.2">
      <c r="A21" s="638" t="s">
        <v>52</v>
      </c>
      <c r="B21" s="639"/>
      <c r="C21" s="639"/>
      <c r="D21" s="640"/>
      <c r="E21" s="641"/>
      <c r="F21" s="641"/>
      <c r="I21" s="638" t="s">
        <v>52</v>
      </c>
      <c r="J21" s="639"/>
      <c r="K21" s="639"/>
      <c r="L21" s="7"/>
      <c r="M21" s="642"/>
      <c r="N21" s="642"/>
    </row>
    <row r="22" spans="1:16" s="113" customFormat="1" ht="15.75" x14ac:dyDescent="0.25">
      <c r="A22" s="640"/>
      <c r="B22" s="639"/>
      <c r="C22" s="639"/>
      <c r="D22" s="640"/>
      <c r="E22" s="641"/>
      <c r="F22" s="641"/>
      <c r="G22" s="115"/>
      <c r="H22" s="115"/>
      <c r="I22" s="640"/>
      <c r="J22" s="639"/>
      <c r="K22" s="639"/>
      <c r="L22" s="7"/>
      <c r="M22" s="7"/>
      <c r="N22" s="7"/>
    </row>
    <row r="24" spans="1:16" ht="15.75" x14ac:dyDescent="0.25">
      <c r="A24" s="112" t="s">
        <v>62</v>
      </c>
      <c r="B24" s="112"/>
      <c r="C24" s="112"/>
      <c r="D24" s="112"/>
      <c r="E24" s="112"/>
      <c r="F24" s="113"/>
      <c r="G24" s="113"/>
      <c r="H24" s="113"/>
      <c r="I24" s="112" t="s">
        <v>63</v>
      </c>
      <c r="J24" s="112"/>
      <c r="K24" s="112"/>
      <c r="L24" s="112"/>
      <c r="M24" s="112"/>
      <c r="N24" s="113"/>
      <c r="O24" s="50"/>
    </row>
    <row r="25" spans="1:16" ht="16.5" thickBot="1" x14ac:dyDescent="0.3">
      <c r="A25" s="113" t="s">
        <v>61</v>
      </c>
      <c r="B25" s="112"/>
      <c r="C25" s="112"/>
      <c r="D25" s="112"/>
      <c r="E25" s="112"/>
      <c r="F25" s="113"/>
      <c r="G25" s="113"/>
      <c r="H25" s="113"/>
      <c r="I25" s="113" t="s">
        <v>61</v>
      </c>
      <c r="J25" s="112"/>
      <c r="K25" s="112"/>
      <c r="L25" s="112"/>
      <c r="M25" s="112"/>
      <c r="N25" s="113"/>
    </row>
    <row r="26" spans="1:16" ht="16.5" thickBot="1" x14ac:dyDescent="0.3">
      <c r="A26" s="643" t="s">
        <v>44</v>
      </c>
      <c r="B26" s="644"/>
      <c r="C26" s="644"/>
      <c r="D26" s="644"/>
      <c r="E26" s="644"/>
      <c r="F26" s="645"/>
      <c r="G26" s="113"/>
      <c r="H26" s="113"/>
      <c r="I26" s="643" t="s">
        <v>45</v>
      </c>
      <c r="J26" s="644"/>
      <c r="K26" s="644"/>
      <c r="L26" s="644"/>
      <c r="M26" s="644"/>
      <c r="N26" s="645"/>
      <c r="P26" s="116"/>
    </row>
    <row r="27" spans="1:16" ht="16.5" thickBot="1" x14ac:dyDescent="0.3">
      <c r="A27" s="603" t="s">
        <v>260</v>
      </c>
      <c r="B27" s="604"/>
      <c r="C27" s="605"/>
      <c r="D27" s="606" t="s">
        <v>261</v>
      </c>
      <c r="E27" s="604"/>
      <c r="F27" s="607"/>
      <c r="G27" s="113"/>
      <c r="H27" s="113"/>
      <c r="I27" s="603" t="s">
        <v>260</v>
      </c>
      <c r="J27" s="604"/>
      <c r="K27" s="605"/>
      <c r="L27" s="606" t="s">
        <v>261</v>
      </c>
      <c r="M27" s="604"/>
      <c r="N27" s="607"/>
    </row>
    <row r="28" spans="1:16" ht="32.25" thickBot="1" x14ac:dyDescent="0.3">
      <c r="A28" s="608" t="s">
        <v>46</v>
      </c>
      <c r="B28" s="609" t="s">
        <v>32</v>
      </c>
      <c r="C28" s="610" t="s">
        <v>94</v>
      </c>
      <c r="D28" s="608" t="s">
        <v>46</v>
      </c>
      <c r="E28" s="609" t="s">
        <v>32</v>
      </c>
      <c r="F28" s="611" t="s">
        <v>94</v>
      </c>
      <c r="G28" s="113"/>
      <c r="H28" s="113"/>
      <c r="I28" s="608" t="s">
        <v>46</v>
      </c>
      <c r="J28" s="609" t="s">
        <v>32</v>
      </c>
      <c r="K28" s="610" t="s">
        <v>94</v>
      </c>
      <c r="L28" s="608" t="s">
        <v>46</v>
      </c>
      <c r="M28" s="609" t="s">
        <v>32</v>
      </c>
      <c r="N28" s="611" t="s">
        <v>94</v>
      </c>
    </row>
    <row r="29" spans="1:16" ht="16.5" thickBot="1" x14ac:dyDescent="0.3">
      <c r="A29" s="612" t="s">
        <v>25</v>
      </c>
      <c r="B29" s="613">
        <v>92281.023000000001</v>
      </c>
      <c r="C29" s="614">
        <v>455877.511</v>
      </c>
      <c r="D29" s="618" t="s">
        <v>25</v>
      </c>
      <c r="E29" s="613">
        <v>94418.297000000006</v>
      </c>
      <c r="F29" s="616">
        <v>304620.49599999998</v>
      </c>
      <c r="G29" s="113"/>
      <c r="H29" s="113"/>
      <c r="I29" s="612" t="s">
        <v>25</v>
      </c>
      <c r="J29" s="613">
        <v>39546.559999999998</v>
      </c>
      <c r="K29" s="614">
        <v>196015.367</v>
      </c>
      <c r="L29" s="618" t="s">
        <v>25</v>
      </c>
      <c r="M29" s="613">
        <v>62290.720000000001</v>
      </c>
      <c r="N29" s="616">
        <v>218039.28700000001</v>
      </c>
    </row>
    <row r="30" spans="1:16" ht="15.75" x14ac:dyDescent="0.25">
      <c r="A30" s="619" t="s">
        <v>47</v>
      </c>
      <c r="B30" s="620">
        <v>66183.816999999995</v>
      </c>
      <c r="C30" s="646">
        <v>337261.72399999999</v>
      </c>
      <c r="D30" s="647" t="s">
        <v>47</v>
      </c>
      <c r="E30" s="648">
        <v>62665.451999999997</v>
      </c>
      <c r="F30" s="624">
        <v>203806.34400000001</v>
      </c>
      <c r="G30" s="113"/>
      <c r="H30" s="113"/>
      <c r="I30" s="626" t="s">
        <v>111</v>
      </c>
      <c r="J30" s="627">
        <v>13210.249</v>
      </c>
      <c r="K30" s="628">
        <v>66696.870999999999</v>
      </c>
      <c r="L30" s="629" t="s">
        <v>111</v>
      </c>
      <c r="M30" s="630">
        <v>21063.933000000001</v>
      </c>
      <c r="N30" s="631">
        <v>77698.232000000004</v>
      </c>
    </row>
    <row r="31" spans="1:16" ht="15.75" x14ac:dyDescent="0.25">
      <c r="A31" s="626" t="s">
        <v>152</v>
      </c>
      <c r="B31" s="627">
        <v>14178.994000000001</v>
      </c>
      <c r="C31" s="649">
        <v>60141.11</v>
      </c>
      <c r="D31" s="650" t="s">
        <v>152</v>
      </c>
      <c r="E31" s="651">
        <v>12444.335999999999</v>
      </c>
      <c r="F31" s="631">
        <v>36628.135999999999</v>
      </c>
      <c r="G31" s="113"/>
      <c r="H31" s="113"/>
      <c r="I31" s="626" t="s">
        <v>110</v>
      </c>
      <c r="J31" s="627">
        <v>7764.9769999999999</v>
      </c>
      <c r="K31" s="628">
        <v>44004.485999999997</v>
      </c>
      <c r="L31" s="629" t="s">
        <v>115</v>
      </c>
      <c r="M31" s="630">
        <v>9954.8510000000006</v>
      </c>
      <c r="N31" s="631">
        <v>41583.81</v>
      </c>
    </row>
    <row r="32" spans="1:16" ht="15.75" x14ac:dyDescent="0.25">
      <c r="A32" s="626" t="s">
        <v>262</v>
      </c>
      <c r="B32" s="627">
        <v>7503.2749999999996</v>
      </c>
      <c r="C32" s="649">
        <v>44045.786</v>
      </c>
      <c r="D32" s="650" t="s">
        <v>262</v>
      </c>
      <c r="E32" s="651">
        <v>6146.5050000000001</v>
      </c>
      <c r="F32" s="631">
        <v>30899.215</v>
      </c>
      <c r="G32" s="113"/>
      <c r="H32" s="113"/>
      <c r="I32" s="626" t="s">
        <v>48</v>
      </c>
      <c r="J32" s="627">
        <v>6461.4610000000002</v>
      </c>
      <c r="K32" s="628">
        <v>39029.129000000001</v>
      </c>
      <c r="L32" s="629" t="s">
        <v>113</v>
      </c>
      <c r="M32" s="630">
        <v>8563.3539999999994</v>
      </c>
      <c r="N32" s="631">
        <v>22832.196</v>
      </c>
    </row>
    <row r="33" spans="1:14" ht="15.75" x14ac:dyDescent="0.25">
      <c r="A33" s="626" t="s">
        <v>153</v>
      </c>
      <c r="B33" s="627">
        <v>1165.5809999999999</v>
      </c>
      <c r="C33" s="649">
        <v>5523.6210000000001</v>
      </c>
      <c r="D33" s="650" t="s">
        <v>111</v>
      </c>
      <c r="E33" s="651">
        <v>2612.096</v>
      </c>
      <c r="F33" s="631">
        <v>7206.4210000000003</v>
      </c>
      <c r="G33" s="113"/>
      <c r="H33" s="113"/>
      <c r="I33" s="626" t="s">
        <v>47</v>
      </c>
      <c r="J33" s="627">
        <v>4476.2209999999995</v>
      </c>
      <c r="K33" s="628">
        <v>13245.517</v>
      </c>
      <c r="L33" s="629" t="s">
        <v>47</v>
      </c>
      <c r="M33" s="630">
        <v>6637.5240000000003</v>
      </c>
      <c r="N33" s="631">
        <v>18037.083999999999</v>
      </c>
    </row>
    <row r="34" spans="1:14" ht="15.75" x14ac:dyDescent="0.25">
      <c r="A34" s="626" t="s">
        <v>50</v>
      </c>
      <c r="B34" s="627">
        <v>844.55600000000004</v>
      </c>
      <c r="C34" s="649">
        <v>2145.268</v>
      </c>
      <c r="D34" s="650" t="s">
        <v>49</v>
      </c>
      <c r="E34" s="651">
        <v>2218.1559999999999</v>
      </c>
      <c r="F34" s="631">
        <v>5398.2129999999997</v>
      </c>
      <c r="G34" s="113"/>
      <c r="H34" s="113"/>
      <c r="I34" s="626" t="s">
        <v>117</v>
      </c>
      <c r="J34" s="627">
        <v>4355.6319999999996</v>
      </c>
      <c r="K34" s="628">
        <v>19911.116999999998</v>
      </c>
      <c r="L34" s="629" t="s">
        <v>110</v>
      </c>
      <c r="M34" s="630">
        <v>6125.81</v>
      </c>
      <c r="N34" s="631">
        <v>19855.891</v>
      </c>
    </row>
    <row r="35" spans="1:14" ht="15.75" x14ac:dyDescent="0.25">
      <c r="A35" s="626" t="s">
        <v>110</v>
      </c>
      <c r="B35" s="627">
        <v>511.44400000000002</v>
      </c>
      <c r="C35" s="649">
        <v>2203.3829999999998</v>
      </c>
      <c r="D35" s="650" t="s">
        <v>108</v>
      </c>
      <c r="E35" s="651">
        <v>1517.4739999999999</v>
      </c>
      <c r="F35" s="631">
        <v>3763.797</v>
      </c>
      <c r="G35" s="113"/>
      <c r="H35" s="113"/>
      <c r="I35" s="626" t="s">
        <v>50</v>
      </c>
      <c r="J35" s="627">
        <v>2168.3589999999999</v>
      </c>
      <c r="K35" s="628">
        <v>9846.41</v>
      </c>
      <c r="L35" s="629" t="s">
        <v>48</v>
      </c>
      <c r="M35" s="630">
        <v>3792.7820000000002</v>
      </c>
      <c r="N35" s="631">
        <v>16585.294000000002</v>
      </c>
    </row>
    <row r="36" spans="1:14" ht="15.75" x14ac:dyDescent="0.25">
      <c r="A36" s="626" t="s">
        <v>111</v>
      </c>
      <c r="B36" s="627">
        <v>376.37200000000001</v>
      </c>
      <c r="C36" s="649">
        <v>1302.998</v>
      </c>
      <c r="D36" s="650" t="s">
        <v>187</v>
      </c>
      <c r="E36" s="651">
        <v>970.25300000000004</v>
      </c>
      <c r="F36" s="631">
        <v>2958.0450000000001</v>
      </c>
      <c r="G36" s="113"/>
      <c r="H36" s="113"/>
      <c r="I36" s="626" t="s">
        <v>113</v>
      </c>
      <c r="J36" s="627">
        <v>790.52599999999995</v>
      </c>
      <c r="K36" s="628">
        <v>2889.9690000000001</v>
      </c>
      <c r="L36" s="629" t="s">
        <v>117</v>
      </c>
      <c r="M36" s="630">
        <v>2698.9850000000001</v>
      </c>
      <c r="N36" s="631">
        <v>11950</v>
      </c>
    </row>
    <row r="37" spans="1:14" ht="15.75" x14ac:dyDescent="0.25">
      <c r="A37" s="626" t="s">
        <v>186</v>
      </c>
      <c r="B37" s="627">
        <v>266.55099999999999</v>
      </c>
      <c r="C37" s="649">
        <v>196.33199999999999</v>
      </c>
      <c r="D37" s="650" t="s">
        <v>150</v>
      </c>
      <c r="E37" s="651">
        <v>911.75400000000002</v>
      </c>
      <c r="F37" s="631">
        <v>4534.1450000000004</v>
      </c>
      <c r="G37" s="113"/>
      <c r="H37" s="113"/>
      <c r="I37" s="626" t="s">
        <v>169</v>
      </c>
      <c r="J37" s="627">
        <v>161.12299999999999</v>
      </c>
      <c r="K37" s="628">
        <v>198.26400000000001</v>
      </c>
      <c r="L37" s="629" t="s">
        <v>53</v>
      </c>
      <c r="M37" s="630">
        <v>2462.1320000000001</v>
      </c>
      <c r="N37" s="631">
        <v>6419.5990000000002</v>
      </c>
    </row>
    <row r="38" spans="1:14" ht="15.75" x14ac:dyDescent="0.25">
      <c r="A38" s="662" t="s">
        <v>170</v>
      </c>
      <c r="B38" s="663">
        <v>254.96899999999999</v>
      </c>
      <c r="C38" s="664">
        <v>658.21799999999996</v>
      </c>
      <c r="D38" s="665" t="s">
        <v>50</v>
      </c>
      <c r="E38" s="666">
        <v>822.60699999999997</v>
      </c>
      <c r="F38" s="667">
        <v>910.10599999999999</v>
      </c>
      <c r="G38" s="113"/>
      <c r="H38" s="113"/>
      <c r="I38" s="662" t="s">
        <v>53</v>
      </c>
      <c r="J38" s="663">
        <v>75.498999999999995</v>
      </c>
      <c r="K38" s="680">
        <v>100.7</v>
      </c>
      <c r="L38" s="681" t="s">
        <v>50</v>
      </c>
      <c r="M38" s="682">
        <v>916.04899999999998</v>
      </c>
      <c r="N38" s="667">
        <v>3009.26</v>
      </c>
    </row>
    <row r="39" spans="1:14" ht="16.5" thickBot="1" x14ac:dyDescent="0.3">
      <c r="A39" s="632" t="s">
        <v>248</v>
      </c>
      <c r="B39" s="633">
        <v>243.35400000000001</v>
      </c>
      <c r="C39" s="652">
        <v>1109.0139999999999</v>
      </c>
      <c r="D39" s="653" t="s">
        <v>117</v>
      </c>
      <c r="E39" s="654">
        <v>810.57299999999998</v>
      </c>
      <c r="F39" s="637">
        <v>2257.5479999999998</v>
      </c>
      <c r="G39" s="113"/>
      <c r="H39" s="113"/>
      <c r="I39" s="632" t="s">
        <v>272</v>
      </c>
      <c r="J39" s="633">
        <v>47.286000000000001</v>
      </c>
      <c r="K39" s="634">
        <v>38.414000000000001</v>
      </c>
      <c r="L39" s="635" t="s">
        <v>272</v>
      </c>
      <c r="M39" s="636">
        <v>34.972999999999999</v>
      </c>
      <c r="N39" s="637">
        <v>33.152000000000001</v>
      </c>
    </row>
    <row r="40" spans="1:14" x14ac:dyDescent="0.2">
      <c r="A40" s="638" t="s">
        <v>52</v>
      </c>
      <c r="B40" s="7"/>
      <c r="C40" s="7"/>
      <c r="D40" s="7"/>
      <c r="E40" s="7"/>
      <c r="F40" s="7"/>
      <c r="I40" s="638" t="s">
        <v>52</v>
      </c>
      <c r="J40" s="50"/>
      <c r="K40" s="50"/>
      <c r="L40" s="50"/>
      <c r="M40" s="50"/>
      <c r="N40" s="50"/>
    </row>
    <row r="41" spans="1:14" x14ac:dyDescent="0.2">
      <c r="A41" s="50"/>
      <c r="B41" s="50"/>
      <c r="C41" s="50"/>
      <c r="D41" s="50"/>
      <c r="E41" s="50"/>
      <c r="F41" s="50"/>
      <c r="I41" s="50"/>
      <c r="J41" s="50"/>
      <c r="K41" s="50"/>
      <c r="L41" s="50"/>
      <c r="M41" s="50"/>
      <c r="N41" s="50"/>
    </row>
    <row r="42" spans="1:14" ht="15.75" x14ac:dyDescent="0.25">
      <c r="G42" s="113"/>
      <c r="H42" s="113"/>
    </row>
    <row r="43" spans="1:14" ht="15.75" x14ac:dyDescent="0.25">
      <c r="A43" s="112" t="s">
        <v>56</v>
      </c>
      <c r="B43" s="112"/>
      <c r="C43" s="112"/>
      <c r="D43" s="112"/>
      <c r="E43" s="112"/>
      <c r="F43" s="113"/>
      <c r="I43" s="112" t="s">
        <v>57</v>
      </c>
      <c r="J43" s="112"/>
      <c r="K43" s="112"/>
      <c r="L43" s="112"/>
      <c r="M43" s="112"/>
      <c r="N43" s="113"/>
    </row>
    <row r="44" spans="1:14" ht="16.5" thickBot="1" x14ac:dyDescent="0.3">
      <c r="A44" s="113" t="s">
        <v>61</v>
      </c>
      <c r="B44" s="114"/>
      <c r="C44" s="114"/>
      <c r="D44" s="114"/>
      <c r="E44" s="114"/>
      <c r="I44" s="113" t="s">
        <v>61</v>
      </c>
      <c r="J44" s="114"/>
      <c r="K44" s="114"/>
      <c r="L44" s="114"/>
      <c r="M44" s="114"/>
    </row>
    <row r="45" spans="1:14" ht="16.5" thickBot="1" x14ac:dyDescent="0.3">
      <c r="A45" s="643" t="s">
        <v>44</v>
      </c>
      <c r="B45" s="644"/>
      <c r="C45" s="644"/>
      <c r="D45" s="644"/>
      <c r="E45" s="644"/>
      <c r="F45" s="645"/>
      <c r="G45" s="113"/>
      <c r="H45" s="113"/>
      <c r="I45" s="643" t="s">
        <v>45</v>
      </c>
      <c r="J45" s="644"/>
      <c r="K45" s="644"/>
      <c r="L45" s="644"/>
      <c r="M45" s="644"/>
      <c r="N45" s="645"/>
    </row>
    <row r="46" spans="1:14" ht="19.5" customHeight="1" thickBot="1" x14ac:dyDescent="0.3">
      <c r="A46" s="603" t="s">
        <v>260</v>
      </c>
      <c r="B46" s="604"/>
      <c r="C46" s="605"/>
      <c r="D46" s="606" t="s">
        <v>261</v>
      </c>
      <c r="E46" s="604"/>
      <c r="F46" s="607"/>
      <c r="G46" s="113"/>
      <c r="H46" s="113"/>
      <c r="I46" s="603" t="s">
        <v>260</v>
      </c>
      <c r="J46" s="604"/>
      <c r="K46" s="605"/>
      <c r="L46" s="606" t="s">
        <v>261</v>
      </c>
      <c r="M46" s="604"/>
      <c r="N46" s="607"/>
    </row>
    <row r="47" spans="1:14" ht="32.25" thickBot="1" x14ac:dyDescent="0.3">
      <c r="A47" s="656" t="s">
        <v>46</v>
      </c>
      <c r="B47" s="609" t="s">
        <v>32</v>
      </c>
      <c r="C47" s="657" t="s">
        <v>94</v>
      </c>
      <c r="D47" s="658" t="s">
        <v>46</v>
      </c>
      <c r="E47" s="659" t="s">
        <v>32</v>
      </c>
      <c r="F47" s="611" t="s">
        <v>94</v>
      </c>
      <c r="G47" s="625"/>
      <c r="H47" s="625"/>
      <c r="I47" s="608" t="s">
        <v>46</v>
      </c>
      <c r="J47" s="609" t="s">
        <v>32</v>
      </c>
      <c r="K47" s="611" t="s">
        <v>94</v>
      </c>
      <c r="L47" s="608" t="s">
        <v>46</v>
      </c>
      <c r="M47" s="609" t="s">
        <v>32</v>
      </c>
      <c r="N47" s="611" t="s">
        <v>94</v>
      </c>
    </row>
    <row r="48" spans="1:14" ht="16.5" thickBot="1" x14ac:dyDescent="0.3">
      <c r="A48" s="612" t="s">
        <v>25</v>
      </c>
      <c r="B48" s="613">
        <v>544928.98400000005</v>
      </c>
      <c r="C48" s="616">
        <v>2319862.42</v>
      </c>
      <c r="D48" s="660" t="s">
        <v>25</v>
      </c>
      <c r="E48" s="661">
        <v>1228171.537</v>
      </c>
      <c r="F48" s="616">
        <v>3881044.1090000002</v>
      </c>
      <c r="G48" s="625"/>
      <c r="H48" s="625"/>
      <c r="I48" s="615" t="s">
        <v>25</v>
      </c>
      <c r="J48" s="613">
        <v>156591.965</v>
      </c>
      <c r="K48" s="616">
        <v>221886.71799999999</v>
      </c>
      <c r="L48" s="618" t="s">
        <v>25</v>
      </c>
      <c r="M48" s="613">
        <v>634597.29700000002</v>
      </c>
      <c r="N48" s="616">
        <v>2030210.939</v>
      </c>
    </row>
    <row r="49" spans="1:14" s="24" customFormat="1" ht="15.75" x14ac:dyDescent="0.25">
      <c r="A49" s="619" t="s">
        <v>47</v>
      </c>
      <c r="B49" s="620">
        <v>268246.80699999997</v>
      </c>
      <c r="C49" s="646">
        <v>1155672.673</v>
      </c>
      <c r="D49" s="647" t="s">
        <v>47</v>
      </c>
      <c r="E49" s="648">
        <v>579815.71600000001</v>
      </c>
      <c r="F49" s="624">
        <v>1871167.77</v>
      </c>
      <c r="G49" s="625"/>
      <c r="H49" s="625"/>
      <c r="I49" s="619" t="s">
        <v>53</v>
      </c>
      <c r="J49" s="620">
        <v>50820.031000000003</v>
      </c>
      <c r="K49" s="646">
        <v>18568.239000000001</v>
      </c>
      <c r="L49" s="622" t="s">
        <v>115</v>
      </c>
      <c r="M49" s="623">
        <v>447190.011</v>
      </c>
      <c r="N49" s="624">
        <v>1853971.548</v>
      </c>
    </row>
    <row r="50" spans="1:14" s="24" customFormat="1" ht="15.75" x14ac:dyDescent="0.25">
      <c r="A50" s="626" t="s">
        <v>152</v>
      </c>
      <c r="B50" s="627">
        <v>129145.77499999999</v>
      </c>
      <c r="C50" s="649">
        <v>555849.10699999996</v>
      </c>
      <c r="D50" s="650" t="s">
        <v>152</v>
      </c>
      <c r="E50" s="651">
        <v>191396.815</v>
      </c>
      <c r="F50" s="631">
        <v>586107.96499999997</v>
      </c>
      <c r="G50" s="625"/>
      <c r="H50" s="625"/>
      <c r="I50" s="626" t="s">
        <v>112</v>
      </c>
      <c r="J50" s="627">
        <v>24303.795999999998</v>
      </c>
      <c r="K50" s="649">
        <v>19699.760999999999</v>
      </c>
      <c r="L50" s="629" t="s">
        <v>53</v>
      </c>
      <c r="M50" s="630">
        <v>79127.873999999996</v>
      </c>
      <c r="N50" s="631">
        <v>24738.692999999999</v>
      </c>
    </row>
    <row r="51" spans="1:14" s="24" customFormat="1" ht="15.75" x14ac:dyDescent="0.25">
      <c r="A51" s="626" t="s">
        <v>113</v>
      </c>
      <c r="B51" s="627">
        <v>54711.428</v>
      </c>
      <c r="C51" s="649">
        <v>253788.136</v>
      </c>
      <c r="D51" s="650" t="s">
        <v>113</v>
      </c>
      <c r="E51" s="651">
        <v>89381.697</v>
      </c>
      <c r="F51" s="631">
        <v>274328.935</v>
      </c>
      <c r="G51" s="625"/>
      <c r="H51" s="625"/>
      <c r="I51" s="626" t="s">
        <v>48</v>
      </c>
      <c r="J51" s="627">
        <v>23906.125</v>
      </c>
      <c r="K51" s="649">
        <v>76986.623000000007</v>
      </c>
      <c r="L51" s="629" t="s">
        <v>208</v>
      </c>
      <c r="M51" s="630">
        <v>29176.111000000001</v>
      </c>
      <c r="N51" s="631">
        <v>71477.45</v>
      </c>
    </row>
    <row r="52" spans="1:14" s="24" customFormat="1" ht="15.75" x14ac:dyDescent="0.25">
      <c r="A52" s="626" t="s">
        <v>111</v>
      </c>
      <c r="B52" s="627">
        <v>15009.799000000001</v>
      </c>
      <c r="C52" s="649">
        <v>67862.688999999998</v>
      </c>
      <c r="D52" s="650" t="s">
        <v>53</v>
      </c>
      <c r="E52" s="651">
        <v>59766.521000000001</v>
      </c>
      <c r="F52" s="631">
        <v>189365.25200000001</v>
      </c>
      <c r="G52" s="625"/>
      <c r="H52" s="625"/>
      <c r="I52" s="626" t="s">
        <v>208</v>
      </c>
      <c r="J52" s="627">
        <v>16234.397000000001</v>
      </c>
      <c r="K52" s="649">
        <v>51589.19</v>
      </c>
      <c r="L52" s="629" t="s">
        <v>112</v>
      </c>
      <c r="M52" s="630">
        <v>18049.011999999999</v>
      </c>
      <c r="N52" s="631">
        <v>8710.3719999999994</v>
      </c>
    </row>
    <row r="53" spans="1:14" s="24" customFormat="1" ht="15.75" x14ac:dyDescent="0.25">
      <c r="A53" s="626" t="s">
        <v>108</v>
      </c>
      <c r="B53" s="627">
        <v>10310.995000000001</v>
      </c>
      <c r="C53" s="649">
        <v>45102.264999999999</v>
      </c>
      <c r="D53" s="650" t="s">
        <v>111</v>
      </c>
      <c r="E53" s="651">
        <v>48818.608</v>
      </c>
      <c r="F53" s="631">
        <v>158010.628</v>
      </c>
      <c r="G53" s="625"/>
      <c r="H53" s="625"/>
      <c r="I53" s="626" t="s">
        <v>116</v>
      </c>
      <c r="J53" s="627">
        <v>14300.642</v>
      </c>
      <c r="K53" s="649">
        <v>6540.357</v>
      </c>
      <c r="L53" s="629" t="s">
        <v>116</v>
      </c>
      <c r="M53" s="630">
        <v>17206.528999999999</v>
      </c>
      <c r="N53" s="631">
        <v>8374.3050000000003</v>
      </c>
    </row>
    <row r="54" spans="1:14" ht="15.75" x14ac:dyDescent="0.25">
      <c r="A54" s="626" t="s">
        <v>110</v>
      </c>
      <c r="B54" s="627">
        <v>10054.079</v>
      </c>
      <c r="C54" s="649">
        <v>44087.046999999999</v>
      </c>
      <c r="D54" s="650" t="s">
        <v>169</v>
      </c>
      <c r="E54" s="651">
        <v>37746.794999999998</v>
      </c>
      <c r="F54" s="631">
        <v>108045.899</v>
      </c>
      <c r="G54" s="625"/>
      <c r="H54" s="625"/>
      <c r="I54" s="626" t="s">
        <v>51</v>
      </c>
      <c r="J54" s="627">
        <v>7471.1660000000002</v>
      </c>
      <c r="K54" s="649">
        <v>2911.904</v>
      </c>
      <c r="L54" s="629" t="s">
        <v>48</v>
      </c>
      <c r="M54" s="630">
        <v>12334.523999999999</v>
      </c>
      <c r="N54" s="631">
        <v>23967.457999999999</v>
      </c>
    </row>
    <row r="55" spans="1:14" ht="15.75" x14ac:dyDescent="0.25">
      <c r="A55" s="626" t="s">
        <v>187</v>
      </c>
      <c r="B55" s="627">
        <v>8304.0110000000004</v>
      </c>
      <c r="C55" s="649">
        <v>40643.5</v>
      </c>
      <c r="D55" s="650" t="s">
        <v>50</v>
      </c>
      <c r="E55" s="651">
        <v>30619.197</v>
      </c>
      <c r="F55" s="631">
        <v>109026.12300000001</v>
      </c>
      <c r="G55" s="625"/>
      <c r="H55" s="625"/>
      <c r="I55" s="626" t="s">
        <v>110</v>
      </c>
      <c r="J55" s="627">
        <v>6749.3450000000003</v>
      </c>
      <c r="K55" s="649">
        <v>32868.512999999999</v>
      </c>
      <c r="L55" s="629" t="s">
        <v>47</v>
      </c>
      <c r="M55" s="630">
        <v>10604.56</v>
      </c>
      <c r="N55" s="631">
        <v>12012.861000000001</v>
      </c>
    </row>
    <row r="56" spans="1:14" ht="15.75" x14ac:dyDescent="0.25">
      <c r="A56" s="626" t="s">
        <v>53</v>
      </c>
      <c r="B56" s="627">
        <v>7812.058</v>
      </c>
      <c r="C56" s="649">
        <v>4190.5749999999998</v>
      </c>
      <c r="D56" s="650" t="s">
        <v>92</v>
      </c>
      <c r="E56" s="651">
        <v>29979.741000000002</v>
      </c>
      <c r="F56" s="631">
        <v>98965.744000000006</v>
      </c>
      <c r="G56" s="625"/>
      <c r="H56" s="625"/>
      <c r="I56" s="626" t="s">
        <v>47</v>
      </c>
      <c r="J56" s="627">
        <v>5296.732</v>
      </c>
      <c r="K56" s="649">
        <v>3726.4270000000001</v>
      </c>
      <c r="L56" s="629" t="s">
        <v>51</v>
      </c>
      <c r="M56" s="630">
        <v>7848.6620000000003</v>
      </c>
      <c r="N56" s="631">
        <v>4128.5240000000003</v>
      </c>
    </row>
    <row r="57" spans="1:14" ht="15.75" x14ac:dyDescent="0.25">
      <c r="A57" s="626" t="s">
        <v>50</v>
      </c>
      <c r="B57" s="627">
        <v>7426.6719999999996</v>
      </c>
      <c r="C57" s="649">
        <v>30823.133000000002</v>
      </c>
      <c r="D57" s="650" t="s">
        <v>108</v>
      </c>
      <c r="E57" s="651">
        <v>27053.054</v>
      </c>
      <c r="F57" s="631">
        <v>92087.854000000007</v>
      </c>
      <c r="G57" s="625"/>
      <c r="H57" s="625"/>
      <c r="I57" s="626" t="s">
        <v>115</v>
      </c>
      <c r="J57" s="627">
        <v>2169.335</v>
      </c>
      <c r="K57" s="649">
        <v>6257.5860000000002</v>
      </c>
      <c r="L57" s="629" t="s">
        <v>110</v>
      </c>
      <c r="M57" s="630">
        <v>5422.7290000000003</v>
      </c>
      <c r="N57" s="631">
        <v>14147.553</v>
      </c>
    </row>
    <row r="58" spans="1:14" ht="15.75" x14ac:dyDescent="0.25">
      <c r="A58" s="626" t="s">
        <v>92</v>
      </c>
      <c r="B58" s="627">
        <v>5769.1350000000002</v>
      </c>
      <c r="C58" s="649">
        <v>25059.421999999999</v>
      </c>
      <c r="D58" s="650" t="s">
        <v>110</v>
      </c>
      <c r="E58" s="651">
        <v>23070.602999999999</v>
      </c>
      <c r="F58" s="631">
        <v>77026.820000000007</v>
      </c>
      <c r="G58" s="625"/>
      <c r="H58" s="625"/>
      <c r="I58" s="626" t="s">
        <v>114</v>
      </c>
      <c r="J58" s="627">
        <v>1420.8420000000001</v>
      </c>
      <c r="K58" s="649">
        <v>580.24900000000002</v>
      </c>
      <c r="L58" s="629" t="s">
        <v>114</v>
      </c>
      <c r="M58" s="630">
        <v>2012.0709999999999</v>
      </c>
      <c r="N58" s="631">
        <v>1083.248</v>
      </c>
    </row>
    <row r="59" spans="1:14" ht="15.75" x14ac:dyDescent="0.25">
      <c r="A59" s="662" t="s">
        <v>169</v>
      </c>
      <c r="B59" s="663">
        <v>5413.6769999999997</v>
      </c>
      <c r="C59" s="664">
        <v>20865.152999999998</v>
      </c>
      <c r="D59" s="665" t="s">
        <v>48</v>
      </c>
      <c r="E59" s="666">
        <v>21425.334999999999</v>
      </c>
      <c r="F59" s="667">
        <v>71818.831000000006</v>
      </c>
      <c r="G59" s="625"/>
      <c r="H59" s="625"/>
      <c r="I59" s="626" t="s">
        <v>49</v>
      </c>
      <c r="J59" s="627">
        <v>1182.712</v>
      </c>
      <c r="K59" s="649">
        <v>399.25799999999998</v>
      </c>
      <c r="L59" s="629" t="s">
        <v>49</v>
      </c>
      <c r="M59" s="630">
        <v>1364.354</v>
      </c>
      <c r="N59" s="631">
        <v>436.84899999999999</v>
      </c>
    </row>
    <row r="60" spans="1:14" ht="16.5" thickBot="1" x14ac:dyDescent="0.3">
      <c r="A60" s="632" t="s">
        <v>117</v>
      </c>
      <c r="B60" s="633">
        <v>5333.2950000000001</v>
      </c>
      <c r="C60" s="652">
        <v>24471.707999999999</v>
      </c>
      <c r="D60" s="653" t="s">
        <v>49</v>
      </c>
      <c r="E60" s="654">
        <v>20429.968000000001</v>
      </c>
      <c r="F60" s="637">
        <v>59470.55</v>
      </c>
      <c r="G60" s="655"/>
      <c r="H60" s="655"/>
      <c r="I60" s="668" t="s">
        <v>273</v>
      </c>
      <c r="J60" s="669">
        <v>778.99300000000005</v>
      </c>
      <c r="K60" s="670">
        <v>245.48500000000001</v>
      </c>
      <c r="L60" s="671" t="s">
        <v>249</v>
      </c>
      <c r="M60" s="672">
        <v>1105.9469999999999</v>
      </c>
      <c r="N60" s="673">
        <v>1205.7650000000001</v>
      </c>
    </row>
    <row r="61" spans="1:14" x14ac:dyDescent="0.2">
      <c r="A61" s="638" t="s">
        <v>52</v>
      </c>
      <c r="B61" s="50"/>
      <c r="C61" s="50"/>
      <c r="D61" s="50"/>
      <c r="E61" s="50"/>
      <c r="F61" s="50"/>
      <c r="I61" s="638" t="s">
        <v>52</v>
      </c>
      <c r="J61" s="50"/>
      <c r="K61" s="50"/>
      <c r="L61" s="50"/>
      <c r="M61" s="50"/>
      <c r="N61" s="50"/>
    </row>
    <row r="62" spans="1:14" x14ac:dyDescent="0.2">
      <c r="A62" s="640"/>
      <c r="B62" s="639"/>
      <c r="C62" s="639"/>
      <c r="D62" s="640"/>
      <c r="E62" s="641"/>
      <c r="F62" s="641"/>
      <c r="J62" s="674"/>
      <c r="K62" s="674"/>
      <c r="L62" s="640"/>
      <c r="M62" s="641"/>
      <c r="N62" s="641"/>
    </row>
    <row r="63" spans="1:14" ht="15.75" x14ac:dyDescent="0.25">
      <c r="G63" s="113"/>
      <c r="H63" s="113"/>
    </row>
    <row r="64" spans="1:14" ht="15.75" x14ac:dyDescent="0.25">
      <c r="A64" s="112" t="s">
        <v>58</v>
      </c>
      <c r="B64" s="112"/>
      <c r="C64" s="112"/>
      <c r="D64" s="112"/>
      <c r="E64" s="112"/>
      <c r="F64" s="113"/>
      <c r="I64" s="112" t="s">
        <v>59</v>
      </c>
      <c r="J64" s="112"/>
      <c r="K64" s="112"/>
      <c r="L64" s="112"/>
      <c r="M64" s="112"/>
      <c r="N64" s="113"/>
    </row>
    <row r="65" spans="1:14" ht="16.5" thickBot="1" x14ac:dyDescent="0.3">
      <c r="A65" s="113" t="s">
        <v>61</v>
      </c>
      <c r="B65" s="114"/>
      <c r="C65" s="114"/>
      <c r="D65" s="114"/>
      <c r="E65" s="114"/>
      <c r="I65" s="113" t="s">
        <v>61</v>
      </c>
      <c r="J65" s="114"/>
      <c r="K65" s="114"/>
      <c r="L65" s="114"/>
      <c r="M65" s="114"/>
    </row>
    <row r="66" spans="1:14" ht="16.5" thickBot="1" x14ac:dyDescent="0.3">
      <c r="A66" s="643" t="s">
        <v>44</v>
      </c>
      <c r="B66" s="644"/>
      <c r="C66" s="644"/>
      <c r="D66" s="644"/>
      <c r="E66" s="644"/>
      <c r="F66" s="645"/>
      <c r="G66" s="113"/>
      <c r="H66" s="113"/>
      <c r="I66" s="643" t="s">
        <v>45</v>
      </c>
      <c r="J66" s="644"/>
      <c r="K66" s="644"/>
      <c r="L66" s="644"/>
      <c r="M66" s="644"/>
      <c r="N66" s="645"/>
    </row>
    <row r="67" spans="1:14" ht="16.5" thickBot="1" x14ac:dyDescent="0.3">
      <c r="A67" s="603" t="s">
        <v>260</v>
      </c>
      <c r="B67" s="604"/>
      <c r="C67" s="605"/>
      <c r="D67" s="606" t="s">
        <v>261</v>
      </c>
      <c r="E67" s="604"/>
      <c r="F67" s="607"/>
      <c r="G67" s="113"/>
      <c r="H67" s="113"/>
      <c r="I67" s="603" t="s">
        <v>260</v>
      </c>
      <c r="J67" s="604"/>
      <c r="K67" s="605"/>
      <c r="L67" s="606" t="s">
        <v>261</v>
      </c>
      <c r="M67" s="604"/>
      <c r="N67" s="607"/>
    </row>
    <row r="68" spans="1:14" ht="32.25" thickBot="1" x14ac:dyDescent="0.3">
      <c r="A68" s="608" t="s">
        <v>46</v>
      </c>
      <c r="B68" s="609" t="s">
        <v>32</v>
      </c>
      <c r="C68" s="610" t="s">
        <v>94</v>
      </c>
      <c r="D68" s="608" t="s">
        <v>46</v>
      </c>
      <c r="E68" s="609" t="s">
        <v>32</v>
      </c>
      <c r="F68" s="611" t="s">
        <v>94</v>
      </c>
      <c r="G68" s="675"/>
      <c r="H68" s="675"/>
      <c r="I68" s="608" t="s">
        <v>46</v>
      </c>
      <c r="J68" s="609" t="s">
        <v>32</v>
      </c>
      <c r="K68" s="610" t="s">
        <v>94</v>
      </c>
      <c r="L68" s="608" t="s">
        <v>46</v>
      </c>
      <c r="M68" s="609" t="s">
        <v>32</v>
      </c>
      <c r="N68" s="611" t="s">
        <v>94</v>
      </c>
    </row>
    <row r="69" spans="1:14" ht="16.5" thickBot="1" x14ac:dyDescent="0.3">
      <c r="A69" s="612" t="s">
        <v>25</v>
      </c>
      <c r="B69" s="613">
        <v>39457.578999999998</v>
      </c>
      <c r="C69" s="614">
        <v>118221.929</v>
      </c>
      <c r="D69" s="618" t="s">
        <v>25</v>
      </c>
      <c r="E69" s="613">
        <v>57020.186999999998</v>
      </c>
      <c r="F69" s="616">
        <v>110601.825</v>
      </c>
      <c r="G69" s="675"/>
      <c r="H69" s="675"/>
      <c r="I69" s="676" t="s">
        <v>25</v>
      </c>
      <c r="J69" s="613">
        <v>31447.25</v>
      </c>
      <c r="K69" s="614">
        <v>62652.932999999997</v>
      </c>
      <c r="L69" s="618" t="s">
        <v>25</v>
      </c>
      <c r="M69" s="613">
        <v>60573.411</v>
      </c>
      <c r="N69" s="616">
        <v>97732.145000000004</v>
      </c>
    </row>
    <row r="70" spans="1:14" ht="15.75" x14ac:dyDescent="0.25">
      <c r="A70" s="619" t="s">
        <v>47</v>
      </c>
      <c r="B70" s="620">
        <v>10216.120000000001</v>
      </c>
      <c r="C70" s="621">
        <v>34630.764999999999</v>
      </c>
      <c r="D70" s="622" t="s">
        <v>50</v>
      </c>
      <c r="E70" s="623">
        <v>16042.486000000001</v>
      </c>
      <c r="F70" s="624">
        <v>34245.919999999998</v>
      </c>
      <c r="G70" s="675"/>
      <c r="H70" s="675"/>
      <c r="I70" s="677" t="s">
        <v>47</v>
      </c>
      <c r="J70" s="620">
        <v>15353.626</v>
      </c>
      <c r="K70" s="621">
        <v>31985.008999999998</v>
      </c>
      <c r="L70" s="622" t="s">
        <v>47</v>
      </c>
      <c r="M70" s="623">
        <v>26302.851999999999</v>
      </c>
      <c r="N70" s="624">
        <v>44423.726000000002</v>
      </c>
    </row>
    <row r="71" spans="1:14" ht="15.75" x14ac:dyDescent="0.25">
      <c r="A71" s="626" t="s">
        <v>50</v>
      </c>
      <c r="B71" s="627">
        <v>8599.8619999999992</v>
      </c>
      <c r="C71" s="628">
        <v>28404.031999999999</v>
      </c>
      <c r="D71" s="629" t="s">
        <v>47</v>
      </c>
      <c r="E71" s="630">
        <v>12223.194</v>
      </c>
      <c r="F71" s="631">
        <v>25624.23</v>
      </c>
      <c r="G71" s="675"/>
      <c r="H71" s="675"/>
      <c r="I71" s="678" t="s">
        <v>109</v>
      </c>
      <c r="J71" s="627">
        <v>6755.1809999999996</v>
      </c>
      <c r="K71" s="628">
        <v>11900.55</v>
      </c>
      <c r="L71" s="629" t="s">
        <v>109</v>
      </c>
      <c r="M71" s="630">
        <v>10642.44</v>
      </c>
      <c r="N71" s="631">
        <v>13989.207</v>
      </c>
    </row>
    <row r="72" spans="1:14" ht="15.75" x14ac:dyDescent="0.25">
      <c r="A72" s="626" t="s">
        <v>113</v>
      </c>
      <c r="B72" s="627">
        <v>6665.4719999999998</v>
      </c>
      <c r="C72" s="628">
        <v>19345.569</v>
      </c>
      <c r="D72" s="629" t="s">
        <v>113</v>
      </c>
      <c r="E72" s="630">
        <v>9950.6630000000005</v>
      </c>
      <c r="F72" s="631">
        <v>17967.460999999999</v>
      </c>
      <c r="G72" s="675"/>
      <c r="H72" s="675"/>
      <c r="I72" s="678" t="s">
        <v>53</v>
      </c>
      <c r="J72" s="627">
        <v>2331.261</v>
      </c>
      <c r="K72" s="628">
        <v>4339.7489999999998</v>
      </c>
      <c r="L72" s="629" t="s">
        <v>110</v>
      </c>
      <c r="M72" s="630">
        <v>6615.45</v>
      </c>
      <c r="N72" s="631">
        <v>11814.291999999999</v>
      </c>
    </row>
    <row r="73" spans="1:14" ht="15.75" x14ac:dyDescent="0.25">
      <c r="A73" s="626" t="s">
        <v>152</v>
      </c>
      <c r="B73" s="627">
        <v>5927.7389999999996</v>
      </c>
      <c r="C73" s="628">
        <v>15071.675999999999</v>
      </c>
      <c r="D73" s="629" t="s">
        <v>152</v>
      </c>
      <c r="E73" s="630">
        <v>9908.723</v>
      </c>
      <c r="F73" s="631">
        <v>17816.561000000002</v>
      </c>
      <c r="G73" s="675"/>
      <c r="H73" s="675"/>
      <c r="I73" s="678" t="s">
        <v>186</v>
      </c>
      <c r="J73" s="627">
        <v>1624.7729999999999</v>
      </c>
      <c r="K73" s="628">
        <v>3251.0039999999999</v>
      </c>
      <c r="L73" s="629" t="s">
        <v>186</v>
      </c>
      <c r="M73" s="630">
        <v>4677.0990000000002</v>
      </c>
      <c r="N73" s="631">
        <v>6452.4629999999997</v>
      </c>
    </row>
    <row r="74" spans="1:14" ht="15.75" x14ac:dyDescent="0.25">
      <c r="A74" s="626" t="s">
        <v>111</v>
      </c>
      <c r="B74" s="627">
        <v>1665.3240000000001</v>
      </c>
      <c r="C74" s="628">
        <v>4154.567</v>
      </c>
      <c r="D74" s="629" t="s">
        <v>187</v>
      </c>
      <c r="E74" s="630">
        <v>1939.2439999999999</v>
      </c>
      <c r="F74" s="631">
        <v>3294.9290000000001</v>
      </c>
      <c r="G74" s="675"/>
      <c r="H74" s="675"/>
      <c r="I74" s="678" t="s">
        <v>110</v>
      </c>
      <c r="J74" s="627">
        <v>1441.5540000000001</v>
      </c>
      <c r="K74" s="628">
        <v>4038.9830000000002</v>
      </c>
      <c r="L74" s="629" t="s">
        <v>53</v>
      </c>
      <c r="M74" s="630">
        <v>3540.866</v>
      </c>
      <c r="N74" s="631">
        <v>4941.4889999999996</v>
      </c>
    </row>
    <row r="75" spans="1:14" ht="15.75" x14ac:dyDescent="0.25">
      <c r="A75" s="626" t="s">
        <v>187</v>
      </c>
      <c r="B75" s="627">
        <v>1581.056</v>
      </c>
      <c r="C75" s="628">
        <v>3990.4690000000001</v>
      </c>
      <c r="D75" s="629" t="s">
        <v>111</v>
      </c>
      <c r="E75" s="630">
        <v>1511.704</v>
      </c>
      <c r="F75" s="631">
        <v>2365.0520000000001</v>
      </c>
      <c r="G75" s="675"/>
      <c r="H75" s="675"/>
      <c r="I75" s="678" t="s">
        <v>49</v>
      </c>
      <c r="J75" s="627">
        <v>1013.775</v>
      </c>
      <c r="K75" s="628">
        <v>1661.0250000000001</v>
      </c>
      <c r="L75" s="629" t="s">
        <v>115</v>
      </c>
      <c r="M75" s="630">
        <v>3103.1619999999998</v>
      </c>
      <c r="N75" s="631">
        <v>8981.59</v>
      </c>
    </row>
    <row r="76" spans="1:14" ht="15.75" x14ac:dyDescent="0.25">
      <c r="A76" s="626" t="s">
        <v>110</v>
      </c>
      <c r="B76" s="627">
        <v>1401.2739999999999</v>
      </c>
      <c r="C76" s="628">
        <v>4638.6580000000004</v>
      </c>
      <c r="D76" s="629" t="s">
        <v>249</v>
      </c>
      <c r="E76" s="630">
        <v>964.12599999999998</v>
      </c>
      <c r="F76" s="631">
        <v>1347.5409999999999</v>
      </c>
      <c r="G76" s="675"/>
      <c r="H76" s="675"/>
      <c r="I76" s="678" t="s">
        <v>51</v>
      </c>
      <c r="J76" s="627">
        <v>780.16</v>
      </c>
      <c r="K76" s="628">
        <v>1792.4449999999999</v>
      </c>
      <c r="L76" s="629" t="s">
        <v>49</v>
      </c>
      <c r="M76" s="630">
        <v>1713.078</v>
      </c>
      <c r="N76" s="631">
        <v>1861.25</v>
      </c>
    </row>
    <row r="77" spans="1:14" ht="15.75" x14ac:dyDescent="0.25">
      <c r="A77" s="626" t="s">
        <v>49</v>
      </c>
      <c r="B77" s="627">
        <v>680.15599999999995</v>
      </c>
      <c r="C77" s="628">
        <v>2401.2339999999999</v>
      </c>
      <c r="D77" s="629" t="s">
        <v>110</v>
      </c>
      <c r="E77" s="630">
        <v>865.505</v>
      </c>
      <c r="F77" s="631">
        <v>2002.5440000000001</v>
      </c>
      <c r="G77" s="675"/>
      <c r="H77" s="675"/>
      <c r="I77" s="678" t="s">
        <v>152</v>
      </c>
      <c r="J77" s="627">
        <v>746.97</v>
      </c>
      <c r="K77" s="628">
        <v>1291.5340000000001</v>
      </c>
      <c r="L77" s="629" t="s">
        <v>188</v>
      </c>
      <c r="M77" s="630">
        <v>765.74599999999998</v>
      </c>
      <c r="N77" s="631">
        <v>345.31</v>
      </c>
    </row>
    <row r="78" spans="1:14" ht="15.75" x14ac:dyDescent="0.25">
      <c r="A78" s="626" t="s">
        <v>48</v>
      </c>
      <c r="B78" s="627">
        <v>622.25800000000004</v>
      </c>
      <c r="C78" s="628">
        <v>1649.7539999999999</v>
      </c>
      <c r="D78" s="629" t="s">
        <v>53</v>
      </c>
      <c r="E78" s="630">
        <v>847.98</v>
      </c>
      <c r="F78" s="631">
        <v>1359.1379999999999</v>
      </c>
      <c r="G78" s="675"/>
      <c r="H78" s="675"/>
      <c r="I78" s="679" t="s">
        <v>113</v>
      </c>
      <c r="J78" s="663">
        <v>731.22199999999998</v>
      </c>
      <c r="K78" s="680">
        <v>1427.145</v>
      </c>
      <c r="L78" s="681" t="s">
        <v>152</v>
      </c>
      <c r="M78" s="682">
        <v>723.33600000000001</v>
      </c>
      <c r="N78" s="667">
        <v>961.44299999999998</v>
      </c>
    </row>
    <row r="79" spans="1:14" ht="16.5" thickBot="1" x14ac:dyDescent="0.3">
      <c r="A79" s="668" t="s">
        <v>249</v>
      </c>
      <c r="B79" s="669">
        <v>598.83399999999995</v>
      </c>
      <c r="C79" s="683">
        <v>1145.095</v>
      </c>
      <c r="D79" s="671" t="s">
        <v>48</v>
      </c>
      <c r="E79" s="672">
        <v>708.15700000000004</v>
      </c>
      <c r="F79" s="673">
        <v>1236.82</v>
      </c>
      <c r="G79" s="655"/>
      <c r="H79" s="655"/>
      <c r="I79" s="684" t="s">
        <v>48</v>
      </c>
      <c r="J79" s="633">
        <v>217.53800000000001</v>
      </c>
      <c r="K79" s="634">
        <v>274.10500000000002</v>
      </c>
      <c r="L79" s="635" t="s">
        <v>48</v>
      </c>
      <c r="M79" s="636">
        <v>662.85599999999999</v>
      </c>
      <c r="N79" s="637">
        <v>977.24300000000005</v>
      </c>
    </row>
    <row r="80" spans="1:14" x14ac:dyDescent="0.2">
      <c r="A80" s="638" t="s">
        <v>52</v>
      </c>
      <c r="B80" s="50"/>
      <c r="C80" s="50"/>
      <c r="D80" s="50"/>
      <c r="E80" s="50"/>
      <c r="F80" s="50"/>
      <c r="G80" s="50"/>
      <c r="H80" s="50"/>
      <c r="I80" s="638" t="s">
        <v>52</v>
      </c>
      <c r="J80" s="50"/>
      <c r="K80" s="50"/>
      <c r="L80" s="50"/>
      <c r="M80" s="50"/>
      <c r="N80" s="5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X40" sqref="X40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24" t="s">
        <v>52</v>
      </c>
      <c r="L22" s="524" t="s">
        <v>52</v>
      </c>
    </row>
    <row r="23" spans="1:12" x14ac:dyDescent="0.2">
      <c r="A23" s="524"/>
    </row>
    <row r="38" spans="1:24" x14ac:dyDescent="0.2">
      <c r="V38" s="524"/>
      <c r="X38" s="524" t="s">
        <v>52</v>
      </c>
    </row>
    <row r="40" spans="1:24" x14ac:dyDescent="0.2">
      <c r="V40" s="524"/>
    </row>
    <row r="43" spans="1:24" x14ac:dyDescent="0.2">
      <c r="A43" s="524"/>
      <c r="L43" s="524"/>
    </row>
    <row r="44" spans="1:24" x14ac:dyDescent="0.2">
      <c r="A44" s="524" t="s">
        <v>52</v>
      </c>
      <c r="L44" s="524" t="s">
        <v>52</v>
      </c>
      <c r="M44" s="524"/>
    </row>
    <row r="68" spans="1:24" x14ac:dyDescent="0.2">
      <c r="A68" s="524" t="s">
        <v>52</v>
      </c>
      <c r="L68" s="524" t="s">
        <v>52</v>
      </c>
      <c r="M68" s="524"/>
    </row>
    <row r="75" spans="1:24" x14ac:dyDescent="0.2">
      <c r="X75" s="524"/>
    </row>
    <row r="76" spans="1:24" x14ac:dyDescent="0.2">
      <c r="X76" s="524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04" customWidth="1"/>
    <col min="2" max="2" width="47.7109375" style="104" bestFit="1" customWidth="1"/>
    <col min="3" max="12" width="11.28515625" style="104" customWidth="1"/>
    <col min="13" max="14" width="11.5703125" style="104" bestFit="1" customWidth="1"/>
    <col min="15" max="20" width="10.42578125" style="104" bestFit="1" customWidth="1"/>
    <col min="21" max="16384" width="9.140625" style="104"/>
  </cols>
  <sheetData>
    <row r="1" spans="1:14" s="7" customFormat="1" ht="21" x14ac:dyDescent="0.35">
      <c r="A1" s="117" t="s">
        <v>200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18"/>
      <c r="B4" s="119"/>
      <c r="C4" s="376" t="s">
        <v>27</v>
      </c>
      <c r="D4" s="377"/>
      <c r="E4" s="377"/>
      <c r="F4" s="377"/>
      <c r="G4" s="377"/>
      <c r="H4" s="377"/>
      <c r="I4" s="378"/>
      <c r="J4" s="378"/>
      <c r="K4" s="378"/>
      <c r="L4" s="378"/>
      <c r="M4" s="378"/>
      <c r="N4" s="379"/>
    </row>
    <row r="5" spans="1:14" s="7" customFormat="1" ht="15" x14ac:dyDescent="0.25">
      <c r="A5" s="83" t="s">
        <v>30</v>
      </c>
      <c r="B5" s="120" t="s">
        <v>31</v>
      </c>
      <c r="C5" s="358" t="s">
        <v>32</v>
      </c>
      <c r="D5" s="359"/>
      <c r="E5" s="359"/>
      <c r="F5" s="359"/>
      <c r="G5" s="360"/>
      <c r="H5" s="361"/>
      <c r="I5" s="359" t="s">
        <v>33</v>
      </c>
      <c r="J5" s="362"/>
      <c r="K5" s="362"/>
      <c r="L5" s="362"/>
      <c r="M5" s="362"/>
      <c r="N5" s="363"/>
    </row>
    <row r="6" spans="1:14" s="7" customFormat="1" ht="15.75" thickBot="1" x14ac:dyDescent="0.3">
      <c r="A6" s="121"/>
      <c r="B6" s="122"/>
      <c r="C6" s="139">
        <v>2016</v>
      </c>
      <c r="D6" s="140">
        <v>2017</v>
      </c>
      <c r="E6" s="140">
        <v>2018</v>
      </c>
      <c r="F6" s="140">
        <v>2019</v>
      </c>
      <c r="G6" s="141">
        <v>2020</v>
      </c>
      <c r="H6" s="141">
        <v>2021</v>
      </c>
      <c r="I6" s="333">
        <v>2016</v>
      </c>
      <c r="J6" s="334">
        <v>2017</v>
      </c>
      <c r="K6" s="334">
        <v>2018</v>
      </c>
      <c r="L6" s="334">
        <v>2019</v>
      </c>
      <c r="M6" s="334">
        <v>2020</v>
      </c>
      <c r="N6" s="335">
        <v>2021</v>
      </c>
    </row>
    <row r="7" spans="1:14" s="7" customFormat="1" ht="15" x14ac:dyDescent="0.25">
      <c r="A7" s="91" t="s">
        <v>43</v>
      </c>
      <c r="B7" s="123"/>
      <c r="C7" s="336">
        <v>1107953.176</v>
      </c>
      <c r="D7" s="337">
        <v>885038.3550000001</v>
      </c>
      <c r="E7" s="337">
        <v>824319.71600000001</v>
      </c>
      <c r="F7" s="337">
        <v>824688.2620000001</v>
      </c>
      <c r="G7" s="338">
        <v>1717643.0249999999</v>
      </c>
      <c r="H7" s="339">
        <v>1946257.4750000001</v>
      </c>
      <c r="I7" s="340">
        <v>6582023.7100000009</v>
      </c>
      <c r="J7" s="341">
        <v>5026524.3859999999</v>
      </c>
      <c r="K7" s="342">
        <v>4297597.7980000004</v>
      </c>
      <c r="L7" s="342">
        <v>4383106.1620000014</v>
      </c>
      <c r="M7" s="342">
        <v>9161409.8160000015</v>
      </c>
      <c r="N7" s="343">
        <v>8631716.1359999999</v>
      </c>
    </row>
    <row r="8" spans="1:14" s="7" customFormat="1" ht="15" x14ac:dyDescent="0.25">
      <c r="A8" s="124" t="s">
        <v>34</v>
      </c>
      <c r="B8" s="125" t="s">
        <v>35</v>
      </c>
      <c r="C8" s="344">
        <v>740514.304</v>
      </c>
      <c r="D8" s="345">
        <v>493174.75900000002</v>
      </c>
      <c r="E8" s="345">
        <v>344137.14500000002</v>
      </c>
      <c r="F8" s="345">
        <v>387598.41399999999</v>
      </c>
      <c r="G8" s="346">
        <v>923508.897</v>
      </c>
      <c r="H8" s="347">
        <v>838611.90700000001</v>
      </c>
      <c r="I8" s="348">
        <v>4389510.5690000001</v>
      </c>
      <c r="J8" s="346">
        <v>2785540.24</v>
      </c>
      <c r="K8" s="348">
        <v>1806363.4680000001</v>
      </c>
      <c r="L8" s="348">
        <v>2091696.767</v>
      </c>
      <c r="M8" s="349">
        <v>4688542.6890000002</v>
      </c>
      <c r="N8" s="350">
        <v>3594948.9780000001</v>
      </c>
    </row>
    <row r="9" spans="1:14" s="7" customFormat="1" ht="15" x14ac:dyDescent="0.25">
      <c r="A9" s="124" t="s">
        <v>36</v>
      </c>
      <c r="B9" s="125" t="s">
        <v>2</v>
      </c>
      <c r="C9" s="344">
        <v>60144.154999999999</v>
      </c>
      <c r="D9" s="345">
        <v>55385.720999999998</v>
      </c>
      <c r="E9" s="345">
        <v>87065.028999999995</v>
      </c>
      <c r="F9" s="345">
        <v>83799.627999999997</v>
      </c>
      <c r="G9" s="346">
        <v>198899.10399999999</v>
      </c>
      <c r="H9" s="347">
        <v>196775.11300000001</v>
      </c>
      <c r="I9" s="348">
        <v>438873.14799999999</v>
      </c>
      <c r="J9" s="349">
        <v>367255.88699999999</v>
      </c>
      <c r="K9" s="349">
        <v>500254.33</v>
      </c>
      <c r="L9" s="349">
        <v>485279.93800000002</v>
      </c>
      <c r="M9" s="349">
        <v>1296720.699</v>
      </c>
      <c r="N9" s="350">
        <v>1064410.4280000001</v>
      </c>
    </row>
    <row r="10" spans="1:14" s="7" customFormat="1" ht="15" x14ac:dyDescent="0.25">
      <c r="A10" s="124" t="s">
        <v>37</v>
      </c>
      <c r="B10" s="125" t="s">
        <v>3</v>
      </c>
      <c r="C10" s="344">
        <v>15428.986999999999</v>
      </c>
      <c r="D10" s="345">
        <v>12671.213</v>
      </c>
      <c r="E10" s="345">
        <v>31413.983</v>
      </c>
      <c r="F10" s="345">
        <v>15224.787</v>
      </c>
      <c r="G10" s="346">
        <v>49569.46</v>
      </c>
      <c r="H10" s="347">
        <v>92281.023000000001</v>
      </c>
      <c r="I10" s="348">
        <v>99758.187999999995</v>
      </c>
      <c r="J10" s="349">
        <v>70686.172000000006</v>
      </c>
      <c r="K10" s="349">
        <v>153843.93299999999</v>
      </c>
      <c r="L10" s="349">
        <v>85032.663</v>
      </c>
      <c r="M10" s="349">
        <v>301963.77399999998</v>
      </c>
      <c r="N10" s="350">
        <v>455877.511</v>
      </c>
    </row>
    <row r="11" spans="1:14" s="7" customFormat="1" ht="15" x14ac:dyDescent="0.25">
      <c r="A11" s="124" t="s">
        <v>38</v>
      </c>
      <c r="B11" s="125" t="s">
        <v>21</v>
      </c>
      <c r="C11" s="344">
        <v>15426.143</v>
      </c>
      <c r="D11" s="345">
        <v>15793.716</v>
      </c>
      <c r="E11" s="345">
        <v>26869.987000000001</v>
      </c>
      <c r="F11" s="345">
        <v>18017.611000000001</v>
      </c>
      <c r="G11" s="346">
        <v>28663.094000000001</v>
      </c>
      <c r="H11" s="347">
        <v>45098.695</v>
      </c>
      <c r="I11" s="348">
        <v>87012.274000000005</v>
      </c>
      <c r="J11" s="349">
        <v>85899.358999999997</v>
      </c>
      <c r="K11" s="349">
        <v>138776.117</v>
      </c>
      <c r="L11" s="349">
        <v>82288.296000000002</v>
      </c>
      <c r="M11" s="349">
        <v>147813.35200000001</v>
      </c>
      <c r="N11" s="350">
        <v>228233.48499999999</v>
      </c>
    </row>
    <row r="12" spans="1:14" s="7" customFormat="1" ht="15" x14ac:dyDescent="0.25">
      <c r="A12" s="124" t="s">
        <v>39</v>
      </c>
      <c r="B12" s="125" t="s">
        <v>40</v>
      </c>
      <c r="C12" s="344">
        <v>163917.78099999999</v>
      </c>
      <c r="D12" s="345">
        <v>202745.52</v>
      </c>
      <c r="E12" s="345">
        <v>220103.44899999999</v>
      </c>
      <c r="F12" s="345">
        <v>220273.34299999999</v>
      </c>
      <c r="G12" s="346">
        <v>285187.57500000001</v>
      </c>
      <c r="H12" s="347">
        <v>544928.98400000005</v>
      </c>
      <c r="I12" s="348">
        <v>957526.44400000002</v>
      </c>
      <c r="J12" s="349">
        <v>1181112.5930000001</v>
      </c>
      <c r="K12" s="349">
        <v>1160285.6640000001</v>
      </c>
      <c r="L12" s="349">
        <v>1169543.9990000001</v>
      </c>
      <c r="M12" s="349">
        <v>1507521.9609999999</v>
      </c>
      <c r="N12" s="350">
        <v>2319862.42</v>
      </c>
    </row>
    <row r="13" spans="1:14" s="7" customFormat="1" ht="15" x14ac:dyDescent="0.25">
      <c r="A13" s="124" t="s">
        <v>93</v>
      </c>
      <c r="B13" s="125" t="s">
        <v>95</v>
      </c>
      <c r="C13" s="344">
        <v>77083.368000000002</v>
      </c>
      <c r="D13" s="345">
        <v>68998.837</v>
      </c>
      <c r="E13" s="345">
        <v>81437.960999999996</v>
      </c>
      <c r="F13" s="345">
        <v>68591.337</v>
      </c>
      <c r="G13" s="346">
        <v>193897.611</v>
      </c>
      <c r="H13" s="347">
        <v>189104.174</v>
      </c>
      <c r="I13" s="348">
        <v>477899.81300000002</v>
      </c>
      <c r="J13" s="349">
        <v>407239.15399999998</v>
      </c>
      <c r="K13" s="349">
        <v>427862.489</v>
      </c>
      <c r="L13" s="349">
        <v>372090.565</v>
      </c>
      <c r="M13" s="349">
        <v>1098417.18</v>
      </c>
      <c r="N13" s="350">
        <v>850161.38500000001</v>
      </c>
    </row>
    <row r="14" spans="1:14" ht="15.75" thickBot="1" x14ac:dyDescent="0.3">
      <c r="A14" s="126" t="s">
        <v>41</v>
      </c>
      <c r="B14" s="127" t="s">
        <v>42</v>
      </c>
      <c r="C14" s="351">
        <v>35438.438000000002</v>
      </c>
      <c r="D14" s="352">
        <v>36268.589</v>
      </c>
      <c r="E14" s="352">
        <v>33292.161999999997</v>
      </c>
      <c r="F14" s="352">
        <v>31183.142</v>
      </c>
      <c r="G14" s="353">
        <v>37917.284</v>
      </c>
      <c r="H14" s="354">
        <v>39457.578999999998</v>
      </c>
      <c r="I14" s="355">
        <v>131443.274</v>
      </c>
      <c r="J14" s="356">
        <v>128790.981</v>
      </c>
      <c r="K14" s="356">
        <v>110211.79700000001</v>
      </c>
      <c r="L14" s="356">
        <v>97173.933999999994</v>
      </c>
      <c r="M14" s="356">
        <v>120430.16099999999</v>
      </c>
      <c r="N14" s="357">
        <v>118221.929</v>
      </c>
    </row>
    <row r="15" spans="1:14" ht="15" x14ac:dyDescent="0.25">
      <c r="A15" s="128"/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15.75" thickBot="1" x14ac:dyDescent="0.3">
      <c r="A16" s="129"/>
      <c r="B16" s="129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s="7" customFormat="1" ht="15.75" thickBot="1" x14ac:dyDescent="0.3">
      <c r="A17" s="118"/>
      <c r="B17" s="119"/>
      <c r="C17" s="376" t="s">
        <v>28</v>
      </c>
      <c r="D17" s="377"/>
      <c r="E17" s="377"/>
      <c r="F17" s="377"/>
      <c r="G17" s="377"/>
      <c r="H17" s="377"/>
      <c r="I17" s="380"/>
      <c r="J17" s="380"/>
      <c r="K17" s="380"/>
      <c r="L17" s="380"/>
      <c r="M17" s="380"/>
      <c r="N17" s="379"/>
    </row>
    <row r="18" spans="1:14" s="7" customFormat="1" ht="15" x14ac:dyDescent="0.25">
      <c r="A18" s="83" t="s">
        <v>30</v>
      </c>
      <c r="B18" s="120" t="s">
        <v>31</v>
      </c>
      <c r="C18" s="358" t="s">
        <v>32</v>
      </c>
      <c r="D18" s="359"/>
      <c r="E18" s="359"/>
      <c r="F18" s="359"/>
      <c r="G18" s="360"/>
      <c r="H18" s="361"/>
      <c r="I18" s="359" t="s">
        <v>33</v>
      </c>
      <c r="J18" s="362"/>
      <c r="K18" s="362"/>
      <c r="L18" s="362"/>
      <c r="M18" s="362"/>
      <c r="N18" s="363"/>
    </row>
    <row r="19" spans="1:14" s="7" customFormat="1" ht="15.75" thickBot="1" x14ac:dyDescent="0.3">
      <c r="A19" s="121"/>
      <c r="B19" s="122"/>
      <c r="C19" s="139">
        <v>2016</v>
      </c>
      <c r="D19" s="140">
        <v>2017</v>
      </c>
      <c r="E19" s="140">
        <v>2018</v>
      </c>
      <c r="F19" s="140">
        <v>2019</v>
      </c>
      <c r="G19" s="141">
        <v>2020</v>
      </c>
      <c r="H19" s="141">
        <v>2021</v>
      </c>
      <c r="I19" s="333">
        <v>2016</v>
      </c>
      <c r="J19" s="334">
        <v>2017</v>
      </c>
      <c r="K19" s="334">
        <v>2018</v>
      </c>
      <c r="L19" s="334">
        <v>2019</v>
      </c>
      <c r="M19" s="334">
        <v>2020</v>
      </c>
      <c r="N19" s="335">
        <v>2021</v>
      </c>
    </row>
    <row r="20" spans="1:14" s="7" customFormat="1" ht="15" x14ac:dyDescent="0.25">
      <c r="A20" s="91" t="s">
        <v>43</v>
      </c>
      <c r="B20" s="123"/>
      <c r="C20" s="142">
        <v>313038.78500000003</v>
      </c>
      <c r="D20" s="143">
        <v>358203.91100000002</v>
      </c>
      <c r="E20" s="143">
        <v>340182.80100000004</v>
      </c>
      <c r="F20" s="143">
        <v>357215.77299999999</v>
      </c>
      <c r="G20" s="364">
        <v>424677.94000000006</v>
      </c>
      <c r="H20" s="144">
        <v>397614.25699999998</v>
      </c>
      <c r="I20" s="365">
        <v>1430708.9809999999</v>
      </c>
      <c r="J20" s="366">
        <v>1727520.773</v>
      </c>
      <c r="K20" s="366">
        <v>1344611.486</v>
      </c>
      <c r="L20" s="366">
        <v>1345481.7479999999</v>
      </c>
      <c r="M20" s="366">
        <v>1674085.1059999999</v>
      </c>
      <c r="N20" s="367">
        <v>1193637.8840000001</v>
      </c>
    </row>
    <row r="21" spans="1:14" s="7" customFormat="1" ht="15" x14ac:dyDescent="0.25">
      <c r="A21" s="124" t="s">
        <v>34</v>
      </c>
      <c r="B21" s="125" t="s">
        <v>35</v>
      </c>
      <c r="C21" s="145">
        <v>126858.143</v>
      </c>
      <c r="D21" s="146">
        <v>146900.79300000001</v>
      </c>
      <c r="E21" s="146">
        <v>117608.88499999999</v>
      </c>
      <c r="F21" s="146">
        <v>107292.311</v>
      </c>
      <c r="G21" s="368">
        <v>158607.948</v>
      </c>
      <c r="H21" s="147">
        <v>137087.96299999999</v>
      </c>
      <c r="I21" s="369">
        <v>828324.36899999995</v>
      </c>
      <c r="J21" s="370">
        <v>924930.16200000001</v>
      </c>
      <c r="K21" s="370">
        <v>649243.223</v>
      </c>
      <c r="L21" s="370">
        <v>579438.62600000005</v>
      </c>
      <c r="M21" s="370">
        <v>895912.71299999999</v>
      </c>
      <c r="N21" s="371">
        <v>610195.17500000005</v>
      </c>
    </row>
    <row r="22" spans="1:14" s="7" customFormat="1" ht="15" x14ac:dyDescent="0.25">
      <c r="A22" s="124" t="s">
        <v>36</v>
      </c>
      <c r="B22" s="125" t="s">
        <v>2</v>
      </c>
      <c r="C22" s="145">
        <v>3499.4580000000001</v>
      </c>
      <c r="D22" s="146">
        <v>4553.415</v>
      </c>
      <c r="E22" s="146">
        <v>9962.973</v>
      </c>
      <c r="F22" s="146">
        <v>4301.4009999999998</v>
      </c>
      <c r="G22" s="368">
        <v>3109.768</v>
      </c>
      <c r="H22" s="147">
        <v>9561.3989999999994</v>
      </c>
      <c r="I22" s="369">
        <v>10603.096</v>
      </c>
      <c r="J22" s="370">
        <v>18093.996999999999</v>
      </c>
      <c r="K22" s="370">
        <v>54150.682000000001</v>
      </c>
      <c r="L22" s="370">
        <v>11983.028</v>
      </c>
      <c r="M22" s="370">
        <v>7382.6350000000002</v>
      </c>
      <c r="N22" s="371">
        <v>49148.595999999998</v>
      </c>
    </row>
    <row r="23" spans="1:14" s="7" customFormat="1" ht="15" x14ac:dyDescent="0.25">
      <c r="A23" s="124" t="s">
        <v>37</v>
      </c>
      <c r="B23" s="125" t="s">
        <v>3</v>
      </c>
      <c r="C23" s="145">
        <v>26946.784</v>
      </c>
      <c r="D23" s="146">
        <v>39573.758000000002</v>
      </c>
      <c r="E23" s="146">
        <v>41683.294000000002</v>
      </c>
      <c r="F23" s="146">
        <v>45221.328000000001</v>
      </c>
      <c r="G23" s="368">
        <v>37597.328000000001</v>
      </c>
      <c r="H23" s="147">
        <v>39546.559999999998</v>
      </c>
      <c r="I23" s="369">
        <v>169716.65900000001</v>
      </c>
      <c r="J23" s="370">
        <v>247416.75</v>
      </c>
      <c r="K23" s="370">
        <v>225622.22700000001</v>
      </c>
      <c r="L23" s="370">
        <v>224845.867</v>
      </c>
      <c r="M23" s="370">
        <v>211391.231</v>
      </c>
      <c r="N23" s="371">
        <v>196015.367</v>
      </c>
    </row>
    <row r="24" spans="1:14" s="7" customFormat="1" ht="15" x14ac:dyDescent="0.25">
      <c r="A24" s="124" t="s">
        <v>38</v>
      </c>
      <c r="B24" s="125" t="s">
        <v>21</v>
      </c>
      <c r="C24" s="145">
        <v>1030.646</v>
      </c>
      <c r="D24" s="146">
        <v>1032.058</v>
      </c>
      <c r="E24" s="146">
        <v>2194.7339999999999</v>
      </c>
      <c r="F24" s="146">
        <v>1449.7460000000001</v>
      </c>
      <c r="G24" s="368">
        <v>2241.6680000000001</v>
      </c>
      <c r="H24" s="147">
        <v>2003.144</v>
      </c>
      <c r="I24" s="369">
        <v>7560.5219999999999</v>
      </c>
      <c r="J24" s="370">
        <v>6214.1880000000001</v>
      </c>
      <c r="K24" s="370">
        <v>12640.299000000001</v>
      </c>
      <c r="L24" s="370">
        <v>7222.634</v>
      </c>
      <c r="M24" s="370">
        <v>11246.12</v>
      </c>
      <c r="N24" s="371">
        <v>10786.764999999999</v>
      </c>
    </row>
    <row r="25" spans="1:14" s="7" customFormat="1" ht="15" x14ac:dyDescent="0.25">
      <c r="A25" s="124" t="s">
        <v>39</v>
      </c>
      <c r="B25" s="125" t="s">
        <v>40</v>
      </c>
      <c r="C25" s="145">
        <v>122588.482</v>
      </c>
      <c r="D25" s="146">
        <v>129200.815</v>
      </c>
      <c r="E25" s="146">
        <v>125546.156</v>
      </c>
      <c r="F25" s="146">
        <v>149085.37299999999</v>
      </c>
      <c r="G25" s="368">
        <v>171735.389</v>
      </c>
      <c r="H25" s="147">
        <v>156591.965</v>
      </c>
      <c r="I25" s="369">
        <v>322513.61499999999</v>
      </c>
      <c r="J25" s="370">
        <v>422058.87800000003</v>
      </c>
      <c r="K25" s="370">
        <v>288653.17200000002</v>
      </c>
      <c r="L25" s="370">
        <v>397189.61900000001</v>
      </c>
      <c r="M25" s="370">
        <v>424749.90299999999</v>
      </c>
      <c r="N25" s="371">
        <v>221886.71799999999</v>
      </c>
    </row>
    <row r="26" spans="1:14" s="7" customFormat="1" ht="15" x14ac:dyDescent="0.25">
      <c r="A26" s="124" t="s">
        <v>93</v>
      </c>
      <c r="B26" s="125" t="s">
        <v>95</v>
      </c>
      <c r="C26" s="145">
        <v>12436.918</v>
      </c>
      <c r="D26" s="146">
        <v>13921.735000000001</v>
      </c>
      <c r="E26" s="146">
        <v>14472.091</v>
      </c>
      <c r="F26" s="146">
        <v>15621.69</v>
      </c>
      <c r="G26" s="368">
        <v>14734.107</v>
      </c>
      <c r="H26" s="147">
        <v>21375.975999999999</v>
      </c>
      <c r="I26" s="369">
        <v>35580.601000000002</v>
      </c>
      <c r="J26" s="370">
        <v>42761.67</v>
      </c>
      <c r="K26" s="370">
        <v>39082.25</v>
      </c>
      <c r="L26" s="370">
        <v>45797.531000000003</v>
      </c>
      <c r="M26" s="370">
        <v>36796.733999999997</v>
      </c>
      <c r="N26" s="371">
        <v>42952.33</v>
      </c>
    </row>
    <row r="27" spans="1:14" ht="15.75" thickBot="1" x14ac:dyDescent="0.3">
      <c r="A27" s="126" t="s">
        <v>41</v>
      </c>
      <c r="B27" s="127" t="s">
        <v>42</v>
      </c>
      <c r="C27" s="148">
        <v>19678.353999999999</v>
      </c>
      <c r="D27" s="149">
        <v>23021.337</v>
      </c>
      <c r="E27" s="149">
        <v>28714.668000000001</v>
      </c>
      <c r="F27" s="149">
        <v>34243.923999999999</v>
      </c>
      <c r="G27" s="372">
        <v>36651.732000000004</v>
      </c>
      <c r="H27" s="150">
        <v>31447.25</v>
      </c>
      <c r="I27" s="373">
        <v>56410.118999999999</v>
      </c>
      <c r="J27" s="374">
        <v>66045.127999999997</v>
      </c>
      <c r="K27" s="374">
        <v>75219.633000000002</v>
      </c>
      <c r="L27" s="374">
        <v>79004.442999999999</v>
      </c>
      <c r="M27" s="374">
        <v>86605.77</v>
      </c>
      <c r="N27" s="375">
        <v>62652.932999999997</v>
      </c>
    </row>
    <row r="28" spans="1:14" ht="15" x14ac:dyDescent="0.25">
      <c r="A28" s="129"/>
      <c r="B28" s="129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 ht="15.75" thickBot="1" x14ac:dyDescent="0.3">
      <c r="A29" s="129"/>
      <c r="B29" s="129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</row>
    <row r="30" spans="1:14" ht="15" x14ac:dyDescent="0.25">
      <c r="A30" s="118"/>
      <c r="B30" s="119"/>
      <c r="C30" s="381" t="s">
        <v>29</v>
      </c>
      <c r="D30" s="382"/>
      <c r="E30" s="382"/>
      <c r="F30" s="382"/>
      <c r="G30" s="383"/>
      <c r="H30" s="384"/>
      <c r="I30" s="131"/>
      <c r="J30" s="134"/>
      <c r="K30" s="131"/>
      <c r="L30" s="131"/>
      <c r="M30" s="131"/>
      <c r="N30" s="131"/>
    </row>
    <row r="31" spans="1:14" ht="15" x14ac:dyDescent="0.25">
      <c r="A31" s="83" t="s">
        <v>30</v>
      </c>
      <c r="B31" s="120" t="s">
        <v>31</v>
      </c>
      <c r="C31" s="135" t="s">
        <v>32</v>
      </c>
      <c r="D31" s="136"/>
      <c r="E31" s="136"/>
      <c r="F31" s="136"/>
      <c r="G31" s="137"/>
      <c r="H31" s="138"/>
      <c r="I31" s="131"/>
      <c r="J31" s="134"/>
      <c r="K31" s="131"/>
      <c r="L31" s="131"/>
      <c r="M31" s="131"/>
      <c r="N31" s="131"/>
    </row>
    <row r="32" spans="1:14" ht="15.75" thickBot="1" x14ac:dyDescent="0.3">
      <c r="A32" s="121"/>
      <c r="B32" s="122"/>
      <c r="C32" s="139">
        <v>2016</v>
      </c>
      <c r="D32" s="140">
        <v>2017</v>
      </c>
      <c r="E32" s="140">
        <v>2018</v>
      </c>
      <c r="F32" s="140">
        <v>2019</v>
      </c>
      <c r="G32" s="141">
        <v>2020</v>
      </c>
      <c r="H32" s="141">
        <v>2021</v>
      </c>
      <c r="I32" s="131"/>
      <c r="J32" s="134"/>
      <c r="K32" s="131"/>
      <c r="L32" s="131"/>
      <c r="M32" s="131"/>
      <c r="N32" s="131"/>
    </row>
    <row r="33" spans="1:20" ht="15" x14ac:dyDescent="0.25">
      <c r="A33" s="91" t="s">
        <v>43</v>
      </c>
      <c r="B33" s="123"/>
      <c r="C33" s="142">
        <v>794914.39099999995</v>
      </c>
      <c r="D33" s="143">
        <v>526834.44400000013</v>
      </c>
      <c r="E33" s="143">
        <v>484136.91499999998</v>
      </c>
      <c r="F33" s="143">
        <v>467472.48900000012</v>
      </c>
      <c r="G33" s="144">
        <v>1292965.085</v>
      </c>
      <c r="H33" s="144">
        <v>1548643.2180000001</v>
      </c>
      <c r="I33" s="131"/>
      <c r="J33" s="93"/>
      <c r="K33" s="93"/>
      <c r="L33" s="93"/>
      <c r="M33" s="134"/>
      <c r="N33" s="134"/>
      <c r="O33" s="93"/>
      <c r="P33" s="93"/>
      <c r="Q33" s="93"/>
      <c r="R33" s="93"/>
      <c r="S33" s="93"/>
      <c r="T33" s="93"/>
    </row>
    <row r="34" spans="1:20" ht="15" x14ac:dyDescent="0.25">
      <c r="A34" s="124" t="s">
        <v>34</v>
      </c>
      <c r="B34" s="125" t="s">
        <v>35</v>
      </c>
      <c r="C34" s="145">
        <v>613656.16099999996</v>
      </c>
      <c r="D34" s="146">
        <v>346273.96600000001</v>
      </c>
      <c r="E34" s="146">
        <v>226528.26</v>
      </c>
      <c r="F34" s="146">
        <v>280306.103</v>
      </c>
      <c r="G34" s="147">
        <v>764900.94900000002</v>
      </c>
      <c r="H34" s="147">
        <v>701523.94400000002</v>
      </c>
      <c r="I34" s="131"/>
      <c r="J34" s="134"/>
      <c r="K34" s="134"/>
      <c r="L34" s="134"/>
      <c r="M34" s="134"/>
      <c r="N34" s="134"/>
      <c r="O34" s="93"/>
      <c r="P34" s="93"/>
      <c r="Q34" s="93"/>
      <c r="R34" s="93"/>
      <c r="S34" s="93"/>
      <c r="T34" s="93"/>
    </row>
    <row r="35" spans="1:20" ht="15" x14ac:dyDescent="0.25">
      <c r="A35" s="124" t="s">
        <v>36</v>
      </c>
      <c r="B35" s="125" t="s">
        <v>2</v>
      </c>
      <c r="C35" s="145">
        <v>56644.697</v>
      </c>
      <c r="D35" s="146">
        <v>50832.305999999997</v>
      </c>
      <c r="E35" s="146">
        <v>77102.055999999997</v>
      </c>
      <c r="F35" s="146">
        <v>79498.226999999999</v>
      </c>
      <c r="G35" s="147">
        <v>195789.33599999998</v>
      </c>
      <c r="H35" s="147">
        <v>187213.71400000001</v>
      </c>
      <c r="I35" s="131"/>
      <c r="J35" s="134"/>
      <c r="K35" s="134"/>
      <c r="L35" s="134"/>
      <c r="M35" s="134"/>
      <c r="N35" s="134"/>
      <c r="O35" s="93"/>
      <c r="P35" s="93"/>
      <c r="Q35" s="93"/>
      <c r="R35" s="93"/>
      <c r="S35" s="93"/>
      <c r="T35" s="93"/>
    </row>
    <row r="36" spans="1:20" ht="15" x14ac:dyDescent="0.25">
      <c r="A36" s="124" t="s">
        <v>37</v>
      </c>
      <c r="B36" s="125" t="s">
        <v>3</v>
      </c>
      <c r="C36" s="145">
        <v>-11517.797</v>
      </c>
      <c r="D36" s="146">
        <v>-26902.545000000002</v>
      </c>
      <c r="E36" s="146">
        <v>-10269.311000000002</v>
      </c>
      <c r="F36" s="146">
        <v>-29996.541000000001</v>
      </c>
      <c r="G36" s="147">
        <v>11972.131999999998</v>
      </c>
      <c r="H36" s="147">
        <v>52734.463000000003</v>
      </c>
      <c r="I36" s="131"/>
      <c r="J36" s="134"/>
      <c r="K36" s="134"/>
      <c r="L36" s="134"/>
      <c r="M36" s="134"/>
      <c r="N36" s="134"/>
      <c r="O36" s="93"/>
      <c r="P36" s="93"/>
      <c r="Q36" s="93"/>
      <c r="R36" s="93"/>
      <c r="S36" s="93"/>
      <c r="T36" s="93"/>
    </row>
    <row r="37" spans="1:20" ht="15" x14ac:dyDescent="0.25">
      <c r="A37" s="124" t="s">
        <v>38</v>
      </c>
      <c r="B37" s="125" t="s">
        <v>21</v>
      </c>
      <c r="C37" s="145">
        <v>14395.496999999999</v>
      </c>
      <c r="D37" s="146">
        <v>14761.657999999999</v>
      </c>
      <c r="E37" s="146">
        <v>24675.253000000001</v>
      </c>
      <c r="F37" s="146">
        <v>16567.865000000002</v>
      </c>
      <c r="G37" s="147">
        <v>26421.425999999999</v>
      </c>
      <c r="H37" s="147">
        <v>43095.550999999999</v>
      </c>
      <c r="I37" s="131"/>
      <c r="J37" s="134"/>
      <c r="K37" s="134"/>
      <c r="L37" s="134"/>
      <c r="M37" s="134"/>
      <c r="N37" s="134"/>
      <c r="O37" s="93"/>
      <c r="P37" s="93"/>
      <c r="Q37" s="93"/>
      <c r="R37" s="93"/>
      <c r="S37" s="93"/>
      <c r="T37" s="93"/>
    </row>
    <row r="38" spans="1:20" ht="15" x14ac:dyDescent="0.25">
      <c r="A38" s="124" t="s">
        <v>39</v>
      </c>
      <c r="B38" s="125" t="s">
        <v>40</v>
      </c>
      <c r="C38" s="145">
        <v>41329.298999999985</v>
      </c>
      <c r="D38" s="146">
        <v>73544.704999999987</v>
      </c>
      <c r="E38" s="146">
        <v>94557.292999999991</v>
      </c>
      <c r="F38" s="146">
        <v>71187.97</v>
      </c>
      <c r="G38" s="147">
        <v>113452.18600000002</v>
      </c>
      <c r="H38" s="147">
        <v>388337.01900000009</v>
      </c>
      <c r="I38" s="131"/>
      <c r="J38" s="134"/>
      <c r="K38" s="134"/>
      <c r="L38" s="134"/>
      <c r="M38" s="134"/>
      <c r="N38" s="134"/>
      <c r="O38" s="93"/>
      <c r="P38" s="93"/>
      <c r="Q38" s="93"/>
      <c r="R38" s="93"/>
      <c r="S38" s="93"/>
      <c r="T38" s="93"/>
    </row>
    <row r="39" spans="1:20" ht="15" x14ac:dyDescent="0.25">
      <c r="A39" s="124" t="s">
        <v>93</v>
      </c>
      <c r="B39" s="125" t="s">
        <v>95</v>
      </c>
      <c r="C39" s="145">
        <v>64646.450000000004</v>
      </c>
      <c r="D39" s="146">
        <v>55077.101999999999</v>
      </c>
      <c r="E39" s="146">
        <v>66965.87</v>
      </c>
      <c r="F39" s="146">
        <v>52969.646999999997</v>
      </c>
      <c r="G39" s="147">
        <v>179163.50400000002</v>
      </c>
      <c r="H39" s="147">
        <v>167728.198</v>
      </c>
      <c r="I39" s="131"/>
      <c r="J39" s="134"/>
      <c r="K39" s="134"/>
      <c r="L39" s="134"/>
      <c r="M39" s="134"/>
      <c r="N39" s="134"/>
      <c r="O39" s="93"/>
      <c r="P39" s="93"/>
      <c r="Q39" s="93"/>
      <c r="R39" s="93"/>
      <c r="S39" s="93"/>
      <c r="T39" s="93"/>
    </row>
    <row r="40" spans="1:20" ht="15.75" thickBot="1" x14ac:dyDescent="0.3">
      <c r="A40" s="126" t="s">
        <v>41</v>
      </c>
      <c r="B40" s="127" t="s">
        <v>42</v>
      </c>
      <c r="C40" s="148">
        <v>15760.084000000003</v>
      </c>
      <c r="D40" s="149">
        <v>13247.252</v>
      </c>
      <c r="E40" s="149">
        <v>4577.4939999999951</v>
      </c>
      <c r="F40" s="149">
        <v>-3060.7819999999992</v>
      </c>
      <c r="G40" s="150">
        <v>1265.551999999996</v>
      </c>
      <c r="H40" s="150">
        <v>8010.3289999999979</v>
      </c>
      <c r="I40" s="131"/>
      <c r="J40" s="151"/>
      <c r="K40" s="151"/>
      <c r="L40" s="151"/>
      <c r="M40" s="131"/>
      <c r="N40" s="131"/>
    </row>
    <row r="41" spans="1:20" ht="15" x14ac:dyDescent="0.25">
      <c r="C41" s="152"/>
      <c r="D41" s="152"/>
      <c r="E41" s="152"/>
      <c r="F41" s="152"/>
      <c r="G41" s="152"/>
      <c r="I41" s="153"/>
      <c r="J41" s="153"/>
      <c r="K41" s="129"/>
      <c r="L41" s="12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F46" sqref="F45:F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J29" sqref="J29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268" t="s">
        <v>231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244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395" t="s">
        <v>283</v>
      </c>
      <c r="D5" s="396" t="s">
        <v>289</v>
      </c>
      <c r="E5" s="397" t="s">
        <v>290</v>
      </c>
      <c r="F5" s="19" t="s">
        <v>234</v>
      </c>
      <c r="G5" s="20"/>
    </row>
    <row r="6" spans="1:7" ht="16.5" thickBot="1" x14ac:dyDescent="0.25">
      <c r="A6" s="807"/>
      <c r="B6" s="808"/>
      <c r="C6" s="809"/>
      <c r="D6" s="810"/>
      <c r="E6" s="811"/>
      <c r="F6" s="812" t="s">
        <v>232</v>
      </c>
      <c r="G6" s="813" t="s">
        <v>233</v>
      </c>
    </row>
    <row r="7" spans="1:7" ht="15.75" x14ac:dyDescent="0.2">
      <c r="A7" s="814" t="s">
        <v>1</v>
      </c>
      <c r="B7" s="815" t="s">
        <v>66</v>
      </c>
      <c r="C7" s="816">
        <v>1180.269</v>
      </c>
      <c r="D7" s="817">
        <v>1655.4390000000001</v>
      </c>
      <c r="E7" s="818">
        <v>929.61099999999999</v>
      </c>
      <c r="F7" s="819">
        <v>-28.703564432153648</v>
      </c>
      <c r="G7" s="820">
        <v>26.96375150466163</v>
      </c>
    </row>
    <row r="8" spans="1:7" ht="15.75" x14ac:dyDescent="0.2">
      <c r="A8" s="821"/>
      <c r="B8" s="822" t="s">
        <v>67</v>
      </c>
      <c r="C8" s="823">
        <v>1151.3969999999999</v>
      </c>
      <c r="D8" s="824">
        <v>1665.8920000000001</v>
      </c>
      <c r="E8" s="825">
        <v>979.79700000000003</v>
      </c>
      <c r="F8" s="826">
        <v>-30.884054908721581</v>
      </c>
      <c r="G8" s="827">
        <v>17.513831946821629</v>
      </c>
    </row>
    <row r="9" spans="1:7" ht="15.75" x14ac:dyDescent="0.2">
      <c r="A9" s="814" t="s">
        <v>2</v>
      </c>
      <c r="B9" s="815" t="s">
        <v>18</v>
      </c>
      <c r="C9" s="816">
        <v>873.84199999999998</v>
      </c>
      <c r="D9" s="817">
        <v>1314.424</v>
      </c>
      <c r="E9" s="818">
        <v>734.85400000000004</v>
      </c>
      <c r="F9" s="819">
        <v>-33.519016694765156</v>
      </c>
      <c r="G9" s="820">
        <v>18.913688977674468</v>
      </c>
    </row>
    <row r="10" spans="1:7" ht="15.75" x14ac:dyDescent="0.2">
      <c r="A10" s="821"/>
      <c r="B10" s="822" t="s">
        <v>19</v>
      </c>
      <c r="C10" s="823">
        <v>839.39599999999996</v>
      </c>
      <c r="D10" s="824">
        <v>1189.902</v>
      </c>
      <c r="E10" s="825">
        <v>717.74400000000003</v>
      </c>
      <c r="F10" s="826">
        <v>-29.456711561120162</v>
      </c>
      <c r="G10" s="828">
        <v>16.949218662921588</v>
      </c>
    </row>
    <row r="11" spans="1:7" ht="16.5" thickBot="1" x14ac:dyDescent="0.25">
      <c r="A11" s="829" t="s">
        <v>7</v>
      </c>
      <c r="B11" s="830" t="s">
        <v>67</v>
      </c>
      <c r="C11" s="831">
        <v>1155.1320000000001</v>
      </c>
      <c r="D11" s="832">
        <v>1433.04</v>
      </c>
      <c r="E11" s="833">
        <v>919.09799999999996</v>
      </c>
      <c r="F11" s="834">
        <v>-19.392899011890798</v>
      </c>
      <c r="G11" s="835">
        <v>25.681048158085439</v>
      </c>
    </row>
    <row r="12" spans="1:7" ht="16.5" thickTop="1" x14ac:dyDescent="0.2">
      <c r="A12" s="814" t="s">
        <v>68</v>
      </c>
      <c r="B12" s="815" t="s">
        <v>69</v>
      </c>
      <c r="C12" s="816">
        <v>2531.7820000000002</v>
      </c>
      <c r="D12" s="836">
        <v>2443.1089999999999</v>
      </c>
      <c r="E12" s="837">
        <v>1570.662</v>
      </c>
      <c r="F12" s="819">
        <v>3.6295146880470841</v>
      </c>
      <c r="G12" s="820">
        <v>61.19203240417098</v>
      </c>
    </row>
    <row r="13" spans="1:7" ht="15.75" x14ac:dyDescent="0.2">
      <c r="A13" s="814" t="s">
        <v>70</v>
      </c>
      <c r="B13" s="822" t="s">
        <v>71</v>
      </c>
      <c r="C13" s="823">
        <v>2889.8829999999998</v>
      </c>
      <c r="D13" s="838">
        <v>2742.5770000000002</v>
      </c>
      <c r="E13" s="839">
        <v>2049.924</v>
      </c>
      <c r="F13" s="826">
        <v>5.3710798274761133</v>
      </c>
      <c r="G13" s="827">
        <v>40.975128834044568</v>
      </c>
    </row>
    <row r="14" spans="1:7" ht="15.75" x14ac:dyDescent="0.2">
      <c r="A14" s="840" t="s">
        <v>68</v>
      </c>
      <c r="B14" s="841" t="s">
        <v>72</v>
      </c>
      <c r="C14" s="842">
        <v>1778.7660000000001</v>
      </c>
      <c r="D14" s="843">
        <v>2417.6660000000002</v>
      </c>
      <c r="E14" s="837">
        <v>1276.258</v>
      </c>
      <c r="F14" s="819">
        <v>-26.42631364299287</v>
      </c>
      <c r="G14" s="820">
        <v>39.373543593850144</v>
      </c>
    </row>
    <row r="15" spans="1:7" ht="15.75" x14ac:dyDescent="0.2">
      <c r="A15" s="814" t="s">
        <v>73</v>
      </c>
      <c r="B15" s="822" t="s">
        <v>74</v>
      </c>
      <c r="C15" s="823">
        <v>1704.0619999999999</v>
      </c>
      <c r="D15" s="838">
        <v>2327.6550000000002</v>
      </c>
      <c r="E15" s="839">
        <v>1181.3820000000001</v>
      </c>
      <c r="F15" s="826">
        <v>-26.790611151566718</v>
      </c>
      <c r="G15" s="827">
        <v>44.243098337370959</v>
      </c>
    </row>
    <row r="16" spans="1:7" ht="15.75" x14ac:dyDescent="0.2">
      <c r="A16" s="840" t="s">
        <v>75</v>
      </c>
      <c r="B16" s="841" t="s">
        <v>76</v>
      </c>
      <c r="C16" s="842">
        <v>1639.1189999999999</v>
      </c>
      <c r="D16" s="844">
        <v>1949.1</v>
      </c>
      <c r="E16" s="837">
        <v>1024.787</v>
      </c>
      <c r="F16" s="819">
        <v>-15.903801754655996</v>
      </c>
      <c r="G16" s="820">
        <v>59.947286606875359</v>
      </c>
    </row>
    <row r="17" spans="1:7" ht="16.5" thickBot="1" x14ac:dyDescent="0.25">
      <c r="A17" s="845" t="s">
        <v>73</v>
      </c>
      <c r="B17" s="846" t="s">
        <v>77</v>
      </c>
      <c r="C17" s="847">
        <v>1668.0350000000001</v>
      </c>
      <c r="D17" s="848">
        <v>1995.155</v>
      </c>
      <c r="E17" s="849">
        <v>1044.7460000000001</v>
      </c>
      <c r="F17" s="850">
        <v>-16.395718628377239</v>
      </c>
      <c r="G17" s="851">
        <v>59.659381323307279</v>
      </c>
    </row>
    <row r="18" spans="1:7" x14ac:dyDescent="0.2">
      <c r="A18" s="22"/>
      <c r="B18" s="10"/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40"/>
  <sheetViews>
    <sheetView showGridLines="0" zoomScale="84" zoomScaleNormal="84" workbookViewId="0">
      <selection activeCell="C8" sqref="C8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270" customFormat="1" ht="21" x14ac:dyDescent="0.35">
      <c r="A1" s="25" t="s">
        <v>195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R1" s="541" t="s">
        <v>250</v>
      </c>
    </row>
    <row r="2" spans="1:22" s="270" customFormat="1" ht="21" x14ac:dyDescent="0.35">
      <c r="A2" s="26" t="s">
        <v>287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R2" s="541" t="s">
        <v>251</v>
      </c>
    </row>
    <row r="3" spans="1:22" ht="15.75" thickBot="1" x14ac:dyDescent="0.3">
      <c r="A3" s="398"/>
      <c r="B3" s="8"/>
    </row>
    <row r="4" spans="1:22" ht="16.5" thickBot="1" x14ac:dyDescent="0.3">
      <c r="A4" s="217"/>
      <c r="B4" s="218"/>
      <c r="C4" s="872" t="s">
        <v>9</v>
      </c>
      <c r="D4" s="873"/>
      <c r="E4" s="873"/>
      <c r="F4" s="873"/>
      <c r="G4" s="874"/>
      <c r="H4" s="155" t="s">
        <v>10</v>
      </c>
      <c r="I4" s="156"/>
      <c r="J4" s="156"/>
      <c r="K4" s="157"/>
      <c r="L4" s="157"/>
      <c r="M4" s="157"/>
      <c r="N4" s="157"/>
      <c r="O4" s="157"/>
      <c r="P4" s="158"/>
      <c r="R4" s="217"/>
      <c r="S4" s="218"/>
      <c r="T4" s="854" t="s">
        <v>9</v>
      </c>
      <c r="U4" s="855"/>
      <c r="V4" s="856"/>
    </row>
    <row r="5" spans="1:22" ht="15.75" x14ac:dyDescent="0.25">
      <c r="A5" s="21"/>
      <c r="B5" s="219"/>
      <c r="C5" s="875"/>
      <c r="D5" s="876"/>
      <c r="E5" s="876"/>
      <c r="F5" s="876"/>
      <c r="G5" s="877"/>
      <c r="H5" s="160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  <c r="R5" s="21"/>
      <c r="S5" s="219"/>
      <c r="T5" s="857"/>
      <c r="U5" s="858"/>
      <c r="V5" s="859"/>
    </row>
    <row r="6" spans="1:22" ht="48" customHeight="1" thickBot="1" x14ac:dyDescent="0.25">
      <c r="A6" s="220" t="s">
        <v>14</v>
      </c>
      <c r="B6" s="221" t="s">
        <v>15</v>
      </c>
      <c r="C6" s="168" t="s">
        <v>8</v>
      </c>
      <c r="D6" s="169"/>
      <c r="E6" s="576" t="s">
        <v>16</v>
      </c>
      <c r="F6" s="577" t="s">
        <v>17</v>
      </c>
      <c r="G6" s="169"/>
      <c r="H6" s="168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  <c r="R6" s="239" t="s">
        <v>14</v>
      </c>
      <c r="S6" s="240" t="s">
        <v>168</v>
      </c>
      <c r="T6" s="168" t="s">
        <v>8</v>
      </c>
      <c r="U6" s="169"/>
      <c r="V6" s="443" t="s">
        <v>224</v>
      </c>
    </row>
    <row r="7" spans="1:22" ht="36" customHeight="1" thickBot="1" x14ac:dyDescent="0.25">
      <c r="A7" s="222"/>
      <c r="B7" s="223"/>
      <c r="C7" s="172" t="s">
        <v>283</v>
      </c>
      <c r="D7" s="228" t="s">
        <v>274</v>
      </c>
      <c r="E7" s="229"/>
      <c r="F7" s="173" t="s">
        <v>283</v>
      </c>
      <c r="G7" s="228" t="s">
        <v>274</v>
      </c>
      <c r="H7" s="172" t="s">
        <v>283</v>
      </c>
      <c r="I7" s="228" t="s">
        <v>274</v>
      </c>
      <c r="J7" s="229"/>
      <c r="K7" s="172" t="s">
        <v>283</v>
      </c>
      <c r="L7" s="228" t="s">
        <v>274</v>
      </c>
      <c r="M7" s="229"/>
      <c r="N7" s="172" t="s">
        <v>283</v>
      </c>
      <c r="O7" s="228" t="s">
        <v>274</v>
      </c>
      <c r="P7" s="230"/>
      <c r="R7" s="222"/>
      <c r="S7" s="223"/>
      <c r="T7" s="540" t="s">
        <v>258</v>
      </c>
      <c r="U7" s="540" t="s">
        <v>259</v>
      </c>
      <c r="V7" s="230"/>
    </row>
    <row r="8" spans="1:22" ht="15.75" x14ac:dyDescent="0.25">
      <c r="A8" s="868" t="s">
        <v>1</v>
      </c>
      <c r="B8" s="224" t="s">
        <v>18</v>
      </c>
      <c r="C8" s="578">
        <v>1180.269</v>
      </c>
      <c r="D8" s="579">
        <v>1185.308</v>
      </c>
      <c r="E8" s="580">
        <v>-0.42512157177712351</v>
      </c>
      <c r="F8" s="581">
        <v>37.660752176592368</v>
      </c>
      <c r="G8" s="582">
        <v>34.835340782961936</v>
      </c>
      <c r="H8" s="192">
        <v>1107.9739999999999</v>
      </c>
      <c r="I8" s="193">
        <v>1119.01</v>
      </c>
      <c r="J8" s="190">
        <v>-0.98622889875872954</v>
      </c>
      <c r="K8" s="192">
        <v>1251.616</v>
      </c>
      <c r="L8" s="193">
        <v>1251.0139999999999</v>
      </c>
      <c r="M8" s="190">
        <v>4.8120964273788237E-2</v>
      </c>
      <c r="N8" s="192">
        <v>1095.6379999999999</v>
      </c>
      <c r="O8" s="193">
        <v>1133.3489999999999</v>
      </c>
      <c r="P8" s="191">
        <v>-3.3273951801254524</v>
      </c>
      <c r="R8" s="21" t="s">
        <v>1</v>
      </c>
      <c r="S8" s="224" t="s">
        <v>18</v>
      </c>
      <c r="T8" s="453">
        <v>2067.2289999999998</v>
      </c>
      <c r="U8" s="453" t="s">
        <v>20</v>
      </c>
      <c r="V8" s="241" t="s">
        <v>190</v>
      </c>
    </row>
    <row r="9" spans="1:22" ht="16.5" thickBot="1" x14ac:dyDescent="0.3">
      <c r="A9" s="869"/>
      <c r="B9" s="225" t="s">
        <v>19</v>
      </c>
      <c r="C9" s="192">
        <v>1151.3969999999999</v>
      </c>
      <c r="D9" s="198">
        <v>1200.769</v>
      </c>
      <c r="E9" s="190">
        <v>-4.111698419929235</v>
      </c>
      <c r="F9" s="207">
        <v>38.319627552808569</v>
      </c>
      <c r="G9" s="196">
        <v>45.79943093972097</v>
      </c>
      <c r="H9" s="197">
        <v>1111.5709999999999</v>
      </c>
      <c r="I9" s="198">
        <v>1122.4359999999999</v>
      </c>
      <c r="J9" s="195">
        <v>-0.96798392068679284</v>
      </c>
      <c r="K9" s="197">
        <v>1096.182</v>
      </c>
      <c r="L9" s="198">
        <v>1101.9490000000001</v>
      </c>
      <c r="M9" s="195">
        <v>-0.52334545428146428</v>
      </c>
      <c r="N9" s="197">
        <v>1163.3779999999999</v>
      </c>
      <c r="O9" s="198">
        <v>1223.45</v>
      </c>
      <c r="P9" s="196">
        <v>-4.9100494503249106</v>
      </c>
      <c r="R9" s="226" t="s">
        <v>2</v>
      </c>
      <c r="S9" s="242" t="s">
        <v>18</v>
      </c>
      <c r="T9" s="454">
        <v>1378.1849999999999</v>
      </c>
      <c r="U9" s="454">
        <v>1591.575</v>
      </c>
      <c r="V9" s="243">
        <v>-13.4074737288535</v>
      </c>
    </row>
    <row r="10" spans="1:22" ht="15.75" x14ac:dyDescent="0.25">
      <c r="A10" s="870" t="s">
        <v>2</v>
      </c>
      <c r="B10" s="225" t="s">
        <v>18</v>
      </c>
      <c r="C10" s="197">
        <v>873.84199999999998</v>
      </c>
      <c r="D10" s="198">
        <v>904.16499999999996</v>
      </c>
      <c r="E10" s="190">
        <v>-3.3537020344737942</v>
      </c>
      <c r="F10" s="207">
        <v>1.126877168529097</v>
      </c>
      <c r="G10" s="196">
        <v>1.3314693831785698</v>
      </c>
      <c r="H10" s="197">
        <v>793.24400000000003</v>
      </c>
      <c r="I10" s="198">
        <v>813.87</v>
      </c>
      <c r="J10" s="195">
        <v>-2.5343113765097591</v>
      </c>
      <c r="K10" s="197" t="s">
        <v>20</v>
      </c>
      <c r="L10" s="198" t="s">
        <v>20</v>
      </c>
      <c r="M10" s="211" t="s">
        <v>190</v>
      </c>
      <c r="N10" s="197">
        <v>858.76099999999997</v>
      </c>
      <c r="O10" s="198">
        <v>933.423</v>
      </c>
      <c r="P10" s="196">
        <v>-7.9987315504331944</v>
      </c>
    </row>
    <row r="11" spans="1:22" ht="15.75" x14ac:dyDescent="0.25">
      <c r="A11" s="869"/>
      <c r="B11" s="225" t="s">
        <v>19</v>
      </c>
      <c r="C11" s="197">
        <v>839.39599999999996</v>
      </c>
      <c r="D11" s="198">
        <v>906.96400000000006</v>
      </c>
      <c r="E11" s="190">
        <v>-7.4499098089891209</v>
      </c>
      <c r="F11" s="207">
        <v>0.88214064389400582</v>
      </c>
      <c r="G11" s="196">
        <v>0.69946478296604675</v>
      </c>
      <c r="H11" s="197" t="s">
        <v>20</v>
      </c>
      <c r="I11" s="198" t="s">
        <v>20</v>
      </c>
      <c r="J11" s="195" t="s">
        <v>190</v>
      </c>
      <c r="K11" s="197" t="s">
        <v>20</v>
      </c>
      <c r="L11" s="198">
        <v>919.55799999999999</v>
      </c>
      <c r="M11" s="195" t="s">
        <v>190</v>
      </c>
      <c r="N11" s="197">
        <v>838.66399999999999</v>
      </c>
      <c r="O11" s="198">
        <v>909.06299999999999</v>
      </c>
      <c r="P11" s="196">
        <v>-7.7441277447217622</v>
      </c>
    </row>
    <row r="12" spans="1:22" ht="15.75" x14ac:dyDescent="0.25">
      <c r="A12" s="870" t="s">
        <v>3</v>
      </c>
      <c r="B12" s="225" t="s">
        <v>18</v>
      </c>
      <c r="C12" s="197" t="s">
        <v>20</v>
      </c>
      <c r="D12" s="198" t="s">
        <v>20</v>
      </c>
      <c r="E12" s="190" t="s">
        <v>190</v>
      </c>
      <c r="F12" s="207">
        <v>0.1086498731561529</v>
      </c>
      <c r="G12" s="196">
        <v>3.1518450740591016E-2</v>
      </c>
      <c r="H12" s="197" t="s">
        <v>23</v>
      </c>
      <c r="I12" s="198" t="s">
        <v>23</v>
      </c>
      <c r="J12" s="211" t="s">
        <v>23</v>
      </c>
      <c r="K12" s="197" t="s">
        <v>23</v>
      </c>
      <c r="L12" s="198" t="s">
        <v>23</v>
      </c>
      <c r="M12" s="195" t="s">
        <v>23</v>
      </c>
      <c r="N12" s="197" t="s">
        <v>20</v>
      </c>
      <c r="O12" s="198" t="s">
        <v>20</v>
      </c>
      <c r="P12" s="231" t="s">
        <v>190</v>
      </c>
    </row>
    <row r="13" spans="1:22" ht="15.75" x14ac:dyDescent="0.25">
      <c r="A13" s="871"/>
      <c r="B13" s="225" t="s">
        <v>19</v>
      </c>
      <c r="C13" s="197">
        <v>951.78300000000002</v>
      </c>
      <c r="D13" s="198">
        <v>984.351</v>
      </c>
      <c r="E13" s="190">
        <v>-3.3085759043268084</v>
      </c>
      <c r="F13" s="207">
        <v>1.8392632136442619</v>
      </c>
      <c r="G13" s="196">
        <v>1.8323442670674366</v>
      </c>
      <c r="H13" s="197">
        <v>1023.099</v>
      </c>
      <c r="I13" s="198">
        <v>1033.9590000000001</v>
      </c>
      <c r="J13" s="195">
        <v>-1.0503317829817249</v>
      </c>
      <c r="K13" s="197" t="s">
        <v>20</v>
      </c>
      <c r="L13" s="198">
        <v>973.12599999999998</v>
      </c>
      <c r="M13" s="211" t="s">
        <v>190</v>
      </c>
      <c r="N13" s="197">
        <v>936.41700000000003</v>
      </c>
      <c r="O13" s="198">
        <v>971.447</v>
      </c>
      <c r="P13" s="196">
        <v>-3.6059610045632926</v>
      </c>
    </row>
    <row r="14" spans="1:22" ht="15.75" x14ac:dyDescent="0.25">
      <c r="A14" s="869"/>
      <c r="B14" s="225" t="s">
        <v>24</v>
      </c>
      <c r="C14" s="197">
        <v>1355.204</v>
      </c>
      <c r="D14" s="452">
        <v>1342.4749999999999</v>
      </c>
      <c r="E14" s="190">
        <v>0.94817408145403403</v>
      </c>
      <c r="F14" s="207">
        <v>0.27135326033067469</v>
      </c>
      <c r="G14" s="196">
        <v>0.5326967922981416</v>
      </c>
      <c r="H14" s="197" t="s">
        <v>20</v>
      </c>
      <c r="I14" s="198" t="s">
        <v>20</v>
      </c>
      <c r="J14" s="195" t="s">
        <v>190</v>
      </c>
      <c r="K14" s="197" t="s">
        <v>23</v>
      </c>
      <c r="L14" s="198" t="s">
        <v>23</v>
      </c>
      <c r="M14" s="195" t="s">
        <v>23</v>
      </c>
      <c r="N14" s="197" t="s">
        <v>20</v>
      </c>
      <c r="O14" s="452" t="s">
        <v>20</v>
      </c>
      <c r="P14" s="231" t="s">
        <v>190</v>
      </c>
    </row>
    <row r="15" spans="1:22" ht="15.75" x14ac:dyDescent="0.25">
      <c r="A15" s="870" t="s">
        <v>7</v>
      </c>
      <c r="B15" s="225" t="s">
        <v>223</v>
      </c>
      <c r="C15" s="197" t="s">
        <v>23</v>
      </c>
      <c r="D15" s="198" t="s">
        <v>23</v>
      </c>
      <c r="E15" s="190" t="s">
        <v>23</v>
      </c>
      <c r="F15" s="207">
        <v>0</v>
      </c>
      <c r="G15" s="196">
        <v>0</v>
      </c>
      <c r="H15" s="197" t="s">
        <v>23</v>
      </c>
      <c r="I15" s="198" t="s">
        <v>23</v>
      </c>
      <c r="J15" s="195" t="s">
        <v>23</v>
      </c>
      <c r="K15" s="197" t="s">
        <v>23</v>
      </c>
      <c r="L15" s="198" t="s">
        <v>23</v>
      </c>
      <c r="M15" s="195" t="s">
        <v>23</v>
      </c>
      <c r="N15" s="197" t="s">
        <v>23</v>
      </c>
      <c r="O15" s="198" t="s">
        <v>23</v>
      </c>
      <c r="P15" s="231" t="s">
        <v>23</v>
      </c>
    </row>
    <row r="16" spans="1:22" ht="15.75" x14ac:dyDescent="0.25">
      <c r="A16" s="869"/>
      <c r="B16" s="225" t="s">
        <v>19</v>
      </c>
      <c r="C16" s="197">
        <v>1155.1320000000001</v>
      </c>
      <c r="D16" s="198">
        <v>1182.434</v>
      </c>
      <c r="E16" s="190">
        <v>-2.308966081827815</v>
      </c>
      <c r="F16" s="207">
        <v>15.392979730567486</v>
      </c>
      <c r="G16" s="196">
        <v>10.316429198182545</v>
      </c>
      <c r="H16" s="197">
        <v>1168.0029999999999</v>
      </c>
      <c r="I16" s="198">
        <v>1239.2550000000001</v>
      </c>
      <c r="J16" s="195">
        <v>-5.7495834190703432</v>
      </c>
      <c r="K16" s="197">
        <v>1083.8140000000001</v>
      </c>
      <c r="L16" s="198" t="s">
        <v>20</v>
      </c>
      <c r="M16" s="211" t="s">
        <v>190</v>
      </c>
      <c r="N16" s="197">
        <v>1157.923</v>
      </c>
      <c r="O16" s="198">
        <v>1147.1020000000001</v>
      </c>
      <c r="P16" s="196">
        <v>0.94333372272037819</v>
      </c>
    </row>
    <row r="17" spans="1:55" ht="15.75" x14ac:dyDescent="0.25">
      <c r="A17" s="870" t="s">
        <v>21</v>
      </c>
      <c r="B17" s="225" t="s">
        <v>18</v>
      </c>
      <c r="C17" s="197">
        <v>914.72299999999996</v>
      </c>
      <c r="D17" s="198" t="s">
        <v>20</v>
      </c>
      <c r="E17" s="232" t="s">
        <v>190</v>
      </c>
      <c r="F17" s="207">
        <v>0.13280070602205232</v>
      </c>
      <c r="G17" s="196">
        <v>0.11492816282612699</v>
      </c>
      <c r="H17" s="197" t="s">
        <v>20</v>
      </c>
      <c r="I17" s="198" t="s">
        <v>20</v>
      </c>
      <c r="J17" s="195" t="s">
        <v>190</v>
      </c>
      <c r="K17" s="197" t="s">
        <v>23</v>
      </c>
      <c r="L17" s="198" t="s">
        <v>23</v>
      </c>
      <c r="M17" s="195" t="s">
        <v>23</v>
      </c>
      <c r="N17" s="197">
        <v>985.13300000000004</v>
      </c>
      <c r="O17" s="198" t="s">
        <v>20</v>
      </c>
      <c r="P17" s="231" t="s">
        <v>190</v>
      </c>
    </row>
    <row r="18" spans="1:55" s="28" customFormat="1" ht="15.75" x14ac:dyDescent="0.25">
      <c r="A18" s="869"/>
      <c r="B18" s="225" t="s">
        <v>19</v>
      </c>
      <c r="C18" s="201">
        <v>905.44200000000001</v>
      </c>
      <c r="D18" s="202">
        <v>942.9</v>
      </c>
      <c r="E18" s="583">
        <v>-3.9726376073814795</v>
      </c>
      <c r="F18" s="584">
        <v>4.1279328867873985E-2</v>
      </c>
      <c r="G18" s="200">
        <v>6.4168438550850776E-2</v>
      </c>
      <c r="H18" s="201" t="s">
        <v>20</v>
      </c>
      <c r="I18" s="202" t="s">
        <v>20</v>
      </c>
      <c r="J18" s="233" t="s">
        <v>190</v>
      </c>
      <c r="K18" s="201" t="s">
        <v>20</v>
      </c>
      <c r="L18" s="202" t="s">
        <v>23</v>
      </c>
      <c r="M18" s="234" t="s">
        <v>23</v>
      </c>
      <c r="N18" s="201" t="s">
        <v>20</v>
      </c>
      <c r="O18" s="202">
        <v>949.73500000000001</v>
      </c>
      <c r="P18" s="235" t="s">
        <v>190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42" t="s">
        <v>0</v>
      </c>
      <c r="B19" s="227" t="s">
        <v>19</v>
      </c>
      <c r="C19" s="213">
        <v>989.48400000000004</v>
      </c>
      <c r="D19" s="236">
        <v>1002.0549999999999</v>
      </c>
      <c r="E19" s="237">
        <v>-1.2545219573775805</v>
      </c>
      <c r="F19" s="585">
        <v>4.2242763455874455</v>
      </c>
      <c r="G19" s="238">
        <v>4.442208801506796</v>
      </c>
      <c r="H19" s="213">
        <v>974.45699999999999</v>
      </c>
      <c r="I19" s="236">
        <v>1024.261</v>
      </c>
      <c r="J19" s="237">
        <v>-4.8624325245225561</v>
      </c>
      <c r="K19" s="213" t="s">
        <v>20</v>
      </c>
      <c r="L19" s="236">
        <v>994.31899999999996</v>
      </c>
      <c r="M19" s="237" t="s">
        <v>190</v>
      </c>
      <c r="N19" s="213">
        <v>1013.785</v>
      </c>
      <c r="O19" s="236">
        <v>982.50699999999995</v>
      </c>
      <c r="P19" s="238">
        <v>3.1834887690367624</v>
      </c>
    </row>
    <row r="20" spans="1:55" ht="16.5" thickBot="1" x14ac:dyDescent="0.3">
      <c r="A20" s="444"/>
      <c r="B20" s="526"/>
      <c r="C20" s="29"/>
      <c r="D20" s="29"/>
      <c r="E20" s="446" t="s">
        <v>22</v>
      </c>
      <c r="F20" s="447">
        <v>100</v>
      </c>
      <c r="G20" s="448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55" ht="13.5" thickBot="1" x14ac:dyDescent="0.25"/>
    <row r="22" spans="1:55" ht="15.75" x14ac:dyDescent="0.25">
      <c r="A22" s="527"/>
      <c r="B22" s="528"/>
      <c r="C22" s="860" t="s">
        <v>9</v>
      </c>
      <c r="D22" s="861"/>
      <c r="E22" s="862"/>
    </row>
    <row r="23" spans="1:55" ht="16.5" thickBot="1" x14ac:dyDescent="0.3">
      <c r="A23" s="529"/>
      <c r="B23" s="530"/>
      <c r="C23" s="863"/>
      <c r="D23" s="864"/>
      <c r="E23" s="865"/>
    </row>
    <row r="24" spans="1:55" ht="32.25" thickBot="1" x14ac:dyDescent="0.25">
      <c r="A24" s="531" t="s">
        <v>14</v>
      </c>
      <c r="B24" s="769" t="s">
        <v>15</v>
      </c>
      <c r="C24" s="586" t="s">
        <v>8</v>
      </c>
      <c r="D24" s="773" t="s">
        <v>256</v>
      </c>
      <c r="E24" s="774" t="s">
        <v>255</v>
      </c>
    </row>
    <row r="25" spans="1:55" ht="16.5" thickBot="1" x14ac:dyDescent="0.25">
      <c r="A25" s="532"/>
      <c r="B25" s="533"/>
      <c r="C25" s="770"/>
      <c r="D25" s="771" t="s">
        <v>283</v>
      </c>
      <c r="E25" s="772"/>
    </row>
    <row r="26" spans="1:55" ht="15.75" x14ac:dyDescent="0.25">
      <c r="A26" s="866" t="s">
        <v>1</v>
      </c>
      <c r="B26" s="534" t="s">
        <v>18</v>
      </c>
      <c r="C26" s="587">
        <v>1180.269</v>
      </c>
      <c r="D26" s="588">
        <v>896.27609053863364</v>
      </c>
      <c r="E26" s="589">
        <v>1269.182757168345</v>
      </c>
    </row>
    <row r="27" spans="1:55" ht="15.75" x14ac:dyDescent="0.25">
      <c r="A27" s="853"/>
      <c r="B27" s="535" t="s">
        <v>19</v>
      </c>
      <c r="C27" s="590">
        <v>1151.3969999999999</v>
      </c>
      <c r="D27" s="591">
        <v>935.99145595196865</v>
      </c>
      <c r="E27" s="592">
        <v>1184.2068088160779</v>
      </c>
    </row>
    <row r="28" spans="1:55" ht="15.75" x14ac:dyDescent="0.25">
      <c r="A28" s="852" t="s">
        <v>2</v>
      </c>
      <c r="B28" s="535" t="s">
        <v>18</v>
      </c>
      <c r="C28" s="593">
        <v>873.84199999999998</v>
      </c>
      <c r="D28" s="591">
        <v>742.11951046005515</v>
      </c>
      <c r="E28" s="592">
        <v>985.92048760348064</v>
      </c>
    </row>
    <row r="29" spans="1:55" ht="15.75" x14ac:dyDescent="0.25">
      <c r="A29" s="853"/>
      <c r="B29" s="535" t="s">
        <v>19</v>
      </c>
      <c r="C29" s="593">
        <v>839.39599999999996</v>
      </c>
      <c r="D29" s="591">
        <v>778.04995124256811</v>
      </c>
      <c r="E29" s="592">
        <v>908.87854727403055</v>
      </c>
    </row>
    <row r="30" spans="1:55" ht="15.75" x14ac:dyDescent="0.25">
      <c r="A30" s="852" t="s">
        <v>3</v>
      </c>
      <c r="B30" s="535" t="s">
        <v>18</v>
      </c>
      <c r="C30" s="593" t="s">
        <v>20</v>
      </c>
      <c r="D30" s="594" t="s">
        <v>23</v>
      </c>
      <c r="E30" s="595" t="s">
        <v>23</v>
      </c>
    </row>
    <row r="31" spans="1:55" ht="15.75" x14ac:dyDescent="0.25">
      <c r="A31" s="867"/>
      <c r="B31" s="535" t="s">
        <v>19</v>
      </c>
      <c r="C31" s="593">
        <v>951.78300000000002</v>
      </c>
      <c r="D31" s="591">
        <v>904.67904651965398</v>
      </c>
      <c r="E31" s="592">
        <v>1027.8096000416083</v>
      </c>
    </row>
    <row r="32" spans="1:55" ht="15.75" x14ac:dyDescent="0.25">
      <c r="A32" s="853"/>
      <c r="B32" s="535" t="s">
        <v>24</v>
      </c>
      <c r="C32" s="593">
        <v>1355.204</v>
      </c>
      <c r="D32" s="594" t="s">
        <v>23</v>
      </c>
      <c r="E32" s="595" t="s">
        <v>23</v>
      </c>
    </row>
    <row r="33" spans="1:5" ht="15.75" x14ac:dyDescent="0.25">
      <c r="A33" s="852" t="s">
        <v>7</v>
      </c>
      <c r="B33" s="535" t="s">
        <v>223</v>
      </c>
      <c r="C33" s="593" t="s">
        <v>23</v>
      </c>
      <c r="D33" s="594" t="s">
        <v>23</v>
      </c>
      <c r="E33" s="595" t="s">
        <v>23</v>
      </c>
    </row>
    <row r="34" spans="1:5" ht="15.75" x14ac:dyDescent="0.25">
      <c r="A34" s="853"/>
      <c r="B34" s="535" t="s">
        <v>19</v>
      </c>
      <c r="C34" s="593">
        <v>1155.1320000000001</v>
      </c>
      <c r="D34" s="591">
        <v>967.08705763010221</v>
      </c>
      <c r="E34" s="592">
        <v>1220.6127105566211</v>
      </c>
    </row>
    <row r="35" spans="1:5" ht="15.75" x14ac:dyDescent="0.25">
      <c r="A35" s="852" t="s">
        <v>21</v>
      </c>
      <c r="B35" s="535" t="s">
        <v>18</v>
      </c>
      <c r="C35" s="593">
        <v>914.72299999999996</v>
      </c>
      <c r="D35" s="594" t="s">
        <v>23</v>
      </c>
      <c r="E35" s="595" t="s">
        <v>23</v>
      </c>
    </row>
    <row r="36" spans="1:5" ht="15.75" x14ac:dyDescent="0.25">
      <c r="A36" s="853"/>
      <c r="B36" s="535" t="s">
        <v>19</v>
      </c>
      <c r="C36" s="596">
        <v>905.44200000000001</v>
      </c>
      <c r="D36" s="594" t="s">
        <v>23</v>
      </c>
      <c r="E36" s="595" t="s">
        <v>23</v>
      </c>
    </row>
    <row r="37" spans="1:5" ht="16.5" thickBot="1" x14ac:dyDescent="0.3">
      <c r="A37" s="536" t="s">
        <v>0</v>
      </c>
      <c r="B37" s="537" t="s">
        <v>19</v>
      </c>
      <c r="C37" s="597">
        <v>989.48400000000004</v>
      </c>
      <c r="D37" s="598">
        <v>839.56542011719694</v>
      </c>
      <c r="E37" s="599">
        <v>1069.271353738405</v>
      </c>
    </row>
    <row r="38" spans="1:5" ht="15" x14ac:dyDescent="0.25">
      <c r="A38" s="539" t="s">
        <v>257</v>
      </c>
      <c r="B38" s="538"/>
      <c r="C38" s="600"/>
      <c r="D38" s="600"/>
      <c r="E38" s="600"/>
    </row>
    <row r="40" spans="1:5" ht="21" x14ac:dyDescent="0.35">
      <c r="A40" s="25"/>
    </row>
  </sheetData>
  <mergeCells count="13">
    <mergeCell ref="A33:A34"/>
    <mergeCell ref="A35:A36"/>
    <mergeCell ref="T4:V5"/>
    <mergeCell ref="C22:E23"/>
    <mergeCell ref="A26:A27"/>
    <mergeCell ref="A28:A29"/>
    <mergeCell ref="A30:A32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I45" sqref="I45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455"/>
    </row>
    <row r="4" spans="1:15" ht="15.75" x14ac:dyDescent="0.2">
      <c r="A4" s="455"/>
    </row>
    <row r="5" spans="1:15" ht="15.75" x14ac:dyDescent="0.2">
      <c r="A5" s="45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R41" sqref="R41"/>
    </sheetView>
  </sheetViews>
  <sheetFormatPr defaultRowHeight="12.75" x14ac:dyDescent="0.2"/>
  <cols>
    <col min="1" max="1" width="26.42578125" style="516" customWidth="1"/>
    <col min="2" max="2" width="10.140625" style="516" bestFit="1" customWidth="1"/>
    <col min="3" max="6" width="11.5703125" style="516" customWidth="1"/>
    <col min="7" max="7" width="8.7109375" style="516" customWidth="1"/>
    <col min="8" max="10" width="11.5703125" style="516" customWidth="1"/>
    <col min="11" max="11" width="10.140625" style="516" bestFit="1" customWidth="1"/>
    <col min="12" max="13" width="9.140625" style="516"/>
    <col min="14" max="14" width="9.28515625" style="516" customWidth="1"/>
    <col min="15" max="15" width="12.140625" style="516" customWidth="1"/>
    <col min="16" max="16" width="7.140625" style="516" customWidth="1"/>
    <col min="17" max="16384" width="9.140625" style="516"/>
  </cols>
  <sheetData>
    <row r="1" spans="1:15" ht="21" x14ac:dyDescent="0.35">
      <c r="A1" s="512" t="s">
        <v>196</v>
      </c>
      <c r="B1" s="513"/>
      <c r="C1" s="513"/>
      <c r="D1" s="513"/>
      <c r="E1" s="513"/>
      <c r="F1" s="513"/>
      <c r="G1" s="513"/>
      <c r="H1" s="514"/>
      <c r="I1" s="515"/>
      <c r="J1" s="515"/>
      <c r="K1" s="513"/>
      <c r="L1" s="513"/>
      <c r="M1" s="513"/>
      <c r="N1" s="513"/>
      <c r="O1" s="513"/>
    </row>
    <row r="2" spans="1:15" s="518" customFormat="1" ht="15.75" customHeight="1" x14ac:dyDescent="0.2">
      <c r="A2" s="517" t="s">
        <v>171</v>
      </c>
      <c r="D2" s="519"/>
      <c r="I2" s="520"/>
    </row>
    <row r="3" spans="1:15" ht="12.75" customHeight="1" x14ac:dyDescent="0.25">
      <c r="A3" s="521"/>
      <c r="B3" s="522"/>
      <c r="D3" s="523"/>
      <c r="E3" s="5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O43" sqref="O43"/>
    </sheetView>
  </sheetViews>
  <sheetFormatPr defaultRowHeight="12.75" x14ac:dyDescent="0.2"/>
  <cols>
    <col min="1" max="1" width="26.42578125" style="516" customWidth="1"/>
    <col min="2" max="2" width="10.140625" style="516" bestFit="1" customWidth="1"/>
    <col min="3" max="6" width="11.5703125" style="516" customWidth="1"/>
    <col min="7" max="7" width="8.7109375" style="516" customWidth="1"/>
    <col min="8" max="10" width="11.5703125" style="516" customWidth="1"/>
    <col min="11" max="11" width="10.140625" style="516" bestFit="1" customWidth="1"/>
    <col min="12" max="13" width="9.140625" style="516"/>
    <col min="14" max="14" width="9.28515625" style="516" customWidth="1"/>
    <col min="15" max="15" width="12.140625" style="516" customWidth="1"/>
    <col min="16" max="16" width="7.140625" style="516" customWidth="1"/>
    <col min="17" max="16384" width="9.140625" style="516"/>
  </cols>
  <sheetData>
    <row r="1" spans="1:15" ht="21" x14ac:dyDescent="0.35">
      <c r="A1" s="512" t="s">
        <v>230</v>
      </c>
    </row>
    <row r="2" spans="1:15" ht="15.75" x14ac:dyDescent="0.25">
      <c r="B2" s="513"/>
      <c r="C2" s="513"/>
      <c r="D2" s="513"/>
      <c r="E2" s="513"/>
      <c r="F2" s="513"/>
      <c r="G2" s="513"/>
      <c r="H2" s="514"/>
      <c r="I2" s="515"/>
      <c r="J2" s="515"/>
      <c r="K2" s="513"/>
      <c r="L2" s="513"/>
      <c r="M2" s="513"/>
      <c r="N2" s="513"/>
      <c r="O2" s="513"/>
    </row>
    <row r="3" spans="1:15" s="518" customFormat="1" ht="15.75" customHeight="1" x14ac:dyDescent="0.2">
      <c r="A3" s="517"/>
      <c r="D3" s="519"/>
      <c r="I3" s="520"/>
    </row>
    <row r="4" spans="1:15" ht="12.75" customHeight="1" x14ac:dyDescent="0.25">
      <c r="A4" s="521"/>
      <c r="B4" s="522"/>
      <c r="D4" s="523"/>
      <c r="E4" s="523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35" sqref="S35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272" customFormat="1" ht="21" x14ac:dyDescent="0.35">
      <c r="A1" s="25" t="s">
        <v>197</v>
      </c>
      <c r="B1" s="271"/>
      <c r="C1" s="274"/>
      <c r="D1" s="274"/>
      <c r="E1" s="274"/>
      <c r="F1" s="274"/>
      <c r="G1" s="274"/>
      <c r="H1" s="274"/>
      <c r="I1" s="274"/>
      <c r="J1" s="274"/>
      <c r="K1" s="274"/>
    </row>
    <row r="2" spans="1:16" s="273" customFormat="1" ht="21" x14ac:dyDescent="0.35">
      <c r="A2" s="26" t="str">
        <f>ZiarnoZAK!A2</f>
        <v>w okresie: 10 - 16.04.2023r.</v>
      </c>
      <c r="C2" s="275"/>
      <c r="D2" s="275"/>
      <c r="E2" s="275"/>
      <c r="F2" s="275"/>
      <c r="G2" s="275"/>
      <c r="H2" s="275"/>
      <c r="I2" s="275"/>
      <c r="J2" s="275"/>
      <c r="K2" s="275"/>
    </row>
    <row r="3" spans="1:16" ht="16.5" thickBot="1" x14ac:dyDescent="0.3">
      <c r="A3" s="27"/>
      <c r="B3" s="36"/>
    </row>
    <row r="4" spans="1:16" ht="15.75" customHeight="1" thickBot="1" x14ac:dyDescent="0.3">
      <c r="A4" s="154"/>
      <c r="B4" s="253"/>
      <c r="C4" s="854" t="s">
        <v>9</v>
      </c>
      <c r="D4" s="855"/>
      <c r="E4" s="855"/>
      <c r="F4" s="855"/>
      <c r="G4" s="856"/>
      <c r="H4" s="156" t="s">
        <v>10</v>
      </c>
      <c r="I4" s="156"/>
      <c r="J4" s="156"/>
      <c r="K4" s="157"/>
      <c r="L4" s="157"/>
      <c r="M4" s="157"/>
      <c r="N4" s="157"/>
      <c r="O4" s="157"/>
      <c r="P4" s="158"/>
    </row>
    <row r="5" spans="1:16" ht="15.75" x14ac:dyDescent="0.25">
      <c r="A5" s="159"/>
      <c r="B5" s="254"/>
      <c r="C5" s="857"/>
      <c r="D5" s="858"/>
      <c r="E5" s="858"/>
      <c r="F5" s="858"/>
      <c r="G5" s="859"/>
      <c r="H5" s="161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</row>
    <row r="6" spans="1:16" ht="63.75" thickBot="1" x14ac:dyDescent="0.25">
      <c r="A6" s="164" t="s">
        <v>78</v>
      </c>
      <c r="B6" s="441" t="s">
        <v>79</v>
      </c>
      <c r="C6" s="165" t="s">
        <v>8</v>
      </c>
      <c r="D6" s="445" t="s">
        <v>8</v>
      </c>
      <c r="E6" s="166" t="s">
        <v>16</v>
      </c>
      <c r="F6" s="167" t="s">
        <v>17</v>
      </c>
      <c r="G6" s="443" t="s">
        <v>17</v>
      </c>
      <c r="H6" s="169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</row>
    <row r="7" spans="1:16" ht="30" customHeight="1" thickBot="1" x14ac:dyDescent="0.25">
      <c r="A7" s="171"/>
      <c r="B7" s="255"/>
      <c r="C7" s="172" t="s">
        <v>283</v>
      </c>
      <c r="D7" s="173" t="s">
        <v>274</v>
      </c>
      <c r="E7" s="174"/>
      <c r="F7" s="172" t="s">
        <v>283</v>
      </c>
      <c r="G7" s="775" t="s">
        <v>274</v>
      </c>
      <c r="H7" s="173" t="s">
        <v>283</v>
      </c>
      <c r="I7" s="173" t="s">
        <v>274</v>
      </c>
      <c r="J7" s="174"/>
      <c r="K7" s="172" t="s">
        <v>283</v>
      </c>
      <c r="L7" s="173" t="s">
        <v>274</v>
      </c>
      <c r="M7" s="174"/>
      <c r="N7" s="172" t="s">
        <v>283</v>
      </c>
      <c r="O7" s="173" t="s">
        <v>274</v>
      </c>
      <c r="P7" s="175"/>
    </row>
    <row r="8" spans="1:16" ht="31.5" x14ac:dyDescent="0.25">
      <c r="A8" s="37" t="s">
        <v>189</v>
      </c>
      <c r="B8" s="256"/>
      <c r="C8" s="776"/>
      <c r="D8" s="176"/>
      <c r="E8" s="177"/>
      <c r="F8" s="176"/>
      <c r="G8" s="777"/>
      <c r="H8" s="176"/>
      <c r="I8" s="176"/>
      <c r="J8" s="177"/>
      <c r="K8" s="176"/>
      <c r="L8" s="176"/>
      <c r="M8" s="177"/>
      <c r="N8" s="176"/>
      <c r="O8" s="176"/>
      <c r="P8" s="178"/>
    </row>
    <row r="9" spans="1:16" ht="15.75" x14ac:dyDescent="0.2">
      <c r="A9" s="38" t="s">
        <v>80</v>
      </c>
      <c r="B9" s="257">
        <v>450</v>
      </c>
      <c r="C9" s="179">
        <v>2140.5770000000002</v>
      </c>
      <c r="D9" s="180">
        <v>2179.29</v>
      </c>
      <c r="E9" s="778">
        <v>-1.7764042417484476</v>
      </c>
      <c r="F9" s="779">
        <v>68.684342933813099</v>
      </c>
      <c r="G9" s="181">
        <v>69.709313584731774</v>
      </c>
      <c r="H9" s="182">
        <v>2203.04</v>
      </c>
      <c r="I9" s="180">
        <v>2216.6179999999999</v>
      </c>
      <c r="J9" s="181">
        <v>-0.6125548019550493</v>
      </c>
      <c r="K9" s="179">
        <v>2027.4449999999999</v>
      </c>
      <c r="L9" s="180">
        <v>2034.923</v>
      </c>
      <c r="M9" s="181">
        <v>-0.36748319223872677</v>
      </c>
      <c r="N9" s="182">
        <v>2274.165</v>
      </c>
      <c r="O9" s="180">
        <v>2436.0949999999998</v>
      </c>
      <c r="P9" s="181">
        <v>-6.6471135156880106</v>
      </c>
    </row>
    <row r="10" spans="1:16" ht="15.75" x14ac:dyDescent="0.2">
      <c r="A10" s="39" t="s">
        <v>81</v>
      </c>
      <c r="B10" s="258">
        <v>500</v>
      </c>
      <c r="C10" s="183">
        <v>2717.259</v>
      </c>
      <c r="D10" s="803">
        <v>2416.498</v>
      </c>
      <c r="E10" s="780">
        <v>12.446151414153869</v>
      </c>
      <c r="F10" s="781">
        <v>11.233933553905498</v>
      </c>
      <c r="G10" s="185">
        <v>13.588070704979662</v>
      </c>
      <c r="H10" s="186">
        <v>2194.904</v>
      </c>
      <c r="I10" s="803">
        <v>2067.127</v>
      </c>
      <c r="J10" s="185">
        <v>6.1813812117010727</v>
      </c>
      <c r="K10" s="183">
        <v>3392.4720000000002</v>
      </c>
      <c r="L10" s="184">
        <v>3041.1819999999998</v>
      </c>
      <c r="M10" s="185">
        <v>11.551100854864998</v>
      </c>
      <c r="N10" s="186">
        <v>2210.0990000000002</v>
      </c>
      <c r="O10" s="184">
        <v>2257.2269999999999</v>
      </c>
      <c r="P10" s="185">
        <v>-2.087871534409242</v>
      </c>
    </row>
    <row r="11" spans="1:16" ht="15.75" x14ac:dyDescent="0.2">
      <c r="A11" s="39" t="s">
        <v>82</v>
      </c>
      <c r="B11" s="258">
        <v>500</v>
      </c>
      <c r="C11" s="183">
        <v>2899.7440000000001</v>
      </c>
      <c r="D11" s="184">
        <v>2586.395</v>
      </c>
      <c r="E11" s="780">
        <v>12.115280148623864</v>
      </c>
      <c r="F11" s="781">
        <v>4.8393736563648275</v>
      </c>
      <c r="G11" s="185">
        <v>5.5466146685453657</v>
      </c>
      <c r="H11" s="186">
        <v>2809.13</v>
      </c>
      <c r="I11" s="184">
        <v>2704.5749999999998</v>
      </c>
      <c r="J11" s="185">
        <v>3.8658569276134069</v>
      </c>
      <c r="K11" s="183" t="s">
        <v>20</v>
      </c>
      <c r="L11" s="184" t="s">
        <v>20</v>
      </c>
      <c r="M11" s="185" t="s">
        <v>190</v>
      </c>
      <c r="N11" s="186" t="s">
        <v>20</v>
      </c>
      <c r="O11" s="184">
        <v>2358.7579999999998</v>
      </c>
      <c r="P11" s="185" t="s">
        <v>190</v>
      </c>
    </row>
    <row r="12" spans="1:16" ht="15.75" x14ac:dyDescent="0.2">
      <c r="A12" s="39" t="s">
        <v>83</v>
      </c>
      <c r="B12" s="258" t="s">
        <v>84</v>
      </c>
      <c r="C12" s="183">
        <v>2545.069</v>
      </c>
      <c r="D12" s="184">
        <v>2727.6210000000001</v>
      </c>
      <c r="E12" s="780">
        <v>-6.692718673158776</v>
      </c>
      <c r="F12" s="781">
        <v>3.050909479012609</v>
      </c>
      <c r="G12" s="185">
        <v>0.81002210365344673</v>
      </c>
      <c r="H12" s="186">
        <v>2461.9470000000001</v>
      </c>
      <c r="I12" s="184" t="s">
        <v>20</v>
      </c>
      <c r="J12" s="185" t="s">
        <v>190</v>
      </c>
      <c r="K12" s="183" t="s">
        <v>23</v>
      </c>
      <c r="L12" s="184" t="s">
        <v>23</v>
      </c>
      <c r="M12" s="185" t="s">
        <v>23</v>
      </c>
      <c r="N12" s="186">
        <v>3047.61</v>
      </c>
      <c r="O12" s="184" t="s">
        <v>20</v>
      </c>
      <c r="P12" s="185" t="s">
        <v>190</v>
      </c>
    </row>
    <row r="13" spans="1:16" ht="15.75" x14ac:dyDescent="0.2">
      <c r="A13" s="39" t="s">
        <v>85</v>
      </c>
      <c r="B13" s="258">
        <v>550</v>
      </c>
      <c r="C13" s="183">
        <v>3551.49</v>
      </c>
      <c r="D13" s="184">
        <v>3333.91</v>
      </c>
      <c r="E13" s="780">
        <v>6.5262709551247617</v>
      </c>
      <c r="F13" s="781">
        <v>12.191440376903955</v>
      </c>
      <c r="G13" s="185">
        <v>10.345978938089734</v>
      </c>
      <c r="H13" s="186" t="s">
        <v>20</v>
      </c>
      <c r="I13" s="184">
        <v>3626.442</v>
      </c>
      <c r="J13" s="185" t="s">
        <v>190</v>
      </c>
      <c r="K13" s="183" t="s">
        <v>20</v>
      </c>
      <c r="L13" s="184" t="s">
        <v>20</v>
      </c>
      <c r="M13" s="185" t="s">
        <v>190</v>
      </c>
      <c r="N13" s="186">
        <v>2501.8020000000001</v>
      </c>
      <c r="O13" s="184">
        <v>2340.2800000000002</v>
      </c>
      <c r="P13" s="185">
        <v>6.9018237134018108</v>
      </c>
    </row>
    <row r="14" spans="1:16" ht="16.5" thickBot="1" x14ac:dyDescent="0.25">
      <c r="A14" s="40"/>
      <c r="B14" s="259" t="s">
        <v>22</v>
      </c>
      <c r="C14" s="187" t="s">
        <v>86</v>
      </c>
      <c r="D14" s="188" t="s">
        <v>86</v>
      </c>
      <c r="E14" s="782" t="s">
        <v>86</v>
      </c>
      <c r="F14" s="783">
        <v>99.999999999999986</v>
      </c>
      <c r="G14" s="784">
        <v>99.999999999999972</v>
      </c>
      <c r="H14" s="188" t="s">
        <v>86</v>
      </c>
      <c r="I14" s="188" t="s">
        <v>86</v>
      </c>
      <c r="J14" s="189" t="s">
        <v>86</v>
      </c>
      <c r="K14" s="187" t="s">
        <v>86</v>
      </c>
      <c r="L14" s="188" t="s">
        <v>86</v>
      </c>
      <c r="M14" s="189" t="s">
        <v>86</v>
      </c>
      <c r="N14" s="188" t="s">
        <v>86</v>
      </c>
      <c r="O14" s="188" t="s">
        <v>86</v>
      </c>
      <c r="P14" s="189" t="s">
        <v>86</v>
      </c>
    </row>
    <row r="15" spans="1:16" ht="15.75" x14ac:dyDescent="0.25">
      <c r="A15" s="41" t="s">
        <v>87</v>
      </c>
      <c r="B15" s="260">
        <v>450</v>
      </c>
      <c r="C15" s="785">
        <v>2531.7820000000002</v>
      </c>
      <c r="D15" s="786">
        <v>2486.7049999999999</v>
      </c>
      <c r="E15" s="190">
        <v>1.8127200452003847</v>
      </c>
      <c r="F15" s="787">
        <v>3.9420339547832972</v>
      </c>
      <c r="G15" s="191">
        <v>6.0362619307353977</v>
      </c>
      <c r="H15" s="194">
        <v>2582.7620000000002</v>
      </c>
      <c r="I15" s="193">
        <v>2299.6239999999998</v>
      </c>
      <c r="J15" s="191">
        <v>12.312360629389865</v>
      </c>
      <c r="K15" s="192">
        <v>2775.402</v>
      </c>
      <c r="L15" s="193">
        <v>2666.2640000000001</v>
      </c>
      <c r="M15" s="191">
        <v>4.0932930872561721</v>
      </c>
      <c r="N15" s="194">
        <v>1983.82</v>
      </c>
      <c r="O15" s="193">
        <v>2252.6060000000002</v>
      </c>
      <c r="P15" s="191">
        <v>-11.932224277126149</v>
      </c>
    </row>
    <row r="16" spans="1:16" ht="15.75" x14ac:dyDescent="0.25">
      <c r="A16" s="42" t="s">
        <v>70</v>
      </c>
      <c r="B16" s="261">
        <v>500</v>
      </c>
      <c r="C16" s="788">
        <v>2889.8829999999998</v>
      </c>
      <c r="D16" s="804">
        <v>2686.97</v>
      </c>
      <c r="E16" s="195">
        <v>7.5517404362534766</v>
      </c>
      <c r="F16" s="790">
        <v>1.0975381051611497</v>
      </c>
      <c r="G16" s="196">
        <v>1.749137609859257</v>
      </c>
      <c r="H16" s="199">
        <v>2852.6329999999998</v>
      </c>
      <c r="I16" s="805">
        <v>2658.4340000000002</v>
      </c>
      <c r="J16" s="196">
        <v>7.3050149072724615</v>
      </c>
      <c r="K16" s="197">
        <v>3328.9110000000001</v>
      </c>
      <c r="L16" s="198">
        <v>2984.0479999999998</v>
      </c>
      <c r="M16" s="196">
        <v>11.556885143938715</v>
      </c>
      <c r="N16" s="199">
        <v>2441.8870000000002</v>
      </c>
      <c r="O16" s="198">
        <v>2431.7750000000001</v>
      </c>
      <c r="P16" s="196">
        <v>0.41582794460836553</v>
      </c>
    </row>
    <row r="17" spans="1:16" ht="15.75" x14ac:dyDescent="0.25">
      <c r="A17" s="43" t="s">
        <v>88</v>
      </c>
      <c r="B17" s="261">
        <v>550</v>
      </c>
      <c r="C17" s="785">
        <v>3520.828</v>
      </c>
      <c r="D17" s="786">
        <v>3269.4290000000001</v>
      </c>
      <c r="E17" s="195">
        <v>7.6893855165534983</v>
      </c>
      <c r="F17" s="790">
        <v>0.3675094593844096</v>
      </c>
      <c r="G17" s="196">
        <v>0.60199790399661213</v>
      </c>
      <c r="H17" s="199" t="s">
        <v>20</v>
      </c>
      <c r="I17" s="198">
        <v>3626.442</v>
      </c>
      <c r="J17" s="196" t="s">
        <v>190</v>
      </c>
      <c r="K17" s="197">
        <v>3507.962</v>
      </c>
      <c r="L17" s="198" t="s">
        <v>20</v>
      </c>
      <c r="M17" s="196" t="s">
        <v>190</v>
      </c>
      <c r="N17" s="199">
        <v>2575.4670000000001</v>
      </c>
      <c r="O17" s="198">
        <v>2264.1469999999999</v>
      </c>
      <c r="P17" s="196">
        <v>13.749990614566995</v>
      </c>
    </row>
    <row r="18" spans="1:16" ht="15.75" x14ac:dyDescent="0.25">
      <c r="A18" s="43"/>
      <c r="B18" s="262">
        <v>650</v>
      </c>
      <c r="C18" s="785">
        <v>1786.9760000000001</v>
      </c>
      <c r="D18" s="786">
        <v>2048.9749999999999</v>
      </c>
      <c r="E18" s="190">
        <v>-12.78683244061054</v>
      </c>
      <c r="F18" s="790">
        <v>0.56043985232011473</v>
      </c>
      <c r="G18" s="200">
        <v>1.2882245886392327</v>
      </c>
      <c r="H18" s="203" t="s">
        <v>20</v>
      </c>
      <c r="I18" s="202" t="s">
        <v>20</v>
      </c>
      <c r="J18" s="200" t="s">
        <v>190</v>
      </c>
      <c r="K18" s="201">
        <v>1795.6880000000001</v>
      </c>
      <c r="L18" s="202">
        <v>2068.319</v>
      </c>
      <c r="M18" s="200">
        <v>-13.181283931540536</v>
      </c>
      <c r="N18" s="203" t="s">
        <v>20</v>
      </c>
      <c r="O18" s="202" t="s">
        <v>20</v>
      </c>
      <c r="P18" s="200" t="s">
        <v>190</v>
      </c>
    </row>
    <row r="19" spans="1:16" ht="16.5" thickBot="1" x14ac:dyDescent="0.3">
      <c r="A19" s="44"/>
      <c r="B19" s="263" t="s">
        <v>22</v>
      </c>
      <c r="C19" s="791" t="s">
        <v>86</v>
      </c>
      <c r="D19" s="792" t="s">
        <v>86</v>
      </c>
      <c r="E19" s="793" t="s">
        <v>86</v>
      </c>
      <c r="F19" s="794">
        <v>5.9675213716489717</v>
      </c>
      <c r="G19" s="204">
        <v>9.6756220332304999</v>
      </c>
      <c r="H19" s="206" t="s">
        <v>86</v>
      </c>
      <c r="I19" s="206" t="s">
        <v>86</v>
      </c>
      <c r="J19" s="204" t="s">
        <v>86</v>
      </c>
      <c r="K19" s="205" t="s">
        <v>86</v>
      </c>
      <c r="L19" s="206" t="s">
        <v>86</v>
      </c>
      <c r="M19" s="204" t="s">
        <v>86</v>
      </c>
      <c r="N19" s="206" t="s">
        <v>86</v>
      </c>
      <c r="O19" s="206" t="s">
        <v>86</v>
      </c>
      <c r="P19" s="204" t="s">
        <v>86</v>
      </c>
    </row>
    <row r="20" spans="1:16" ht="16.5" thickTop="1" x14ac:dyDescent="0.25">
      <c r="A20" s="41" t="s">
        <v>87</v>
      </c>
      <c r="B20" s="260">
        <v>450</v>
      </c>
      <c r="C20" s="785">
        <v>2126.259</v>
      </c>
      <c r="D20" s="786">
        <v>2015.2449999999999</v>
      </c>
      <c r="E20" s="190">
        <v>5.5087098590990244</v>
      </c>
      <c r="F20" s="207">
        <v>1.5922995258435775</v>
      </c>
      <c r="G20" s="191">
        <v>1.1780973006585527</v>
      </c>
      <c r="H20" s="194">
        <v>1804.4639999999999</v>
      </c>
      <c r="I20" s="193">
        <v>1822.6079999999999</v>
      </c>
      <c r="J20" s="191">
        <v>-0.99549656316662749</v>
      </c>
      <c r="K20" s="192">
        <v>2295.8069999999998</v>
      </c>
      <c r="L20" s="193">
        <v>2280.9749999999999</v>
      </c>
      <c r="M20" s="191">
        <v>0.65024824910399637</v>
      </c>
      <c r="N20" s="194">
        <v>1798.884</v>
      </c>
      <c r="O20" s="193">
        <v>1878.6410000000001</v>
      </c>
      <c r="P20" s="191">
        <v>-4.2454625444669869</v>
      </c>
    </row>
    <row r="21" spans="1:16" ht="15.75" x14ac:dyDescent="0.25">
      <c r="A21" s="42" t="s">
        <v>73</v>
      </c>
      <c r="B21" s="261">
        <v>500</v>
      </c>
      <c r="C21" s="785">
        <v>1778.7660000000001</v>
      </c>
      <c r="D21" s="789">
        <v>1821.81</v>
      </c>
      <c r="E21" s="190">
        <v>-2.3627052217300304</v>
      </c>
      <c r="F21" s="207">
        <v>10.95876022301691</v>
      </c>
      <c r="G21" s="196">
        <v>12.550054812364811</v>
      </c>
      <c r="H21" s="199">
        <v>1764.366</v>
      </c>
      <c r="I21" s="198">
        <v>1827.751</v>
      </c>
      <c r="J21" s="196">
        <v>-3.4679231470807563</v>
      </c>
      <c r="K21" s="197">
        <v>1794.6130000000001</v>
      </c>
      <c r="L21" s="198">
        <v>1803.2840000000001</v>
      </c>
      <c r="M21" s="196">
        <v>-0.48084494732943062</v>
      </c>
      <c r="N21" s="199">
        <v>1759.5409999999999</v>
      </c>
      <c r="O21" s="198">
        <v>1867.817</v>
      </c>
      <c r="P21" s="196">
        <v>-5.7969276433397958</v>
      </c>
    </row>
    <row r="22" spans="1:16" ht="15.75" x14ac:dyDescent="0.25">
      <c r="A22" s="43" t="s">
        <v>89</v>
      </c>
      <c r="B22" s="261">
        <v>550</v>
      </c>
      <c r="C22" s="788">
        <v>1893.796</v>
      </c>
      <c r="D22" s="789">
        <v>2035.82</v>
      </c>
      <c r="E22" s="190">
        <v>-6.9762552681474732</v>
      </c>
      <c r="F22" s="207">
        <v>4.0566090129159535</v>
      </c>
      <c r="G22" s="196">
        <v>3.862663532489393</v>
      </c>
      <c r="H22" s="199">
        <v>2084.7719999999999</v>
      </c>
      <c r="I22" s="198">
        <v>2296.556</v>
      </c>
      <c r="J22" s="196">
        <v>-9.2218086560919961</v>
      </c>
      <c r="K22" s="197">
        <v>1847.57</v>
      </c>
      <c r="L22" s="198">
        <v>1887.454</v>
      </c>
      <c r="M22" s="196">
        <v>-2.113111100985773</v>
      </c>
      <c r="N22" s="199">
        <v>1753.174</v>
      </c>
      <c r="O22" s="198">
        <v>1812.1479999999999</v>
      </c>
      <c r="P22" s="196">
        <v>-3.2543699521231124</v>
      </c>
    </row>
    <row r="23" spans="1:16" ht="15.75" x14ac:dyDescent="0.25">
      <c r="A23" s="43"/>
      <c r="B23" s="261">
        <v>650</v>
      </c>
      <c r="C23" s="788">
        <v>1822.328</v>
      </c>
      <c r="D23" s="789">
        <v>1803.335</v>
      </c>
      <c r="E23" s="190">
        <v>1.0532152927769902</v>
      </c>
      <c r="F23" s="207">
        <v>2.2953243556712444</v>
      </c>
      <c r="G23" s="196">
        <v>1.9707323414394882</v>
      </c>
      <c r="H23" s="199">
        <v>1623.7940000000001</v>
      </c>
      <c r="I23" s="198">
        <v>1655.252</v>
      </c>
      <c r="J23" s="196">
        <v>-1.9004961178116599</v>
      </c>
      <c r="K23" s="197">
        <v>1869.1980000000001</v>
      </c>
      <c r="L23" s="198">
        <v>1839.298</v>
      </c>
      <c r="M23" s="196">
        <v>1.6256202094494798</v>
      </c>
      <c r="N23" s="199">
        <v>1732.1949999999999</v>
      </c>
      <c r="O23" s="198">
        <v>1743.6</v>
      </c>
      <c r="P23" s="196">
        <v>-0.65410644643266647</v>
      </c>
    </row>
    <row r="24" spans="1:16" ht="15.75" x14ac:dyDescent="0.25">
      <c r="A24" s="43"/>
      <c r="B24" s="264">
        <v>750</v>
      </c>
      <c r="C24" s="788">
        <v>1704.0619999999999</v>
      </c>
      <c r="D24" s="789">
        <v>1723.4960000000001</v>
      </c>
      <c r="E24" s="190">
        <v>-1.1275918249882908</v>
      </c>
      <c r="F24" s="207">
        <v>9.0719138582295642</v>
      </c>
      <c r="G24" s="196">
        <v>8.8661680394327398</v>
      </c>
      <c r="H24" s="199">
        <v>1659.865</v>
      </c>
      <c r="I24" s="198">
        <v>1698.63</v>
      </c>
      <c r="J24" s="196">
        <v>-2.2821332485591386</v>
      </c>
      <c r="K24" s="197">
        <v>1735.7329999999999</v>
      </c>
      <c r="L24" s="198">
        <v>1729.6130000000001</v>
      </c>
      <c r="M24" s="196">
        <v>0.35383637842684407</v>
      </c>
      <c r="N24" s="199">
        <v>1692.3019999999999</v>
      </c>
      <c r="O24" s="198">
        <v>1739.49</v>
      </c>
      <c r="P24" s="196">
        <v>-2.7127491391154939</v>
      </c>
    </row>
    <row r="25" spans="1:16" ht="15.75" x14ac:dyDescent="0.25">
      <c r="A25" s="43"/>
      <c r="B25" s="265">
        <v>850</v>
      </c>
      <c r="C25" s="788">
        <v>1796.579</v>
      </c>
      <c r="D25" s="789">
        <v>1826.856</v>
      </c>
      <c r="E25" s="195">
        <v>-1.6573282185350158</v>
      </c>
      <c r="F25" s="207">
        <v>0.35789111063354734</v>
      </c>
      <c r="G25" s="196">
        <v>0.39343618580989625</v>
      </c>
      <c r="H25" s="199" t="s">
        <v>20</v>
      </c>
      <c r="I25" s="198" t="s">
        <v>20</v>
      </c>
      <c r="J25" s="196" t="s">
        <v>190</v>
      </c>
      <c r="K25" s="201" t="s">
        <v>23</v>
      </c>
      <c r="L25" s="202" t="s">
        <v>23</v>
      </c>
      <c r="M25" s="200" t="s">
        <v>23</v>
      </c>
      <c r="N25" s="203">
        <v>2173.6590000000001</v>
      </c>
      <c r="O25" s="202" t="s">
        <v>20</v>
      </c>
      <c r="P25" s="200" t="s">
        <v>190</v>
      </c>
    </row>
    <row r="26" spans="1:16" ht="16.5" thickBot="1" x14ac:dyDescent="0.3">
      <c r="A26" s="44"/>
      <c r="B26" s="266" t="s">
        <v>22</v>
      </c>
      <c r="C26" s="795" t="s">
        <v>86</v>
      </c>
      <c r="D26" s="796" t="s">
        <v>86</v>
      </c>
      <c r="E26" s="793" t="s">
        <v>86</v>
      </c>
      <c r="F26" s="794">
        <v>28.332798086310795</v>
      </c>
      <c r="G26" s="208">
        <v>28.821152212194878</v>
      </c>
      <c r="H26" s="210" t="s">
        <v>86</v>
      </c>
      <c r="I26" s="210" t="s">
        <v>86</v>
      </c>
      <c r="J26" s="208" t="s">
        <v>86</v>
      </c>
      <c r="K26" s="205" t="s">
        <v>86</v>
      </c>
      <c r="L26" s="206" t="s">
        <v>86</v>
      </c>
      <c r="M26" s="204" t="s">
        <v>86</v>
      </c>
      <c r="N26" s="206" t="s">
        <v>86</v>
      </c>
      <c r="O26" s="206" t="s">
        <v>86</v>
      </c>
      <c r="P26" s="204" t="s">
        <v>86</v>
      </c>
    </row>
    <row r="27" spans="1:16" ht="16.5" thickTop="1" x14ac:dyDescent="0.25">
      <c r="A27" s="41" t="s">
        <v>87</v>
      </c>
      <c r="B27" s="260">
        <v>450</v>
      </c>
      <c r="C27" s="785">
        <v>1875.5540000000001</v>
      </c>
      <c r="D27" s="786">
        <v>1877.904</v>
      </c>
      <c r="E27" s="190">
        <v>-0.12513951724901323</v>
      </c>
      <c r="F27" s="207">
        <v>2.7172841324611627</v>
      </c>
      <c r="G27" s="191">
        <v>1.6869878930341393</v>
      </c>
      <c r="H27" s="194" t="s">
        <v>20</v>
      </c>
      <c r="I27" s="193" t="s">
        <v>20</v>
      </c>
      <c r="J27" s="191" t="s">
        <v>190</v>
      </c>
      <c r="K27" s="192">
        <v>2239.0189999999998</v>
      </c>
      <c r="L27" s="193">
        <v>2174.8009999999999</v>
      </c>
      <c r="M27" s="191">
        <v>2.952821890370652</v>
      </c>
      <c r="N27" s="194" t="s">
        <v>20</v>
      </c>
      <c r="O27" s="193" t="s">
        <v>20</v>
      </c>
      <c r="P27" s="191" t="s">
        <v>190</v>
      </c>
    </row>
    <row r="28" spans="1:16" ht="15.75" x14ac:dyDescent="0.25">
      <c r="A28" s="42" t="s">
        <v>73</v>
      </c>
      <c r="B28" s="261">
        <v>500</v>
      </c>
      <c r="C28" s="785">
        <v>1679.6010000000001</v>
      </c>
      <c r="D28" s="789">
        <v>1730.0840000000001</v>
      </c>
      <c r="E28" s="190">
        <v>-2.9179508047008094</v>
      </c>
      <c r="F28" s="207">
        <v>10.587870256121738</v>
      </c>
      <c r="G28" s="196">
        <v>10.900189229973384</v>
      </c>
      <c r="H28" s="199">
        <v>1540.336</v>
      </c>
      <c r="I28" s="198">
        <v>1568.213</v>
      </c>
      <c r="J28" s="196">
        <v>-1.7776284216493521</v>
      </c>
      <c r="K28" s="197">
        <v>2017.2660000000001</v>
      </c>
      <c r="L28" s="198">
        <v>2011.91</v>
      </c>
      <c r="M28" s="196">
        <v>0.26621469151204546</v>
      </c>
      <c r="N28" s="199">
        <v>1788.653</v>
      </c>
      <c r="O28" s="198">
        <v>1986.788</v>
      </c>
      <c r="P28" s="196">
        <v>-9.9726291884186935</v>
      </c>
    </row>
    <row r="29" spans="1:16" ht="15.75" x14ac:dyDescent="0.25">
      <c r="A29" s="43" t="s">
        <v>90</v>
      </c>
      <c r="B29" s="261">
        <v>550</v>
      </c>
      <c r="C29" s="788">
        <v>2047.905</v>
      </c>
      <c r="D29" s="789">
        <v>1945.0540000000001</v>
      </c>
      <c r="E29" s="190">
        <v>5.2878223432357085</v>
      </c>
      <c r="F29" s="207">
        <v>22.525005694545392</v>
      </c>
      <c r="G29" s="196">
        <v>20.240872870157684</v>
      </c>
      <c r="H29" s="199">
        <v>1754.203</v>
      </c>
      <c r="I29" s="198">
        <v>1438.404</v>
      </c>
      <c r="J29" s="196">
        <v>21.954819369245357</v>
      </c>
      <c r="K29" s="197">
        <v>2100.5680000000002</v>
      </c>
      <c r="L29" s="198">
        <v>2013.5050000000001</v>
      </c>
      <c r="M29" s="196">
        <v>4.3239525106716945</v>
      </c>
      <c r="N29" s="199">
        <v>2097.5880000000002</v>
      </c>
      <c r="O29" s="198">
        <v>2047.508</v>
      </c>
      <c r="P29" s="196">
        <v>2.4459000892792679</v>
      </c>
    </row>
    <row r="30" spans="1:16" ht="15.75" x14ac:dyDescent="0.25">
      <c r="A30" s="43"/>
      <c r="B30" s="261">
        <v>650</v>
      </c>
      <c r="C30" s="788">
        <v>1802.09</v>
      </c>
      <c r="D30" s="789">
        <v>1826.8989999999999</v>
      </c>
      <c r="E30" s="190">
        <v>-1.357984212591937</v>
      </c>
      <c r="F30" s="207">
        <v>8.0333334138216088</v>
      </c>
      <c r="G30" s="196">
        <v>7.1689279559142411</v>
      </c>
      <c r="H30" s="199">
        <v>1651.924</v>
      </c>
      <c r="I30" s="198">
        <v>1650.8050000000001</v>
      </c>
      <c r="J30" s="196">
        <v>6.7785110900434306E-2</v>
      </c>
      <c r="K30" s="197">
        <v>1909.636</v>
      </c>
      <c r="L30" s="198">
        <v>1952.1890000000001</v>
      </c>
      <c r="M30" s="196">
        <v>-2.1797582098864456</v>
      </c>
      <c r="N30" s="199" t="s">
        <v>20</v>
      </c>
      <c r="O30" s="198">
        <v>1697.8050000000001</v>
      </c>
      <c r="P30" s="196" t="s">
        <v>190</v>
      </c>
    </row>
    <row r="31" spans="1:16" ht="15.75" x14ac:dyDescent="0.25">
      <c r="A31" s="43"/>
      <c r="B31" s="264">
        <v>750</v>
      </c>
      <c r="C31" s="788">
        <v>1577.83</v>
      </c>
      <c r="D31" s="789">
        <v>1636.5609999999999</v>
      </c>
      <c r="E31" s="190">
        <v>-3.58868383152232</v>
      </c>
      <c r="F31" s="207">
        <v>11.004960492330676</v>
      </c>
      <c r="G31" s="196">
        <v>9.8532931644022508</v>
      </c>
      <c r="H31" s="199">
        <v>1553.441</v>
      </c>
      <c r="I31" s="198">
        <v>1561.943</v>
      </c>
      <c r="J31" s="196">
        <v>-0.54432203992078798</v>
      </c>
      <c r="K31" s="197">
        <v>1613.3969999999999</v>
      </c>
      <c r="L31" s="198">
        <v>1709.9770000000001</v>
      </c>
      <c r="M31" s="196">
        <v>-5.6480291840182728</v>
      </c>
      <c r="N31" s="199">
        <v>1554.374</v>
      </c>
      <c r="O31" s="198">
        <v>1581.924</v>
      </c>
      <c r="P31" s="196">
        <v>-1.7415501629661065</v>
      </c>
    </row>
    <row r="32" spans="1:16" ht="15.75" x14ac:dyDescent="0.25">
      <c r="A32" s="43"/>
      <c r="B32" s="265">
        <v>850</v>
      </c>
      <c r="C32" s="788">
        <v>1497.123</v>
      </c>
      <c r="D32" s="789">
        <v>1499.64</v>
      </c>
      <c r="E32" s="211">
        <v>-0.16784028166760373</v>
      </c>
      <c r="F32" s="207">
        <v>1.3398882983732514</v>
      </c>
      <c r="G32" s="196">
        <v>1.3948674720108498</v>
      </c>
      <c r="H32" s="199">
        <v>1489.8820000000001</v>
      </c>
      <c r="I32" s="198">
        <v>1492.309</v>
      </c>
      <c r="J32" s="196">
        <v>-0.16263387810432742</v>
      </c>
      <c r="K32" s="192" t="s">
        <v>20</v>
      </c>
      <c r="L32" s="198" t="s">
        <v>20</v>
      </c>
      <c r="M32" s="196" t="s">
        <v>190</v>
      </c>
      <c r="N32" s="199" t="s">
        <v>23</v>
      </c>
      <c r="O32" s="202" t="s">
        <v>23</v>
      </c>
      <c r="P32" s="200" t="s">
        <v>23</v>
      </c>
    </row>
    <row r="33" spans="1:16" ht="16.5" thickBot="1" x14ac:dyDescent="0.3">
      <c r="A33" s="44"/>
      <c r="B33" s="266" t="s">
        <v>22</v>
      </c>
      <c r="C33" s="795" t="s">
        <v>86</v>
      </c>
      <c r="D33" s="796" t="s">
        <v>86</v>
      </c>
      <c r="E33" s="793" t="s">
        <v>86</v>
      </c>
      <c r="F33" s="794">
        <v>56.208342287653835</v>
      </c>
      <c r="G33" s="208">
        <v>51.245138585492555</v>
      </c>
      <c r="H33" s="210" t="s">
        <v>86</v>
      </c>
      <c r="I33" s="210" t="s">
        <v>86</v>
      </c>
      <c r="J33" s="208" t="s">
        <v>86</v>
      </c>
      <c r="K33" s="209" t="s">
        <v>86</v>
      </c>
      <c r="L33" s="210" t="s">
        <v>86</v>
      </c>
      <c r="M33" s="208" t="s">
        <v>86</v>
      </c>
      <c r="N33" s="210" t="s">
        <v>86</v>
      </c>
      <c r="O33" s="206" t="s">
        <v>86</v>
      </c>
      <c r="P33" s="204" t="s">
        <v>86</v>
      </c>
    </row>
    <row r="34" spans="1:16" ht="16.5" thickTop="1" x14ac:dyDescent="0.25">
      <c r="A34" s="41" t="s">
        <v>91</v>
      </c>
      <c r="B34" s="260">
        <v>580</v>
      </c>
      <c r="C34" s="785">
        <v>1639.1189999999999</v>
      </c>
      <c r="D34" s="786">
        <v>1687.15</v>
      </c>
      <c r="E34" s="190">
        <v>-2.8468719438105783</v>
      </c>
      <c r="F34" s="207">
        <v>0.3026761546244135</v>
      </c>
      <c r="G34" s="191">
        <v>0.52999804337279643</v>
      </c>
      <c r="H34" s="194">
        <v>1581.828</v>
      </c>
      <c r="I34" s="193">
        <v>1629.1120000000001</v>
      </c>
      <c r="J34" s="191">
        <v>-2.9024401023379673</v>
      </c>
      <c r="K34" s="192" t="s">
        <v>20</v>
      </c>
      <c r="L34" s="193">
        <v>1764.7619999999999</v>
      </c>
      <c r="M34" s="191" t="s">
        <v>190</v>
      </c>
      <c r="N34" s="194" t="s">
        <v>20</v>
      </c>
      <c r="O34" s="193" t="s">
        <v>20</v>
      </c>
      <c r="P34" s="191" t="s">
        <v>190</v>
      </c>
    </row>
    <row r="35" spans="1:16" ht="15.75" x14ac:dyDescent="0.25">
      <c r="A35" s="42" t="s">
        <v>73</v>
      </c>
      <c r="B35" s="261">
        <v>720</v>
      </c>
      <c r="C35" s="785">
        <v>1668.0350000000001</v>
      </c>
      <c r="D35" s="789">
        <v>1720.287</v>
      </c>
      <c r="E35" s="190">
        <v>-3.0374001547416185</v>
      </c>
      <c r="F35" s="207">
        <v>3.5845050413830468</v>
      </c>
      <c r="G35" s="196">
        <v>3.0657399937280716</v>
      </c>
      <c r="H35" s="199">
        <v>1636.6969999999999</v>
      </c>
      <c r="I35" s="198">
        <v>1662.383</v>
      </c>
      <c r="J35" s="196">
        <v>-1.5451312964581658</v>
      </c>
      <c r="K35" s="197">
        <v>1696.778</v>
      </c>
      <c r="L35" s="198">
        <v>1756.127</v>
      </c>
      <c r="M35" s="196">
        <v>-3.3795391791140355</v>
      </c>
      <c r="N35" s="199">
        <v>1683.6020000000001</v>
      </c>
      <c r="O35" s="198">
        <v>1760.808</v>
      </c>
      <c r="P35" s="196">
        <v>-4.3846915734140177</v>
      </c>
    </row>
    <row r="36" spans="1:16" ht="15.75" x14ac:dyDescent="0.25">
      <c r="A36" s="43" t="s">
        <v>89</v>
      </c>
      <c r="B36" s="262">
        <v>2000</v>
      </c>
      <c r="C36" s="788">
        <v>1724.4380000000001</v>
      </c>
      <c r="D36" s="789">
        <v>1741.01</v>
      </c>
      <c r="E36" s="195">
        <v>-0.95186127592603653</v>
      </c>
      <c r="F36" s="207">
        <v>0.37922050326098244</v>
      </c>
      <c r="G36" s="196">
        <v>0.54879372592745468</v>
      </c>
      <c r="H36" s="203">
        <v>1632.133</v>
      </c>
      <c r="I36" s="202">
        <v>1639.837</v>
      </c>
      <c r="J36" s="200">
        <v>-0.46980279137499348</v>
      </c>
      <c r="K36" s="201" t="s">
        <v>20</v>
      </c>
      <c r="L36" s="202" t="s">
        <v>20</v>
      </c>
      <c r="M36" s="200" t="s">
        <v>190</v>
      </c>
      <c r="N36" s="203">
        <v>1890.0630000000001</v>
      </c>
      <c r="O36" s="202">
        <v>1884.625</v>
      </c>
      <c r="P36" s="200">
        <v>0.2885454666047676</v>
      </c>
    </row>
    <row r="37" spans="1:16" ht="16.5" thickBot="1" x14ac:dyDescent="0.3">
      <c r="A37" s="44"/>
      <c r="B37" s="263" t="s">
        <v>22</v>
      </c>
      <c r="C37" s="795" t="s">
        <v>86</v>
      </c>
      <c r="D37" s="796" t="s">
        <v>86</v>
      </c>
      <c r="E37" s="793" t="s">
        <v>86</v>
      </c>
      <c r="F37" s="794">
        <v>4.2664016992684424</v>
      </c>
      <c r="G37" s="208">
        <v>4.1445317630283229</v>
      </c>
      <c r="H37" s="206" t="s">
        <v>86</v>
      </c>
      <c r="I37" s="206" t="s">
        <v>86</v>
      </c>
      <c r="J37" s="204" t="s">
        <v>86</v>
      </c>
      <c r="K37" s="205" t="s">
        <v>86</v>
      </c>
      <c r="L37" s="206" t="s">
        <v>86</v>
      </c>
      <c r="M37" s="204" t="s">
        <v>86</v>
      </c>
      <c r="N37" s="206" t="s">
        <v>86</v>
      </c>
      <c r="O37" s="206" t="s">
        <v>86</v>
      </c>
      <c r="P37" s="204" t="s">
        <v>86</v>
      </c>
    </row>
    <row r="38" spans="1:16" ht="16.5" thickTop="1" x14ac:dyDescent="0.25">
      <c r="A38" s="41" t="s">
        <v>91</v>
      </c>
      <c r="B38" s="260">
        <v>580</v>
      </c>
      <c r="C38" s="785" t="s">
        <v>20</v>
      </c>
      <c r="D38" s="786">
        <v>1661.76</v>
      </c>
      <c r="E38" s="190" t="s">
        <v>190</v>
      </c>
      <c r="F38" s="207">
        <v>0.17031318792321742</v>
      </c>
      <c r="G38" s="191">
        <v>0.14915932038028257</v>
      </c>
      <c r="H38" s="194" t="s">
        <v>20</v>
      </c>
      <c r="I38" s="193" t="s">
        <v>23</v>
      </c>
      <c r="J38" s="191" t="s">
        <v>23</v>
      </c>
      <c r="K38" s="192" t="s">
        <v>23</v>
      </c>
      <c r="L38" s="193" t="s">
        <v>20</v>
      </c>
      <c r="M38" s="191" t="s">
        <v>23</v>
      </c>
      <c r="N38" s="194" t="s">
        <v>20</v>
      </c>
      <c r="O38" s="193" t="s">
        <v>20</v>
      </c>
      <c r="P38" s="191" t="s">
        <v>190</v>
      </c>
    </row>
    <row r="39" spans="1:16" ht="15.75" x14ac:dyDescent="0.25">
      <c r="A39" s="42" t="s">
        <v>73</v>
      </c>
      <c r="B39" s="261">
        <v>720</v>
      </c>
      <c r="C39" s="785">
        <v>1530.6389999999999</v>
      </c>
      <c r="D39" s="789">
        <v>1553.2619999999999</v>
      </c>
      <c r="E39" s="190">
        <v>-1.4564831947218209</v>
      </c>
      <c r="F39" s="207">
        <v>4.982747338453998</v>
      </c>
      <c r="G39" s="196">
        <v>5.9355157320868104</v>
      </c>
      <c r="H39" s="199">
        <v>1460.92</v>
      </c>
      <c r="I39" s="198">
        <v>1469.2860000000001</v>
      </c>
      <c r="J39" s="196">
        <v>-0.5693922081881938</v>
      </c>
      <c r="K39" s="197" t="s">
        <v>20</v>
      </c>
      <c r="L39" s="198" t="s">
        <v>20</v>
      </c>
      <c r="M39" s="196" t="s">
        <v>190</v>
      </c>
      <c r="N39" s="199">
        <v>1615.424</v>
      </c>
      <c r="O39" s="198">
        <v>1689.922</v>
      </c>
      <c r="P39" s="196">
        <v>-4.4083691436646211</v>
      </c>
    </row>
    <row r="40" spans="1:16" ht="15.75" x14ac:dyDescent="0.25">
      <c r="A40" s="43" t="s">
        <v>90</v>
      </c>
      <c r="B40" s="262">
        <v>2000</v>
      </c>
      <c r="C40" s="788" t="s">
        <v>20</v>
      </c>
      <c r="D40" s="789" t="s">
        <v>20</v>
      </c>
      <c r="E40" s="211" t="s">
        <v>190</v>
      </c>
      <c r="F40" s="207">
        <v>7.1876028740752898E-2</v>
      </c>
      <c r="G40" s="196">
        <v>2.888035358665848E-2</v>
      </c>
      <c r="H40" s="203" t="s">
        <v>20</v>
      </c>
      <c r="I40" s="202" t="s">
        <v>20</v>
      </c>
      <c r="J40" s="200" t="s">
        <v>190</v>
      </c>
      <c r="K40" s="201" t="s">
        <v>20</v>
      </c>
      <c r="L40" s="202" t="s">
        <v>23</v>
      </c>
      <c r="M40" s="200" t="s">
        <v>23</v>
      </c>
      <c r="N40" s="203" t="s">
        <v>23</v>
      </c>
      <c r="O40" s="202" t="s">
        <v>23</v>
      </c>
      <c r="P40" s="200" t="s">
        <v>23</v>
      </c>
    </row>
    <row r="41" spans="1:16" ht="16.5" thickBot="1" x14ac:dyDescent="0.3">
      <c r="A41" s="45"/>
      <c r="B41" s="267" t="s">
        <v>22</v>
      </c>
      <c r="C41" s="797" t="s">
        <v>86</v>
      </c>
      <c r="D41" s="798" t="s">
        <v>86</v>
      </c>
      <c r="E41" s="799" t="s">
        <v>86</v>
      </c>
      <c r="F41" s="800">
        <v>5.2249365551179681</v>
      </c>
      <c r="G41" s="212">
        <v>6.1135554060537505</v>
      </c>
      <c r="H41" s="214" t="s">
        <v>86</v>
      </c>
      <c r="I41" s="214" t="s">
        <v>86</v>
      </c>
      <c r="J41" s="212" t="s">
        <v>86</v>
      </c>
      <c r="K41" s="213" t="s">
        <v>86</v>
      </c>
      <c r="L41" s="214" t="s">
        <v>86</v>
      </c>
      <c r="M41" s="212" t="s">
        <v>86</v>
      </c>
      <c r="N41" s="214" t="s">
        <v>86</v>
      </c>
      <c r="O41" s="214" t="s">
        <v>86</v>
      </c>
      <c r="P41" s="212" t="s">
        <v>86</v>
      </c>
    </row>
    <row r="42" spans="1:16" s="47" customFormat="1" ht="16.5" thickBot="1" x14ac:dyDescent="0.3">
      <c r="A42" s="806" t="s">
        <v>288</v>
      </c>
      <c r="B42" s="46"/>
      <c r="C42" s="801"/>
      <c r="D42" s="802"/>
      <c r="E42" s="446" t="s">
        <v>22</v>
      </c>
      <c r="F42" s="447">
        <v>100</v>
      </c>
      <c r="G42" s="448">
        <v>100</v>
      </c>
      <c r="H42" s="215"/>
      <c r="I42" s="215"/>
      <c r="J42" s="215"/>
      <c r="K42" s="215"/>
      <c r="L42" s="216"/>
      <c r="M42" s="216"/>
      <c r="N42" s="216"/>
      <c r="O42" s="216"/>
      <c r="P42" s="216"/>
    </row>
    <row r="43" spans="1:16" ht="15.75" x14ac:dyDescent="0.25">
      <c r="A43" s="456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N18" sqref="N18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274" customFormat="1" ht="21" x14ac:dyDescent="0.35">
      <c r="A1" s="25" t="s">
        <v>209</v>
      </c>
      <c r="B1" s="271"/>
    </row>
    <row r="2" spans="1:5" s="275" customFormat="1" ht="21" x14ac:dyDescent="0.35">
      <c r="A2" s="26" t="str">
        <f>ZiarnoZAK!A2</f>
        <v>w okresie: 10 - 16.04.2023r.</v>
      </c>
    </row>
    <row r="3" spans="1:5" ht="13.5" thickBot="1" x14ac:dyDescent="0.25">
      <c r="A3" s="457"/>
    </row>
    <row r="4" spans="1:5" ht="15.75" x14ac:dyDescent="0.25">
      <c r="A4" s="458"/>
      <c r="B4" s="459"/>
      <c r="C4" s="854" t="s">
        <v>9</v>
      </c>
      <c r="D4" s="855"/>
      <c r="E4" s="856"/>
    </row>
    <row r="5" spans="1:5" ht="15.75" x14ac:dyDescent="0.25">
      <c r="A5" s="43"/>
      <c r="B5" s="460"/>
      <c r="C5" s="857"/>
      <c r="D5" s="858"/>
      <c r="E5" s="859"/>
    </row>
    <row r="6" spans="1:5" ht="45.75" customHeight="1" thickBot="1" x14ac:dyDescent="0.25">
      <c r="A6" s="461" t="s">
        <v>78</v>
      </c>
      <c r="B6" s="462" t="s">
        <v>79</v>
      </c>
      <c r="C6" s="165" t="s">
        <v>8</v>
      </c>
      <c r="D6" s="445" t="s">
        <v>8</v>
      </c>
      <c r="E6" s="443" t="s">
        <v>16</v>
      </c>
    </row>
    <row r="7" spans="1:5" ht="16.5" customHeight="1" thickBot="1" x14ac:dyDescent="0.25">
      <c r="A7" s="463"/>
      <c r="B7" s="464"/>
      <c r="C7" s="172">
        <v>45032</v>
      </c>
      <c r="D7" s="172">
        <v>45025</v>
      </c>
      <c r="E7" s="465"/>
    </row>
    <row r="8" spans="1:5" ht="14.25" customHeight="1" x14ac:dyDescent="0.2">
      <c r="A8" s="466" t="s">
        <v>210</v>
      </c>
      <c r="B8" s="467"/>
      <c r="C8" s="468"/>
      <c r="D8" s="468"/>
      <c r="E8" s="469"/>
    </row>
    <row r="9" spans="1:5" ht="15.75" x14ac:dyDescent="0.2">
      <c r="A9" s="470" t="s">
        <v>80</v>
      </c>
      <c r="B9" s="470">
        <v>450</v>
      </c>
      <c r="C9" s="471">
        <v>2253.7550000000001</v>
      </c>
      <c r="D9" s="601">
        <v>2178.518</v>
      </c>
      <c r="E9" s="472">
        <v>3.45358633713378</v>
      </c>
    </row>
    <row r="10" spans="1:5" ht="15.75" x14ac:dyDescent="0.2">
      <c r="A10" s="473" t="s">
        <v>85</v>
      </c>
      <c r="B10" s="473">
        <v>550</v>
      </c>
      <c r="C10" s="183">
        <v>2478.0410000000002</v>
      </c>
      <c r="D10" s="474">
        <v>2332.1509999999998</v>
      </c>
      <c r="E10" s="181">
        <v>6.2555983724896178</v>
      </c>
    </row>
    <row r="11" spans="1:5" ht="16.5" thickBot="1" x14ac:dyDescent="0.25">
      <c r="A11" s="475" t="s">
        <v>81</v>
      </c>
      <c r="B11" s="475">
        <v>500</v>
      </c>
      <c r="C11" s="476" t="s">
        <v>20</v>
      </c>
      <c r="D11" s="602">
        <v>2714.9279999999999</v>
      </c>
      <c r="E11" s="477" t="s">
        <v>190</v>
      </c>
    </row>
    <row r="12" spans="1:5" x14ac:dyDescent="0.2">
      <c r="A12" s="478"/>
    </row>
    <row r="13" spans="1:5" ht="15" x14ac:dyDescent="0.25">
      <c r="A13" s="575"/>
    </row>
    <row r="14" spans="1:5" x14ac:dyDescent="0.2">
      <c r="A14" s="478"/>
    </row>
    <row r="15" spans="1:5" x14ac:dyDescent="0.2">
      <c r="A15" s="478"/>
    </row>
    <row r="17" spans="1:7" s="274" customFormat="1" ht="21" x14ac:dyDescent="0.35">
      <c r="A17" s="25" t="s">
        <v>211</v>
      </c>
    </row>
    <row r="18" spans="1:7" s="274" customFormat="1" ht="21" x14ac:dyDescent="0.35">
      <c r="A18" s="26" t="str">
        <f>ZiarnoZAK!A2</f>
        <v>w okresie: 10 - 16.04.2023r.</v>
      </c>
    </row>
    <row r="19" spans="1:7" ht="13.5" thickBot="1" x14ac:dyDescent="0.25">
      <c r="A19" s="457"/>
    </row>
    <row r="20" spans="1:7" ht="16.5" thickBot="1" x14ac:dyDescent="0.3">
      <c r="A20" s="458"/>
      <c r="B20" s="459"/>
      <c r="C20" s="479" t="s">
        <v>9</v>
      </c>
      <c r="D20" s="480"/>
      <c r="E20" s="481"/>
      <c r="F20" s="482"/>
      <c r="G20" s="482"/>
    </row>
    <row r="21" spans="1:7" ht="15.75" x14ac:dyDescent="0.25">
      <c r="A21" s="43"/>
      <c r="B21" s="460"/>
      <c r="C21" s="483"/>
      <c r="D21" s="459"/>
      <c r="E21" s="253"/>
      <c r="F21" s="482"/>
      <c r="G21" s="482"/>
    </row>
    <row r="22" spans="1:7" ht="48" thickBot="1" x14ac:dyDescent="0.25">
      <c r="A22" s="484" t="s">
        <v>78</v>
      </c>
      <c r="B22" s="462" t="s">
        <v>79</v>
      </c>
      <c r="C22" s="165" t="s">
        <v>8</v>
      </c>
      <c r="D22" s="445" t="s">
        <v>8</v>
      </c>
      <c r="E22" s="443" t="s">
        <v>16</v>
      </c>
      <c r="F22" s="482"/>
      <c r="G22" s="482"/>
    </row>
    <row r="23" spans="1:7" ht="16.5" customHeight="1" thickBot="1" x14ac:dyDescent="0.25">
      <c r="A23" s="484"/>
      <c r="B23" s="462"/>
      <c r="C23" s="485">
        <v>45032</v>
      </c>
      <c r="D23" s="485">
        <v>45025</v>
      </c>
      <c r="E23" s="486"/>
      <c r="F23" s="482"/>
      <c r="G23" s="482"/>
    </row>
    <row r="24" spans="1:7" ht="16.5" thickBot="1" x14ac:dyDescent="0.25">
      <c r="A24" s="487" t="s">
        <v>212</v>
      </c>
      <c r="B24" s="488"/>
      <c r="C24" s="489"/>
      <c r="D24" s="489"/>
      <c r="E24" s="490"/>
      <c r="F24" s="482"/>
      <c r="G24" s="482"/>
    </row>
    <row r="25" spans="1:7" ht="15.75" x14ac:dyDescent="0.2">
      <c r="A25" s="878" t="s">
        <v>213</v>
      </c>
      <c r="B25" s="491">
        <v>500</v>
      </c>
      <c r="C25" s="492">
        <v>1498.9349999999999</v>
      </c>
      <c r="D25" s="493">
        <v>1470.4090000000001</v>
      </c>
      <c r="E25" s="494">
        <v>1.9400044477420799</v>
      </c>
      <c r="F25" s="482"/>
      <c r="G25" s="482"/>
    </row>
    <row r="26" spans="1:7" ht="15.75" x14ac:dyDescent="0.2">
      <c r="A26" s="879"/>
      <c r="B26" s="495">
        <v>750</v>
      </c>
      <c r="C26" s="496">
        <v>1521.575</v>
      </c>
      <c r="D26" s="497">
        <v>1511.3489999999999</v>
      </c>
      <c r="E26" s="185">
        <v>0.67661407127011119</v>
      </c>
      <c r="F26" s="482"/>
      <c r="G26" s="482"/>
    </row>
    <row r="27" spans="1:7" ht="16.5" thickBot="1" x14ac:dyDescent="0.25">
      <c r="A27" s="498" t="s">
        <v>214</v>
      </c>
      <c r="B27" s="499">
        <v>720</v>
      </c>
      <c r="C27" s="500">
        <v>1453.5989999999999</v>
      </c>
      <c r="D27" s="501">
        <v>1462.3</v>
      </c>
      <c r="E27" s="502">
        <v>-0.5950215414073734</v>
      </c>
      <c r="F27" s="482"/>
      <c r="G27" s="482"/>
    </row>
    <row r="28" spans="1:7" ht="16.5" thickBot="1" x14ac:dyDescent="0.25">
      <c r="A28" s="503" t="s">
        <v>215</v>
      </c>
      <c r="B28" s="504"/>
      <c r="C28" s="505"/>
      <c r="D28" s="505"/>
      <c r="E28" s="506"/>
      <c r="F28" s="482"/>
      <c r="G28" s="482"/>
    </row>
    <row r="29" spans="1:7" ht="15.75" x14ac:dyDescent="0.2">
      <c r="A29" s="880" t="s">
        <v>213</v>
      </c>
      <c r="B29" s="491">
        <v>500</v>
      </c>
      <c r="C29" s="492">
        <v>1756.4690000000001</v>
      </c>
      <c r="D29" s="493">
        <v>1791.0239999999999</v>
      </c>
      <c r="E29" s="507">
        <v>-1.9293432137146034</v>
      </c>
      <c r="F29" s="482"/>
      <c r="G29" s="482"/>
    </row>
    <row r="30" spans="1:7" ht="15.75" x14ac:dyDescent="0.2">
      <c r="A30" s="881"/>
      <c r="B30" s="495">
        <v>750</v>
      </c>
      <c r="C30" s="496" t="s">
        <v>20</v>
      </c>
      <c r="D30" s="497">
        <v>1777.838</v>
      </c>
      <c r="E30" s="508" t="s">
        <v>190</v>
      </c>
      <c r="F30" s="482"/>
      <c r="G30" s="482"/>
    </row>
    <row r="31" spans="1:7" ht="16.5" thickBot="1" x14ac:dyDescent="0.25">
      <c r="A31" s="509" t="s">
        <v>214</v>
      </c>
      <c r="B31" s="499">
        <v>720</v>
      </c>
      <c r="C31" s="500">
        <v>1344.0619999999999</v>
      </c>
      <c r="D31" s="501">
        <v>1504.0429999999999</v>
      </c>
      <c r="E31" s="510">
        <v>-10.636730465817799</v>
      </c>
      <c r="F31" s="482"/>
      <c r="G31" s="482"/>
    </row>
    <row r="33" spans="1:5" s="511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2023-04-21T08:14:50Z</dcterms:modified>
</cp:coreProperties>
</file>