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2\Województwa\"/>
    </mc:Choice>
  </mc:AlternateContent>
  <bookViews>
    <workbookView xWindow="480" yWindow="150" windowWidth="24240" windowHeight="13350"/>
  </bookViews>
  <sheets>
    <sheet name="Wyk II kw 2022" sheetId="1" r:id="rId1"/>
  </sheets>
  <definedNames>
    <definedName name="_xlnm._FilterDatabase" localSheetId="0" hidden="1">'Wyk II kw 2022'!$A$5:$Q$21</definedName>
    <definedName name="_xlnm.Print_Area" localSheetId="0">'Wyk II kw 2022'!$A$1:$Q$22</definedName>
    <definedName name="_xlnm.Print_Titles" localSheetId="0">'Wyk II kw 2022'!$1:$3</definedName>
  </definedNames>
  <calcPr calcId="152511"/>
</workbook>
</file>

<file path=xl/calcChain.xml><?xml version="1.0" encoding="utf-8"?>
<calcChain xmlns="http://schemas.openxmlformats.org/spreadsheetml/2006/main">
  <c r="K22" i="1" l="1"/>
  <c r="I22" i="1"/>
  <c r="L22" i="1"/>
  <c r="O22" i="1"/>
  <c r="Q22" i="1"/>
  <c r="P22" i="1"/>
  <c r="N22" i="1"/>
  <c r="M22" i="1"/>
  <c r="J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<sst xmlns="http://schemas.openxmlformats.org/spreadsheetml/2006/main" count="76" uniqueCount="62">
  <si>
    <t>Nazwa</t>
  </si>
  <si>
    <r>
      <t>Cz. oświatowa -</t>
    </r>
    <r>
      <rPr>
        <b/>
        <sz val="10"/>
        <rFont val="Times New Roman"/>
        <family val="1"/>
        <charset val="238"/>
      </rPr>
      <t>75801§2920</t>
    </r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</si>
  <si>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</si>
  <si>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</si>
  <si>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</si>
  <si>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</si>
  <si>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</si>
  <si>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</si>
  <si>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</si>
  <si>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</si>
  <si>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</si>
  <si>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</si>
  <si>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</si>
  <si>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</si>
  <si>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</si>
  <si>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</si>
  <si>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</si>
  <si>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</si>
  <si>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</si>
  <si>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wyr_pl</t>
  </si>
  <si>
    <t>wyr_wyk</t>
  </si>
  <si>
    <t>osw_pl</t>
  </si>
  <si>
    <t>osw_wyk</t>
  </si>
  <si>
    <t>rów_pl</t>
  </si>
  <si>
    <t>rów_wyk</t>
  </si>
  <si>
    <t>pit_wyk</t>
  </si>
  <si>
    <t>wpl_pl</t>
  </si>
  <si>
    <t>wpl_wyk</t>
  </si>
  <si>
    <t>plan na 2022 r.</t>
  </si>
  <si>
    <t>wyk. II kw.2022</t>
  </si>
  <si>
    <t>Kod</t>
  </si>
  <si>
    <r>
      <t xml:space="preserve">Cz. wyrównawcza - </t>
    </r>
    <r>
      <rPr>
        <b/>
        <sz val="10"/>
        <rFont val="Times New Roman"/>
        <family val="1"/>
        <charset val="238"/>
      </rPr>
      <t>75803§2920</t>
    </r>
  </si>
  <si>
    <r>
      <t>Rez.sub.og.-</t>
    </r>
    <r>
      <rPr>
        <b/>
        <sz val="10"/>
        <rFont val="Times New Roman"/>
        <family val="1"/>
        <charset val="238"/>
      </rPr>
      <t>75802§6180</t>
    </r>
  </si>
  <si>
    <r>
      <t xml:space="preserve">Rez.sub.og.- </t>
    </r>
    <r>
      <rPr>
        <b/>
        <sz val="10"/>
        <rFont val="Times New Roman"/>
        <family val="1"/>
        <charset val="238"/>
      </rPr>
      <t>75802§2790</t>
    </r>
  </si>
  <si>
    <t>618_pl</t>
  </si>
  <si>
    <t>618_wyk</t>
  </si>
  <si>
    <t>279_pl</t>
  </si>
  <si>
    <t>279_wyk</t>
  </si>
  <si>
    <t>Subwencja ogólna dla województw za 2022 r. (część 82  dział  758)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</si>
  <si>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</si>
  <si>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</si>
  <si>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</si>
  <si>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</si>
  <si>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</si>
  <si>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</si>
  <si>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</si>
  <si>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</si>
  <si>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</si>
  <si>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</si>
  <si>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</si>
  <si>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</si>
  <si>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</si>
  <si>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</si>
  <si>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</si>
  <si>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</si>
  <si>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>Cz. regionalna -</t>
    </r>
    <r>
      <rPr>
        <b/>
        <sz val="10"/>
        <rFont val="Times New Roman"/>
        <family val="1"/>
        <charset val="238"/>
      </rPr>
      <t>75833§2920</t>
    </r>
  </si>
  <si>
    <t>Wpłaty województw w 2022 r.
część 82
dział 758
rozdział 75833§2930</t>
  </si>
  <si>
    <t xml:space="preserve">  Dochody z tytułu udziału w podatku
doch.od osób fiz. za 2022 r.
część 77 dział 756 
rozdział 75623 § 0010</t>
  </si>
  <si>
    <t xml:space="preserve">Suma </t>
  </si>
  <si>
    <r>
      <t>Rez.sub.og.-</t>
    </r>
    <r>
      <rPr>
        <b/>
        <sz val="10"/>
        <rFont val="Times New Roman"/>
        <family val="1"/>
        <charset val="238"/>
      </rPr>
      <t>75819§2770</t>
    </r>
  </si>
  <si>
    <t>277_pl</t>
  </si>
  <si>
    <t>277_wyk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</si>
</sst>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7" fillId="0" borderId="3" xfId="1" applyNumberFormat="1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9" fontId="2" fillId="0" borderId="0" xfId="5" applyFont="1" applyBorder="1"/>
    <xf numFmtId="1" fontId="2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3" fontId="7" fillId="0" borderId="3" xfId="4" applyNumberFormat="1" applyFont="1" applyBorder="1"/>
    <xf numFmtId="4" fontId="7" fillId="0" borderId="3" xfId="4" applyNumberFormat="1" applyFont="1" applyBorder="1"/>
    <xf numFmtId="3" fontId="2" fillId="2" borderId="10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3" fontId="7" fillId="0" borderId="3" xfId="1" applyNumberFormat="1" applyFont="1" applyBorder="1"/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/>
    <cellStyle name="Normalny 2 2" xfId="2"/>
    <cellStyle name="Normalny 3" xfId="3"/>
    <cellStyle name="Normalny_Wyk I kw 2022" xfId="4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zoomScale="90" zoomScaleNormal="85" zoomScaleSheetLayoutView="90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B1" sqref="B1:B3"/>
    </sheetView>
  </sheetViews>
  <sheetFormatPr defaultColWidth="23.7109375" defaultRowHeight="12.75" x14ac:dyDescent="0.2"/>
  <cols>
    <col min="1" max="1" width="5.28515625" style="13" customWidth="1"/>
    <col min="2" max="2" width="19.42578125" style="9" customWidth="1"/>
    <col min="3" max="12" width="15.85546875" style="9" customWidth="1"/>
    <col min="13" max="14" width="15.85546875" style="9" hidden="1" customWidth="1"/>
    <col min="15" max="15" width="19" style="8" customWidth="1"/>
    <col min="16" max="16" width="15" style="9" customWidth="1"/>
    <col min="17" max="17" width="15.42578125" style="10" customWidth="1"/>
    <col min="18" max="16384" width="23.7109375" style="8"/>
  </cols>
  <sheetData>
    <row r="1" spans="1:17" ht="17.25" customHeight="1" x14ac:dyDescent="0.2">
      <c r="A1" s="22" t="s">
        <v>30</v>
      </c>
      <c r="B1" s="29" t="s">
        <v>0</v>
      </c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37" t="s">
        <v>57</v>
      </c>
      <c r="P1" s="32" t="s">
        <v>56</v>
      </c>
      <c r="Q1" s="33"/>
    </row>
    <row r="2" spans="1:17" ht="41.25" customHeight="1" x14ac:dyDescent="0.2">
      <c r="A2" s="23"/>
      <c r="B2" s="30"/>
      <c r="C2" s="36" t="s">
        <v>31</v>
      </c>
      <c r="D2" s="26"/>
      <c r="E2" s="25" t="s">
        <v>1</v>
      </c>
      <c r="F2" s="26"/>
      <c r="G2" s="25" t="s">
        <v>55</v>
      </c>
      <c r="H2" s="26"/>
      <c r="I2" s="25" t="s">
        <v>32</v>
      </c>
      <c r="J2" s="26"/>
      <c r="K2" s="25" t="s">
        <v>59</v>
      </c>
      <c r="L2" s="26"/>
      <c r="M2" s="25" t="s">
        <v>33</v>
      </c>
      <c r="N2" s="26"/>
      <c r="O2" s="38"/>
      <c r="P2" s="34"/>
      <c r="Q2" s="35"/>
    </row>
    <row r="3" spans="1:17" x14ac:dyDescent="0.2">
      <c r="A3" s="24"/>
      <c r="B3" s="31"/>
      <c r="C3" s="16" t="s">
        <v>28</v>
      </c>
      <c r="D3" s="2" t="s">
        <v>29</v>
      </c>
      <c r="E3" s="3" t="s">
        <v>28</v>
      </c>
      <c r="F3" s="2" t="s">
        <v>29</v>
      </c>
      <c r="G3" s="3" t="s">
        <v>28</v>
      </c>
      <c r="H3" s="2" t="s">
        <v>29</v>
      </c>
      <c r="I3" s="3" t="s">
        <v>28</v>
      </c>
      <c r="J3" s="2" t="s">
        <v>29</v>
      </c>
      <c r="K3" s="3" t="s">
        <v>28</v>
      </c>
      <c r="L3" s="2" t="s">
        <v>29</v>
      </c>
      <c r="M3" s="3" t="s">
        <v>28</v>
      </c>
      <c r="N3" s="2" t="s">
        <v>29</v>
      </c>
      <c r="O3" s="2" t="s">
        <v>29</v>
      </c>
      <c r="P3" s="3" t="s">
        <v>28</v>
      </c>
      <c r="Q3" s="2" t="s">
        <v>29</v>
      </c>
    </row>
    <row r="4" spans="1:17" hidden="1" x14ac:dyDescent="0.2">
      <c r="A4" s="11"/>
      <c r="B4" s="1"/>
      <c r="C4" s="4"/>
      <c r="D4" s="5"/>
      <c r="E4" s="4"/>
      <c r="F4" s="5"/>
      <c r="G4" s="4"/>
      <c r="H4" s="5"/>
      <c r="I4" s="4"/>
      <c r="J4" s="4"/>
      <c r="K4" s="4"/>
      <c r="L4" s="4"/>
      <c r="M4" s="4"/>
      <c r="N4" s="4"/>
      <c r="O4" s="5"/>
      <c r="P4" s="4"/>
      <c r="Q4" s="4"/>
    </row>
    <row r="5" spans="1:17" hidden="1" x14ac:dyDescent="0.2">
      <c r="A5" s="12" t="s">
        <v>18</v>
      </c>
      <c r="B5" s="7" t="s">
        <v>0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34</v>
      </c>
      <c r="J5" s="2" t="s">
        <v>35</v>
      </c>
      <c r="K5" s="2" t="s">
        <v>60</v>
      </c>
      <c r="L5" s="2" t="s">
        <v>61</v>
      </c>
      <c r="M5" s="2" t="s">
        <v>36</v>
      </c>
      <c r="N5" s="2" t="s">
        <v>37</v>
      </c>
      <c r="O5" s="2" t="s">
        <v>25</v>
      </c>
      <c r="P5" s="2" t="s">
        <v>26</v>
      </c>
      <c r="Q5" s="2" t="s">
        <v>27</v>
      </c>
    </row>
    <row r="6" spans="1:17" x14ac:dyDescent="0.2">
      <c r="A6" s="18" t="s">
        <v>2</v>
      </c>
      <c r="B6" s="19" t="s">
        <v>39</v>
      </c>
      <c r="C6" s="14">
        <v>79734330</v>
      </c>
      <c r="D6" s="14">
        <v>39867168</v>
      </c>
      <c r="E6" s="14">
        <v>61148988</v>
      </c>
      <c r="F6" s="14">
        <v>37197406</v>
      </c>
      <c r="G6" s="14">
        <v>21174912</v>
      </c>
      <c r="H6" s="14">
        <v>10587456</v>
      </c>
      <c r="I6" s="21">
        <v>2615890</v>
      </c>
      <c r="J6" s="21">
        <v>0</v>
      </c>
      <c r="K6" s="21">
        <v>22646925</v>
      </c>
      <c r="L6" s="21">
        <v>22646925</v>
      </c>
      <c r="M6" s="6">
        <v>0</v>
      </c>
      <c r="N6" s="6">
        <v>0</v>
      </c>
      <c r="O6" s="14">
        <v>70661100</v>
      </c>
      <c r="P6" s="15">
        <v>0</v>
      </c>
      <c r="Q6" s="6">
        <v>0</v>
      </c>
    </row>
    <row r="7" spans="1:17" ht="15" customHeight="1" x14ac:dyDescent="0.2">
      <c r="A7" s="18" t="s">
        <v>3</v>
      </c>
      <c r="B7" s="19" t="s">
        <v>40</v>
      </c>
      <c r="C7" s="14">
        <v>186891199</v>
      </c>
      <c r="D7" s="14">
        <v>93445602</v>
      </c>
      <c r="E7" s="14">
        <v>67297831</v>
      </c>
      <c r="F7" s="14">
        <v>40924562</v>
      </c>
      <c r="G7" s="14">
        <v>127154994</v>
      </c>
      <c r="H7" s="14">
        <v>63577500</v>
      </c>
      <c r="I7" s="21">
        <v>0</v>
      </c>
      <c r="J7" s="21">
        <v>0</v>
      </c>
      <c r="K7" s="21">
        <v>20398510</v>
      </c>
      <c r="L7" s="21">
        <v>20398510</v>
      </c>
      <c r="M7" s="6">
        <v>0</v>
      </c>
      <c r="N7" s="6">
        <v>0</v>
      </c>
      <c r="O7" s="14">
        <v>37684218</v>
      </c>
      <c r="P7" s="15">
        <v>0</v>
      </c>
      <c r="Q7" s="6">
        <v>0</v>
      </c>
    </row>
    <row r="8" spans="1:17" ht="15" customHeight="1" x14ac:dyDescent="0.2">
      <c r="A8" s="18" t="s">
        <v>4</v>
      </c>
      <c r="B8" s="19" t="s">
        <v>41</v>
      </c>
      <c r="C8" s="14">
        <v>303500069</v>
      </c>
      <c r="D8" s="14">
        <v>151750032</v>
      </c>
      <c r="E8" s="14">
        <v>38391170</v>
      </c>
      <c r="F8" s="14">
        <v>23347030</v>
      </c>
      <c r="G8" s="14">
        <v>102718659</v>
      </c>
      <c r="H8" s="14">
        <v>51359328</v>
      </c>
      <c r="I8" s="21">
        <v>0</v>
      </c>
      <c r="J8" s="21">
        <v>0</v>
      </c>
      <c r="K8" s="21">
        <v>27694059</v>
      </c>
      <c r="L8" s="21">
        <v>27694059</v>
      </c>
      <c r="M8" s="6">
        <v>0</v>
      </c>
      <c r="N8" s="6">
        <v>0</v>
      </c>
      <c r="O8" s="14">
        <v>32022426</v>
      </c>
      <c r="P8" s="15">
        <v>0</v>
      </c>
      <c r="Q8" s="6">
        <v>0</v>
      </c>
    </row>
    <row r="9" spans="1:17" ht="15" customHeight="1" x14ac:dyDescent="0.2">
      <c r="A9" s="18" t="s">
        <v>5</v>
      </c>
      <c r="B9" s="19" t="s">
        <v>42</v>
      </c>
      <c r="C9" s="14">
        <v>130359174</v>
      </c>
      <c r="D9" s="14">
        <v>65179590</v>
      </c>
      <c r="E9" s="14">
        <v>18355108</v>
      </c>
      <c r="F9" s="14">
        <v>11159014</v>
      </c>
      <c r="G9" s="14">
        <v>13026632</v>
      </c>
      <c r="H9" s="14">
        <v>6513318</v>
      </c>
      <c r="I9" s="21">
        <v>1744000</v>
      </c>
      <c r="J9" s="21">
        <v>0</v>
      </c>
      <c r="K9" s="21">
        <v>37100374</v>
      </c>
      <c r="L9" s="21">
        <v>37100374</v>
      </c>
      <c r="M9" s="6">
        <v>0</v>
      </c>
      <c r="N9" s="6">
        <v>0</v>
      </c>
      <c r="O9" s="14">
        <v>18869148</v>
      </c>
      <c r="P9" s="15">
        <v>0</v>
      </c>
      <c r="Q9" s="6">
        <v>0</v>
      </c>
    </row>
    <row r="10" spans="1:17" ht="15" customHeight="1" x14ac:dyDescent="0.2">
      <c r="A10" s="18" t="s">
        <v>6</v>
      </c>
      <c r="B10" s="19" t="s">
        <v>43</v>
      </c>
      <c r="C10" s="14">
        <v>170335273</v>
      </c>
      <c r="D10" s="14">
        <v>85167636</v>
      </c>
      <c r="E10" s="14">
        <v>31062628</v>
      </c>
      <c r="F10" s="14">
        <v>18888287</v>
      </c>
      <c r="G10" s="14">
        <v>37561462</v>
      </c>
      <c r="H10" s="14">
        <v>18780732</v>
      </c>
      <c r="I10" s="21">
        <v>5596638</v>
      </c>
      <c r="J10" s="21">
        <v>0</v>
      </c>
      <c r="K10" s="21">
        <v>0</v>
      </c>
      <c r="L10" s="21">
        <v>0</v>
      </c>
      <c r="M10" s="6">
        <v>0</v>
      </c>
      <c r="N10" s="6">
        <v>0</v>
      </c>
      <c r="O10" s="14">
        <v>52441944</v>
      </c>
      <c r="P10" s="15">
        <v>0</v>
      </c>
      <c r="Q10" s="6">
        <v>0</v>
      </c>
    </row>
    <row r="11" spans="1:17" ht="15" customHeight="1" x14ac:dyDescent="0.2">
      <c r="A11" s="18" t="s">
        <v>7</v>
      </c>
      <c r="B11" s="19" t="s">
        <v>44</v>
      </c>
      <c r="C11" s="14">
        <v>90215714</v>
      </c>
      <c r="D11" s="14">
        <v>45107856</v>
      </c>
      <c r="E11" s="14">
        <v>58993371</v>
      </c>
      <c r="F11" s="14">
        <v>35885396</v>
      </c>
      <c r="G11" s="14">
        <v>74312989</v>
      </c>
      <c r="H11" s="14">
        <v>37156494</v>
      </c>
      <c r="I11" s="21">
        <v>2500000</v>
      </c>
      <c r="J11" s="21">
        <v>0</v>
      </c>
      <c r="K11" s="21">
        <v>0</v>
      </c>
      <c r="L11" s="21">
        <v>0</v>
      </c>
      <c r="M11" s="6">
        <v>0</v>
      </c>
      <c r="N11" s="6">
        <v>0</v>
      </c>
      <c r="O11" s="14">
        <v>76104354</v>
      </c>
      <c r="P11" s="15">
        <v>0</v>
      </c>
      <c r="Q11" s="6">
        <v>0</v>
      </c>
    </row>
    <row r="12" spans="1:17" ht="15" customHeight="1" x14ac:dyDescent="0.2">
      <c r="A12" s="18" t="s">
        <v>8</v>
      </c>
      <c r="B12" s="19" t="s">
        <v>45</v>
      </c>
      <c r="C12" s="14">
        <v>0</v>
      </c>
      <c r="D12" s="14">
        <v>0</v>
      </c>
      <c r="E12" s="14">
        <v>110764600</v>
      </c>
      <c r="F12" s="14">
        <v>67380097</v>
      </c>
      <c r="G12" s="14">
        <v>0</v>
      </c>
      <c r="H12" s="14">
        <v>0</v>
      </c>
      <c r="I12" s="21">
        <v>0</v>
      </c>
      <c r="J12" s="21">
        <v>0</v>
      </c>
      <c r="K12" s="21">
        <v>0</v>
      </c>
      <c r="L12" s="21">
        <v>0</v>
      </c>
      <c r="M12" s="6">
        <v>0</v>
      </c>
      <c r="N12" s="6">
        <v>0</v>
      </c>
      <c r="O12" s="14">
        <v>187871124</v>
      </c>
      <c r="P12" s="15">
        <v>884998923</v>
      </c>
      <c r="Q12" s="6">
        <v>442499461.5</v>
      </c>
    </row>
    <row r="13" spans="1:17" ht="15" customHeight="1" x14ac:dyDescent="0.2">
      <c r="A13" s="18" t="s">
        <v>9</v>
      </c>
      <c r="B13" s="19" t="s">
        <v>46</v>
      </c>
      <c r="C13" s="14">
        <v>132418594</v>
      </c>
      <c r="D13" s="14">
        <v>66209298</v>
      </c>
      <c r="E13" s="14">
        <v>13139468</v>
      </c>
      <c r="F13" s="14">
        <v>7991650</v>
      </c>
      <c r="G13" s="14">
        <v>17687272</v>
      </c>
      <c r="H13" s="14">
        <v>8843634</v>
      </c>
      <c r="I13" s="21">
        <v>3000000</v>
      </c>
      <c r="J13" s="21">
        <v>0</v>
      </c>
      <c r="K13" s="21">
        <v>29372230</v>
      </c>
      <c r="L13" s="21">
        <v>29372230</v>
      </c>
      <c r="M13" s="6">
        <v>0</v>
      </c>
      <c r="N13" s="6">
        <v>0</v>
      </c>
      <c r="O13" s="14">
        <v>17381982</v>
      </c>
      <c r="P13" s="15">
        <v>0</v>
      </c>
      <c r="Q13" s="6">
        <v>0</v>
      </c>
    </row>
    <row r="14" spans="1:17" ht="15" customHeight="1" x14ac:dyDescent="0.2">
      <c r="A14" s="18" t="s">
        <v>10</v>
      </c>
      <c r="B14" s="19" t="s">
        <v>47</v>
      </c>
      <c r="C14" s="14">
        <v>269187523</v>
      </c>
      <c r="D14" s="14">
        <v>134593764</v>
      </c>
      <c r="E14" s="14">
        <v>34662120</v>
      </c>
      <c r="F14" s="14">
        <v>21075514</v>
      </c>
      <c r="G14" s="14">
        <v>105406051</v>
      </c>
      <c r="H14" s="14">
        <v>52703028</v>
      </c>
      <c r="I14" s="21">
        <v>2500000</v>
      </c>
      <c r="J14" s="21">
        <v>0</v>
      </c>
      <c r="K14" s="21">
        <v>20841827</v>
      </c>
      <c r="L14" s="21">
        <v>20841827</v>
      </c>
      <c r="M14" s="6">
        <v>0</v>
      </c>
      <c r="N14" s="6">
        <v>0</v>
      </c>
      <c r="O14" s="14">
        <v>31816944</v>
      </c>
      <c r="P14" s="15">
        <v>0</v>
      </c>
      <c r="Q14" s="6">
        <v>0</v>
      </c>
    </row>
    <row r="15" spans="1:17" ht="15" customHeight="1" x14ac:dyDescent="0.2">
      <c r="A15" s="18" t="s">
        <v>11</v>
      </c>
      <c r="B15" s="19" t="s">
        <v>48</v>
      </c>
      <c r="C15" s="14">
        <v>189406005</v>
      </c>
      <c r="D15" s="14">
        <v>94703004</v>
      </c>
      <c r="E15" s="14">
        <v>13291338</v>
      </c>
      <c r="F15" s="14">
        <v>8081004</v>
      </c>
      <c r="G15" s="14">
        <v>53824280</v>
      </c>
      <c r="H15" s="14">
        <v>26912142</v>
      </c>
      <c r="I15" s="21">
        <v>4000000</v>
      </c>
      <c r="J15" s="21">
        <v>0</v>
      </c>
      <c r="K15" s="21">
        <v>31956785</v>
      </c>
      <c r="L15" s="21">
        <v>31956785</v>
      </c>
      <c r="M15" s="6">
        <v>0</v>
      </c>
      <c r="N15" s="6">
        <v>0</v>
      </c>
      <c r="O15" s="14">
        <v>20322564</v>
      </c>
      <c r="P15" s="15">
        <v>0</v>
      </c>
      <c r="Q15" s="6">
        <v>0</v>
      </c>
    </row>
    <row r="16" spans="1:17" ht="15" customHeight="1" x14ac:dyDescent="0.2">
      <c r="A16" s="18" t="s">
        <v>12</v>
      </c>
      <c r="B16" s="19" t="s">
        <v>49</v>
      </c>
      <c r="C16" s="14">
        <v>72362928</v>
      </c>
      <c r="D16" s="14">
        <v>36181464</v>
      </c>
      <c r="E16" s="14">
        <v>36770681</v>
      </c>
      <c r="F16" s="14">
        <v>22362856</v>
      </c>
      <c r="G16" s="14">
        <v>20631703</v>
      </c>
      <c r="H16" s="14">
        <v>10315854</v>
      </c>
      <c r="I16" s="21">
        <v>1500000</v>
      </c>
      <c r="J16" s="21">
        <v>0</v>
      </c>
      <c r="K16" s="21">
        <v>20780006</v>
      </c>
      <c r="L16" s="21">
        <v>20780006</v>
      </c>
      <c r="M16" s="6">
        <v>0</v>
      </c>
      <c r="N16" s="6">
        <v>0</v>
      </c>
      <c r="O16" s="14">
        <v>53745426</v>
      </c>
      <c r="P16" s="15">
        <v>0</v>
      </c>
      <c r="Q16" s="6">
        <v>0</v>
      </c>
    </row>
    <row r="17" spans="1:17" ht="15" customHeight="1" x14ac:dyDescent="0.2">
      <c r="A17" s="18" t="s">
        <v>13</v>
      </c>
      <c r="B17" s="19" t="s">
        <v>50</v>
      </c>
      <c r="C17" s="14">
        <v>84937382</v>
      </c>
      <c r="D17" s="14">
        <v>42468690</v>
      </c>
      <c r="E17" s="14">
        <v>93870855</v>
      </c>
      <c r="F17" s="14">
        <v>57093820</v>
      </c>
      <c r="G17" s="14">
        <v>94520453</v>
      </c>
      <c r="H17" s="14">
        <v>47260224</v>
      </c>
      <c r="I17" s="21">
        <v>7000000</v>
      </c>
      <c r="J17" s="21">
        <v>0</v>
      </c>
      <c r="K17" s="21">
        <v>0</v>
      </c>
      <c r="L17" s="21">
        <v>0</v>
      </c>
      <c r="M17" s="6">
        <v>0</v>
      </c>
      <c r="N17" s="6">
        <v>0</v>
      </c>
      <c r="O17" s="14">
        <v>104544090</v>
      </c>
      <c r="P17" s="15">
        <v>0</v>
      </c>
      <c r="Q17" s="6">
        <v>0</v>
      </c>
    </row>
    <row r="18" spans="1:17" ht="15" customHeight="1" x14ac:dyDescent="0.2">
      <c r="A18" s="18" t="s">
        <v>14</v>
      </c>
      <c r="B18" s="19" t="s">
        <v>51</v>
      </c>
      <c r="C18" s="14">
        <v>182779474</v>
      </c>
      <c r="D18" s="14">
        <v>91389738</v>
      </c>
      <c r="E18" s="14">
        <v>12593317</v>
      </c>
      <c r="F18" s="14">
        <v>7654552</v>
      </c>
      <c r="G18" s="14">
        <v>52353134</v>
      </c>
      <c r="H18" s="14">
        <v>26176566</v>
      </c>
      <c r="I18" s="21">
        <v>0</v>
      </c>
      <c r="J18" s="21">
        <v>0</v>
      </c>
      <c r="K18" s="21">
        <v>23665463</v>
      </c>
      <c r="L18" s="21">
        <v>23665463</v>
      </c>
      <c r="M18" s="6">
        <v>0</v>
      </c>
      <c r="N18" s="6">
        <v>0</v>
      </c>
      <c r="O18" s="14">
        <v>19391400</v>
      </c>
      <c r="P18" s="15">
        <v>0</v>
      </c>
      <c r="Q18" s="6">
        <v>0</v>
      </c>
    </row>
    <row r="19" spans="1:17" ht="15" customHeight="1" x14ac:dyDescent="0.2">
      <c r="A19" s="18" t="s">
        <v>15</v>
      </c>
      <c r="B19" s="19" t="s">
        <v>52</v>
      </c>
      <c r="C19" s="14">
        <v>221373156</v>
      </c>
      <c r="D19" s="14">
        <v>110686578</v>
      </c>
      <c r="E19" s="14">
        <v>21273493</v>
      </c>
      <c r="F19" s="14">
        <v>12936738</v>
      </c>
      <c r="G19" s="14">
        <v>48716292</v>
      </c>
      <c r="H19" s="14">
        <v>24358146</v>
      </c>
      <c r="I19" s="21">
        <v>2750000</v>
      </c>
      <c r="J19" s="21">
        <v>0</v>
      </c>
      <c r="K19" s="21">
        <v>32490930</v>
      </c>
      <c r="L19" s="21">
        <v>32490930</v>
      </c>
      <c r="M19" s="6">
        <v>0</v>
      </c>
      <c r="N19" s="6">
        <v>0</v>
      </c>
      <c r="O19" s="14">
        <v>23064468</v>
      </c>
      <c r="P19" s="15">
        <v>0</v>
      </c>
      <c r="Q19" s="6">
        <v>0</v>
      </c>
    </row>
    <row r="20" spans="1:17" ht="15" customHeight="1" x14ac:dyDescent="0.2">
      <c r="A20" s="18" t="s">
        <v>16</v>
      </c>
      <c r="B20" s="19" t="s">
        <v>53</v>
      </c>
      <c r="C20" s="14">
        <v>0</v>
      </c>
      <c r="D20" s="14">
        <v>0</v>
      </c>
      <c r="E20" s="14">
        <v>58840160</v>
      </c>
      <c r="F20" s="14">
        <v>35782174</v>
      </c>
      <c r="G20" s="14">
        <v>44902980</v>
      </c>
      <c r="H20" s="14">
        <v>22451490</v>
      </c>
      <c r="I20" s="21">
        <v>695034</v>
      </c>
      <c r="J20" s="21">
        <v>0</v>
      </c>
      <c r="K20" s="21">
        <v>20918100</v>
      </c>
      <c r="L20" s="21">
        <v>20918100</v>
      </c>
      <c r="M20" s="6">
        <v>0</v>
      </c>
      <c r="N20" s="6">
        <v>0</v>
      </c>
      <c r="O20" s="14">
        <v>81496416</v>
      </c>
      <c r="P20" s="15">
        <v>0</v>
      </c>
      <c r="Q20" s="6">
        <v>0</v>
      </c>
    </row>
    <row r="21" spans="1:17" ht="15" customHeight="1" x14ac:dyDescent="0.2">
      <c r="A21" s="18" t="s">
        <v>17</v>
      </c>
      <c r="B21" s="19" t="s">
        <v>54</v>
      </c>
      <c r="C21" s="14">
        <v>206160524</v>
      </c>
      <c r="D21" s="14">
        <v>103080264</v>
      </c>
      <c r="E21" s="14">
        <v>19287367</v>
      </c>
      <c r="F21" s="14">
        <v>11731588</v>
      </c>
      <c r="G21" s="14">
        <v>71007110</v>
      </c>
      <c r="H21" s="14">
        <v>35503554</v>
      </c>
      <c r="I21" s="21">
        <v>3500000</v>
      </c>
      <c r="J21" s="21">
        <v>0</v>
      </c>
      <c r="K21" s="21">
        <v>32134791</v>
      </c>
      <c r="L21" s="21">
        <v>32134791</v>
      </c>
      <c r="M21" s="6">
        <v>0</v>
      </c>
      <c r="N21" s="6">
        <v>0</v>
      </c>
      <c r="O21" s="14">
        <v>32830404</v>
      </c>
      <c r="P21" s="15">
        <v>0</v>
      </c>
      <c r="Q21" s="6">
        <v>0</v>
      </c>
    </row>
    <row r="22" spans="1:17" ht="15" customHeight="1" x14ac:dyDescent="0.2">
      <c r="A22" s="17"/>
      <c r="B22" s="20" t="s">
        <v>58</v>
      </c>
      <c r="C22" s="14">
        <f t="shared" ref="C22:Q22" si="0">SUM(C6:C21)</f>
        <v>2319661345</v>
      </c>
      <c r="D22" s="14">
        <f t="shared" si="0"/>
        <v>1159830684</v>
      </c>
      <c r="E22" s="14">
        <f t="shared" si="0"/>
        <v>689742495</v>
      </c>
      <c r="F22" s="14">
        <f t="shared" si="0"/>
        <v>419491688</v>
      </c>
      <c r="G22" s="14">
        <f t="shared" si="0"/>
        <v>884998923</v>
      </c>
      <c r="H22" s="14">
        <f t="shared" si="0"/>
        <v>442499466</v>
      </c>
      <c r="I22" s="14">
        <f t="shared" si="0"/>
        <v>37401562</v>
      </c>
      <c r="J22" s="14">
        <f t="shared" si="0"/>
        <v>0</v>
      </c>
      <c r="K22" s="14">
        <f t="shared" si="0"/>
        <v>320000000</v>
      </c>
      <c r="L22" s="14">
        <f t="shared" si="0"/>
        <v>320000000</v>
      </c>
      <c r="M22" s="14">
        <f t="shared" si="0"/>
        <v>0</v>
      </c>
      <c r="N22" s="14">
        <f t="shared" si="0"/>
        <v>0</v>
      </c>
      <c r="O22" s="14">
        <f t="shared" si="0"/>
        <v>860248008</v>
      </c>
      <c r="P22" s="15">
        <f t="shared" si="0"/>
        <v>884998923</v>
      </c>
      <c r="Q22" s="15">
        <f t="shared" si="0"/>
        <v>442499461.5</v>
      </c>
    </row>
  </sheetData>
  <autoFilter ref="A5:Q21"/>
  <mergeCells count="11">
    <mergeCell ref="P1:Q2"/>
    <mergeCell ref="C2:D2"/>
    <mergeCell ref="E2:F2"/>
    <mergeCell ref="G2:H2"/>
    <mergeCell ref="O1:O2"/>
    <mergeCell ref="A1:A3"/>
    <mergeCell ref="I2:J2"/>
    <mergeCell ref="K2:L2"/>
    <mergeCell ref="M2:N2"/>
    <mergeCell ref="C1:N1"/>
    <mergeCell ref="B1:B3"/>
  </mergeCells>
  <phoneticPr fontId="4" type="noConversion"/>
  <pageMargins left="0.59055118110236227" right="0.35433070866141736" top="0.51181102362204722" bottom="0.39370078740157483" header="0.23622047244094491" footer="0.15748031496062992"/>
  <pageSetup paperSize="9" scale="58" fitToHeight="56" orientation="landscape" r:id="rId1"/>
  <headerFooter alignWithMargins="0">
    <oddHeader>&amp;L&amp;8Ministerstwo Finansów
Departament Finansów
Samorzadu Terytorialnego&amp;C&amp;"Times New Roman,Normalny"PLAN I ŚRODKI PRZEKAZANE GMINOM ZA 2 KWARTAŁ 2022 r.&amp;R&amp;"Times New Roman,Normalny"Warszawa, 11.07.2022 r.</oddHeader>
    <oddFooter>&amp;L&amp;8&amp;F&amp;C&amp;8Wydział Subwencji Ogólnej dla Jednostek Samorządu Terytorialnego&amp;R&amp;8&amp;P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Wyk II kw 2022</vt:lpstr>
      <vt:lpstr>'Wyk II kw 2022'!Obszar_wydruku</vt:lpstr>
      <vt:lpstr>'Wyk II kw 2022'!Tytuły_wydruku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Wiącek</dc:creator>
  <cp:lastModifiedBy>Korycka Ewa</cp:lastModifiedBy>
  <cp:lastPrinted>2022-04-19T09:39:50Z</cp:lastPrinted>
  <dcterms:created xsi:type="dcterms:W3CDTF">2011-04-08T12:03:50Z</dcterms:created>
  <dcterms:modified xsi:type="dcterms:W3CDTF">2022-07-11T11:12:11Z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2022-04-14T10:35:15.4018264+02:00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GRN-6df72119-bc55-42fd-8ce1-aa02c20ba744</vt:lpwstr>
  </property>
  <property fmtid="{D5CDD505-2E9C-101B-9397-08002B2CF9AE}" pid="7" name="MFHash">
    <vt:lpwstr>NH89dwEg1/dzVNoSorLk5tFJyuv6+2Z6H42qWu8kbX0=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