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wol\ezdpuw\20210728145620886\"/>
    </mc:Choice>
  </mc:AlternateContent>
  <bookViews>
    <workbookView xWindow="0" yWindow="0" windowWidth="24000" windowHeight="14100"/>
  </bookViews>
  <sheets>
    <sheet name="Arkusz1" sheetId="1" r:id="rId1"/>
  </sheets>
  <definedNames>
    <definedName name="_Hlk37144907" localSheetId="0">Arkusz1!$A$16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H11" i="1"/>
  <c r="H36" i="1" l="1"/>
  <c r="I36" i="1" s="1"/>
  <c r="F35" i="1"/>
  <c r="F26" i="1"/>
  <c r="H27" i="1" s="1"/>
  <c r="F10" i="1"/>
  <c r="F38" i="1" s="1"/>
  <c r="F18" i="1"/>
  <c r="H19" i="1" s="1"/>
  <c r="I19" i="1" s="1"/>
  <c r="I27" i="1" l="1"/>
  <c r="I38" i="1" s="1"/>
  <c r="H38" i="1"/>
</calcChain>
</file>

<file path=xl/sharedStrings.xml><?xml version="1.0" encoding="utf-8"?>
<sst xmlns="http://schemas.openxmlformats.org/spreadsheetml/2006/main" count="93" uniqueCount="49">
  <si>
    <t>Nazwa artykułu</t>
  </si>
  <si>
    <t>Miara jednostkowa</t>
  </si>
  <si>
    <t>Ilość</t>
  </si>
  <si>
    <t>150 szt.</t>
  </si>
  <si>
    <t xml:space="preserve">Całkowita wartość netto (kol. 3 x kol. 4) </t>
  </si>
  <si>
    <t>Cena jednostkowa  netto</t>
  </si>
  <si>
    <t xml:space="preserve">Herbata ekspresowa czarna w torebeczkach z zawieszką typu Dilmah lub równoważna          </t>
  </si>
  <si>
    <t>150 op.</t>
  </si>
  <si>
    <t>Kawa mielona typu Jacobs lub równoważna hermetycznie pakowana</t>
  </si>
  <si>
    <t>Pasztet ze śliwką lub żurawiną lub z borowikami w słoiku typu Kuchnia Staropolska lub równoważny</t>
  </si>
  <si>
    <t>Szynka konserowa w puszce typu Krakus (mięso wieprzowe z szynki 80%) lub równoważna</t>
  </si>
  <si>
    <t>Opakowanie 455 g</t>
  </si>
  <si>
    <t>Podgrzybki marnowane w słoiku typu Rolnik lub równoważne</t>
  </si>
  <si>
    <t>Opakowanie ok. 400 g</t>
  </si>
  <si>
    <t>Opakowanie                50 torebek</t>
  </si>
  <si>
    <t>Opakowanie                250 g</t>
  </si>
  <si>
    <t>PACZKI Z OKAZJI DNIA WETERANA - 01.09.2021 R.</t>
  </si>
  <si>
    <t>Stawka VAT</t>
  </si>
  <si>
    <t>Wartość VAT</t>
  </si>
  <si>
    <t>Całkowita wartość brutto (netto + VAT)</t>
  </si>
  <si>
    <t xml:space="preserve">Alpejskie Mleczko lub równoważne                                            </t>
  </si>
  <si>
    <t>Opakowanie ok. 330 g</t>
  </si>
  <si>
    <t>Torba materiałowa - eco lub równoważna</t>
  </si>
  <si>
    <t>Opakowanie ok. 170 g</t>
  </si>
  <si>
    <t>Opakowanie ok. 270 g</t>
  </si>
  <si>
    <t>Dżem Owocowy lub równoważny</t>
  </si>
  <si>
    <t>Opakowanie ok. 280 g</t>
  </si>
  <si>
    <t>Brzoskwinie w puszce lub równoważne</t>
  </si>
  <si>
    <t>Opakowanie ok. 850 g</t>
  </si>
  <si>
    <t>Miód wielokwiatowy lub równoważny</t>
  </si>
  <si>
    <t>Opakowanie ok.  370  g</t>
  </si>
  <si>
    <t>PACZKI Z OKAZJI BOŻEGO NARODZENIA - 25.12.2021 r.</t>
  </si>
  <si>
    <t>Mikołaj z czekolady lub równoważny</t>
  </si>
  <si>
    <t>Opakowanie ok.  60  g</t>
  </si>
  <si>
    <t xml:space="preserve">Kiełbasa w słoiku lub równoważna </t>
  </si>
  <si>
    <t>Opakowanie 300 g</t>
  </si>
  <si>
    <t>Pierniczki czekoladzie  lub równoważne</t>
  </si>
  <si>
    <t xml:space="preserve">Gruszki w puszcze lub równoważne </t>
  </si>
  <si>
    <t>Opakowanie ok. 820 g</t>
  </si>
  <si>
    <t>SUMA (poz. od 1 do 4)</t>
  </si>
  <si>
    <t>Poz.</t>
  </si>
  <si>
    <t>SUMA (poz. od 5 do 10)</t>
  </si>
  <si>
    <t xml:space="preserve">SUMA (poz. od 11 do 15)  </t>
  </si>
  <si>
    <t>SUMA (poz. 16 do 22)</t>
  </si>
  <si>
    <t>Załącznik do Formularza oferty do sprawy znak: KPB-V.271.21.2021</t>
  </si>
  <si>
    <t>CAŁKOWITA WARTOŚĆ UMOWY (poz. od 1 do 22)</t>
  </si>
  <si>
    <t xml:space="preserve">FORMULARZ CENOWY </t>
  </si>
  <si>
    <t>wymiary ok. 35 x 20 x 35 cm (wys. x głęb. x szer.)</t>
  </si>
  <si>
    <t>.....................................................................
(podpis i pieczęć imienna)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</si>
</sst>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2" fillId="6" borderId="1" xfId="0" applyFont="1" applyFill="1" applyBorder="1"/>
    <xf numFmtId="0" fontId="3" fillId="7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9" fontId="2" fillId="4" borderId="11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/>
    <xf numFmtId="164" fontId="3" fillId="7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0" fontId="2" fillId="4" borderId="12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2" fillId="0" borderId="13" xfId="0" applyFont="1" applyBorder="1"/>
    <xf numFmtId="164" fontId="2" fillId="0" borderId="14" xfId="0" applyNumberFormat="1" applyFont="1" applyBorder="1"/>
    <xf numFmtId="0" fontId="2" fillId="0" borderId="9" xfId="0" applyFont="1" applyBorder="1"/>
    <xf numFmtId="164" fontId="2" fillId="0" borderId="5" xfId="0" applyNumberFormat="1" applyFont="1" applyBorder="1"/>
    <xf numFmtId="164" fontId="2" fillId="0" borderId="10" xfId="0" applyNumberFormat="1" applyFont="1" applyBorder="1"/>
    <xf numFmtId="0" fontId="4" fillId="4" borderId="6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/>
    <xf numFmtId="164" fontId="2" fillId="0" borderId="1" xfId="0" applyNumberFormat="1" applyFont="1" applyBorder="1" applyAlignment="1">
      <alignment horizontal="center"/>
    </xf>
    <xf numFmtId="0" fontId="3" fillId="3" borderId="12" xfId="0" applyFont="1" applyFill="1" applyBorder="1"/>
    <xf numFmtId="0" fontId="3" fillId="3" borderId="1" xfId="0" applyFont="1" applyFill="1" applyBorder="1"/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/>
    <xf numFmtId="0" fontId="0" fillId="6" borderId="4" xfId="0" applyFill="1" applyBorder="1" applyAlignment="1"/>
    <xf numFmtId="0" fontId="3" fillId="7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6" fillId="7" borderId="7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7" borderId="9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164" fontId="5" fillId="0" borderId="7" xfId="0" applyNumberFormat="1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6" workbookViewId="0">
      <selection activeCell="H7" sqref="H7"/>
    </sheetView>
  </sheetViews>
  <sheetFormatPr defaultRowHeight="15" x14ac:dyDescent="0.25"/>
  <cols>
    <col min="1" max="1" width="4.7109375" style="5" customWidth="1"/>
    <col min="2" max="2" width="21.140625" style="6" customWidth="1"/>
    <col min="3" max="3" width="15.140625" style="5" customWidth="1"/>
    <col min="4" max="4" width="10" style="5" customWidth="1"/>
    <col min="5" max="5" width="13.140625" style="13" customWidth="1"/>
    <col min="6" max="6" width="21.42578125" style="13" customWidth="1"/>
    <col min="7" max="7" width="13.42578125" style="5" customWidth="1"/>
    <col min="8" max="8" width="14.5703125" style="13" customWidth="1"/>
    <col min="9" max="9" width="29.42578125" style="13" customWidth="1"/>
    <col min="10" max="16384" width="9.140625" style="5"/>
  </cols>
  <sheetData>
    <row r="1" spans="1:9" ht="45" customHeight="1" x14ac:dyDescent="0.25">
      <c r="A1" s="24"/>
      <c r="B1" s="72"/>
      <c r="C1" s="73"/>
      <c r="D1" s="73"/>
      <c r="E1" s="25"/>
      <c r="F1" s="25"/>
      <c r="G1" s="73"/>
      <c r="H1" s="74" t="s">
        <v>44</v>
      </c>
      <c r="I1" s="75"/>
    </row>
    <row r="2" spans="1:9" x14ac:dyDescent="0.25">
      <c r="A2" s="29"/>
      <c r="B2" s="76"/>
      <c r="C2" s="66" t="s">
        <v>46</v>
      </c>
      <c r="D2" s="66"/>
      <c r="E2" s="66"/>
      <c r="F2" s="77"/>
      <c r="G2" s="78"/>
      <c r="H2" s="30"/>
      <c r="I2" s="31"/>
    </row>
    <row r="3" spans="1:9" x14ac:dyDescent="0.25">
      <c r="A3" s="43"/>
      <c r="B3" s="1">
        <v>1</v>
      </c>
      <c r="C3" s="2">
        <v>2</v>
      </c>
      <c r="D3" s="2">
        <v>3</v>
      </c>
      <c r="E3" s="42">
        <v>4</v>
      </c>
      <c r="F3" s="42">
        <v>5</v>
      </c>
      <c r="G3" s="32"/>
      <c r="H3" s="33"/>
      <c r="I3" s="34"/>
    </row>
    <row r="4" spans="1:9" ht="42.75" x14ac:dyDescent="0.25">
      <c r="A4" s="44" t="s">
        <v>40</v>
      </c>
      <c r="B4" s="21" t="s">
        <v>0</v>
      </c>
      <c r="C4" s="22" t="s">
        <v>1</v>
      </c>
      <c r="D4" s="22" t="s">
        <v>2</v>
      </c>
      <c r="E4" s="23" t="s">
        <v>5</v>
      </c>
      <c r="F4" s="23" t="s">
        <v>4</v>
      </c>
      <c r="G4" s="35"/>
      <c r="H4" s="36"/>
      <c r="I4" s="37"/>
    </row>
    <row r="5" spans="1:9" x14ac:dyDescent="0.25">
      <c r="A5" s="67" t="s">
        <v>16</v>
      </c>
      <c r="B5" s="68"/>
      <c r="C5" s="68"/>
      <c r="D5" s="68"/>
      <c r="E5" s="68"/>
      <c r="F5" s="68"/>
      <c r="G5" s="68"/>
      <c r="H5" s="68"/>
      <c r="I5" s="68"/>
    </row>
    <row r="6" spans="1:9" ht="75" x14ac:dyDescent="0.25">
      <c r="A6" s="40">
        <v>1</v>
      </c>
      <c r="B6" s="18" t="s">
        <v>6</v>
      </c>
      <c r="C6" s="19" t="s">
        <v>14</v>
      </c>
      <c r="D6" s="19" t="s">
        <v>7</v>
      </c>
      <c r="E6" s="20"/>
      <c r="F6" s="20"/>
      <c r="G6" s="24"/>
      <c r="H6" s="25"/>
      <c r="I6" s="26"/>
    </row>
    <row r="7" spans="1:9" ht="54" customHeight="1" x14ac:dyDescent="0.25">
      <c r="A7" s="41">
        <v>2</v>
      </c>
      <c r="B7" s="7" t="s">
        <v>8</v>
      </c>
      <c r="C7" s="3" t="s">
        <v>15</v>
      </c>
      <c r="D7" s="3" t="s">
        <v>7</v>
      </c>
      <c r="E7" s="14"/>
      <c r="F7" s="14"/>
      <c r="G7" s="27"/>
      <c r="H7" s="15"/>
      <c r="I7" s="28"/>
    </row>
    <row r="8" spans="1:9" ht="30" x14ac:dyDescent="0.25">
      <c r="A8" s="41">
        <v>3</v>
      </c>
      <c r="B8" s="7" t="s">
        <v>20</v>
      </c>
      <c r="C8" s="3" t="s">
        <v>21</v>
      </c>
      <c r="D8" s="3" t="s">
        <v>7</v>
      </c>
      <c r="E8" s="14"/>
      <c r="F8" s="14"/>
      <c r="G8" s="27"/>
      <c r="H8" s="15"/>
      <c r="I8" s="28"/>
    </row>
    <row r="9" spans="1:9" ht="60" x14ac:dyDescent="0.25">
      <c r="A9" s="41">
        <v>4</v>
      </c>
      <c r="B9" s="7" t="s">
        <v>22</v>
      </c>
      <c r="C9" s="3" t="s">
        <v>47</v>
      </c>
      <c r="D9" s="3" t="s">
        <v>7</v>
      </c>
      <c r="E9" s="14"/>
      <c r="F9" s="14"/>
      <c r="G9" s="29"/>
      <c r="H9" s="30"/>
      <c r="I9" s="31"/>
    </row>
    <row r="10" spans="1:9" ht="28.5" x14ac:dyDescent="0.25">
      <c r="A10" s="50" t="s">
        <v>39</v>
      </c>
      <c r="B10" s="51"/>
      <c r="C10" s="51"/>
      <c r="D10" s="51"/>
      <c r="E10" s="52"/>
      <c r="F10" s="56">
        <f>SUM(F6:F9)</f>
        <v>0</v>
      </c>
      <c r="G10" s="9" t="s">
        <v>17</v>
      </c>
      <c r="H10" s="16" t="s">
        <v>18</v>
      </c>
      <c r="I10" s="16" t="s">
        <v>19</v>
      </c>
    </row>
    <row r="11" spans="1:9" x14ac:dyDescent="0.25">
      <c r="A11" s="53"/>
      <c r="B11" s="54"/>
      <c r="C11" s="54"/>
      <c r="D11" s="54"/>
      <c r="E11" s="55"/>
      <c r="F11" s="57"/>
      <c r="G11" s="10">
        <v>0.23</v>
      </c>
      <c r="H11" s="17">
        <f>SUM(F108*G11)</f>
        <v>0</v>
      </c>
      <c r="I11" s="17">
        <f>SUM(F10,H11)</f>
        <v>0</v>
      </c>
    </row>
    <row r="12" spans="1:9" ht="75" x14ac:dyDescent="0.25">
      <c r="A12" s="41">
        <v>5</v>
      </c>
      <c r="B12" s="7" t="s">
        <v>10</v>
      </c>
      <c r="C12" s="4" t="s">
        <v>11</v>
      </c>
      <c r="D12" s="3" t="s">
        <v>7</v>
      </c>
      <c r="E12" s="14"/>
      <c r="F12" s="14"/>
      <c r="G12" s="24"/>
      <c r="H12" s="25"/>
      <c r="I12" s="26"/>
    </row>
    <row r="13" spans="1:9" ht="90" x14ac:dyDescent="0.25">
      <c r="A13" s="41">
        <v>6</v>
      </c>
      <c r="B13" s="7" t="s">
        <v>9</v>
      </c>
      <c r="C13" s="3" t="s">
        <v>23</v>
      </c>
      <c r="D13" s="3" t="s">
        <v>7</v>
      </c>
      <c r="E13" s="14"/>
      <c r="F13" s="14"/>
      <c r="G13" s="27"/>
      <c r="H13" s="15"/>
      <c r="I13" s="28"/>
    </row>
    <row r="14" spans="1:9" ht="60" x14ac:dyDescent="0.25">
      <c r="A14" s="41">
        <v>7</v>
      </c>
      <c r="B14" s="7" t="s">
        <v>12</v>
      </c>
      <c r="C14" s="4" t="s">
        <v>24</v>
      </c>
      <c r="D14" s="3" t="s">
        <v>7</v>
      </c>
      <c r="E14" s="14"/>
      <c r="F14" s="14"/>
      <c r="G14" s="27"/>
      <c r="H14" s="15"/>
      <c r="I14" s="28"/>
    </row>
    <row r="15" spans="1:9" ht="31.5" x14ac:dyDescent="0.25">
      <c r="A15" s="41">
        <v>8</v>
      </c>
      <c r="B15" s="7" t="s">
        <v>25</v>
      </c>
      <c r="C15" s="4" t="s">
        <v>26</v>
      </c>
      <c r="D15" s="3" t="s">
        <v>7</v>
      </c>
      <c r="E15" s="14"/>
      <c r="F15" s="14"/>
      <c r="G15" s="27"/>
      <c r="H15" s="15"/>
      <c r="I15" s="28"/>
    </row>
    <row r="16" spans="1:9" ht="31.5" x14ac:dyDescent="0.25">
      <c r="A16" s="41">
        <v>9</v>
      </c>
      <c r="B16" s="7" t="s">
        <v>27</v>
      </c>
      <c r="C16" s="4" t="s">
        <v>28</v>
      </c>
      <c r="D16" s="3" t="s">
        <v>7</v>
      </c>
      <c r="E16" s="14"/>
      <c r="F16" s="14"/>
      <c r="G16" s="27"/>
      <c r="H16" s="15"/>
      <c r="I16" s="28"/>
    </row>
    <row r="17" spans="1:9" ht="30" x14ac:dyDescent="0.25">
      <c r="A17" s="41">
        <v>10</v>
      </c>
      <c r="B17" s="7" t="s">
        <v>29</v>
      </c>
      <c r="C17" s="3" t="s">
        <v>30</v>
      </c>
      <c r="D17" s="3" t="s">
        <v>3</v>
      </c>
      <c r="E17" s="14"/>
      <c r="F17" s="14"/>
      <c r="G17" s="29"/>
      <c r="H17" s="30"/>
      <c r="I17" s="31"/>
    </row>
    <row r="18" spans="1:9" ht="28.5" x14ac:dyDescent="0.25">
      <c r="A18" s="50" t="s">
        <v>41</v>
      </c>
      <c r="B18" s="58"/>
      <c r="C18" s="58"/>
      <c r="D18" s="58"/>
      <c r="E18" s="58"/>
      <c r="F18" s="61">
        <f>SUM(F12:F17)</f>
        <v>0</v>
      </c>
      <c r="G18" s="9" t="s">
        <v>17</v>
      </c>
      <c r="H18" s="16" t="s">
        <v>18</v>
      </c>
      <c r="I18" s="16" t="s">
        <v>19</v>
      </c>
    </row>
    <row r="19" spans="1:9" x14ac:dyDescent="0.25">
      <c r="A19" s="69"/>
      <c r="B19" s="70"/>
      <c r="C19" s="70"/>
      <c r="D19" s="70"/>
      <c r="E19" s="70"/>
      <c r="F19" s="71"/>
      <c r="G19" s="10">
        <v>0.05</v>
      </c>
      <c r="H19" s="17">
        <f>SUM(F18*G19)</f>
        <v>0</v>
      </c>
      <c r="I19" s="17">
        <f>SUM(F18,H19)</f>
        <v>0</v>
      </c>
    </row>
    <row r="20" spans="1:9" x14ac:dyDescent="0.25">
      <c r="A20" s="63" t="s">
        <v>31</v>
      </c>
      <c r="B20" s="64"/>
      <c r="C20" s="64"/>
      <c r="D20" s="64"/>
      <c r="E20" s="64"/>
      <c r="F20" s="64"/>
      <c r="G20" s="65"/>
      <c r="H20" s="65"/>
      <c r="I20" s="65"/>
    </row>
    <row r="21" spans="1:9" ht="75" x14ac:dyDescent="0.25">
      <c r="A21" s="40">
        <v>11</v>
      </c>
      <c r="B21" s="18" t="s">
        <v>6</v>
      </c>
      <c r="C21" s="19" t="s">
        <v>14</v>
      </c>
      <c r="D21" s="19" t="s">
        <v>7</v>
      </c>
      <c r="E21" s="20"/>
      <c r="F21" s="20"/>
      <c r="G21" s="24"/>
      <c r="H21" s="25"/>
      <c r="I21" s="26"/>
    </row>
    <row r="22" spans="1:9" ht="51.75" customHeight="1" x14ac:dyDescent="0.25">
      <c r="A22" s="41">
        <v>12</v>
      </c>
      <c r="B22" s="7" t="s">
        <v>8</v>
      </c>
      <c r="C22" s="3" t="s">
        <v>15</v>
      </c>
      <c r="D22" s="3" t="s">
        <v>7</v>
      </c>
      <c r="E22" s="14"/>
      <c r="F22" s="14"/>
      <c r="G22" s="27"/>
      <c r="H22" s="15"/>
      <c r="I22" s="28"/>
    </row>
    <row r="23" spans="1:9" ht="30" x14ac:dyDescent="0.25">
      <c r="A23" s="41">
        <v>13</v>
      </c>
      <c r="B23" s="7" t="s">
        <v>20</v>
      </c>
      <c r="C23" s="3" t="s">
        <v>21</v>
      </c>
      <c r="D23" s="3" t="s">
        <v>7</v>
      </c>
      <c r="E23" s="14"/>
      <c r="F23" s="14"/>
      <c r="G23" s="27"/>
      <c r="H23" s="15"/>
      <c r="I23" s="28"/>
    </row>
    <row r="24" spans="1:9" ht="30" x14ac:dyDescent="0.25">
      <c r="A24" s="41">
        <v>14</v>
      </c>
      <c r="B24" s="7" t="s">
        <v>32</v>
      </c>
      <c r="C24" s="3" t="s">
        <v>33</v>
      </c>
      <c r="D24" s="3" t="s">
        <v>7</v>
      </c>
      <c r="E24" s="14"/>
      <c r="F24" s="14"/>
      <c r="G24" s="27"/>
      <c r="H24" s="15"/>
      <c r="I24" s="28"/>
    </row>
    <row r="25" spans="1:9" ht="60" x14ac:dyDescent="0.25">
      <c r="A25" s="41">
        <v>15</v>
      </c>
      <c r="B25" s="7" t="s">
        <v>22</v>
      </c>
      <c r="C25" s="3" t="s">
        <v>47</v>
      </c>
      <c r="D25" s="3" t="s">
        <v>7</v>
      </c>
      <c r="E25" s="14"/>
      <c r="F25" s="14"/>
      <c r="G25" s="29"/>
      <c r="H25" s="30"/>
      <c r="I25" s="31"/>
    </row>
    <row r="26" spans="1:9" ht="28.5" x14ac:dyDescent="0.25">
      <c r="A26" s="50" t="s">
        <v>42</v>
      </c>
      <c r="B26" s="51"/>
      <c r="C26" s="51"/>
      <c r="D26" s="51"/>
      <c r="E26" s="52"/>
      <c r="F26" s="56">
        <f>SUM(F21:F24)</f>
        <v>0</v>
      </c>
      <c r="G26" s="9" t="s">
        <v>17</v>
      </c>
      <c r="H26" s="16" t="s">
        <v>18</v>
      </c>
      <c r="I26" s="16" t="s">
        <v>19</v>
      </c>
    </row>
    <row r="27" spans="1:9" x14ac:dyDescent="0.25">
      <c r="A27" s="53"/>
      <c r="B27" s="54"/>
      <c r="C27" s="54"/>
      <c r="D27" s="54"/>
      <c r="E27" s="55"/>
      <c r="F27" s="57"/>
      <c r="G27" s="10">
        <v>0.23</v>
      </c>
      <c r="H27" s="17">
        <f>SUM(F26*G27)</f>
        <v>0</v>
      </c>
      <c r="I27" s="17">
        <f>SUM(F26,H27)</f>
        <v>0</v>
      </c>
    </row>
    <row r="28" spans="1:9" ht="75" x14ac:dyDescent="0.25">
      <c r="A28" s="41">
        <v>16</v>
      </c>
      <c r="B28" s="7" t="s">
        <v>10</v>
      </c>
      <c r="C28" s="4" t="s">
        <v>11</v>
      </c>
      <c r="D28" s="3" t="s">
        <v>7</v>
      </c>
      <c r="E28" s="14"/>
      <c r="F28" s="14"/>
      <c r="G28" s="24"/>
      <c r="H28" s="25"/>
      <c r="I28" s="26"/>
    </row>
    <row r="29" spans="1:9" ht="90" x14ac:dyDescent="0.25">
      <c r="A29" s="41">
        <v>17</v>
      </c>
      <c r="B29" s="7" t="s">
        <v>9</v>
      </c>
      <c r="C29" s="3" t="s">
        <v>23</v>
      </c>
      <c r="D29" s="3" t="s">
        <v>7</v>
      </c>
      <c r="E29" s="14"/>
      <c r="F29" s="14"/>
      <c r="G29" s="27"/>
      <c r="H29" s="15"/>
      <c r="I29" s="28"/>
    </row>
    <row r="30" spans="1:9" ht="31.5" x14ac:dyDescent="0.25">
      <c r="A30" s="41">
        <v>18</v>
      </c>
      <c r="B30" s="7" t="s">
        <v>34</v>
      </c>
      <c r="C30" s="4" t="s">
        <v>35</v>
      </c>
      <c r="D30" s="3" t="s">
        <v>7</v>
      </c>
      <c r="E30" s="14"/>
      <c r="F30" s="14"/>
      <c r="G30" s="27"/>
      <c r="H30" s="15"/>
      <c r="I30" s="28"/>
    </row>
    <row r="31" spans="1:9" ht="60" x14ac:dyDescent="0.25">
      <c r="A31" s="41">
        <v>19</v>
      </c>
      <c r="B31" s="7" t="s">
        <v>12</v>
      </c>
      <c r="C31" s="4" t="s">
        <v>24</v>
      </c>
      <c r="D31" s="3" t="s">
        <v>7</v>
      </c>
      <c r="E31" s="14"/>
      <c r="F31" s="14"/>
      <c r="G31" s="27"/>
      <c r="H31" s="15"/>
      <c r="I31" s="28"/>
    </row>
    <row r="32" spans="1:9" ht="31.5" x14ac:dyDescent="0.25">
      <c r="A32" s="41">
        <v>20</v>
      </c>
      <c r="B32" s="7" t="s">
        <v>36</v>
      </c>
      <c r="C32" s="4" t="s">
        <v>13</v>
      </c>
      <c r="D32" s="3" t="s">
        <v>7</v>
      </c>
      <c r="E32" s="14"/>
      <c r="F32" s="14"/>
      <c r="G32" s="27"/>
      <c r="H32" s="15"/>
      <c r="I32" s="28"/>
    </row>
    <row r="33" spans="1:10" ht="30" x14ac:dyDescent="0.25">
      <c r="A33" s="41">
        <v>21</v>
      </c>
      <c r="B33" s="7" t="s">
        <v>37</v>
      </c>
      <c r="C33" s="3" t="s">
        <v>38</v>
      </c>
      <c r="D33" s="3"/>
      <c r="E33" s="14"/>
      <c r="F33" s="14"/>
      <c r="G33" s="27"/>
      <c r="H33" s="15"/>
      <c r="I33" s="28"/>
    </row>
    <row r="34" spans="1:10" ht="30" x14ac:dyDescent="0.25">
      <c r="A34" s="41">
        <v>22</v>
      </c>
      <c r="B34" s="7" t="s">
        <v>29</v>
      </c>
      <c r="C34" s="3" t="s">
        <v>30</v>
      </c>
      <c r="D34" s="3" t="s">
        <v>3</v>
      </c>
      <c r="E34" s="14"/>
      <c r="F34" s="14"/>
      <c r="G34" s="29"/>
      <c r="H34" s="30"/>
      <c r="I34" s="31"/>
    </row>
    <row r="35" spans="1:10" ht="28.5" x14ac:dyDescent="0.25">
      <c r="A35" s="50" t="s">
        <v>43</v>
      </c>
      <c r="B35" s="58"/>
      <c r="C35" s="58"/>
      <c r="D35" s="58"/>
      <c r="E35" s="58"/>
      <c r="F35" s="61">
        <f>SUM(F28:F34)</f>
        <v>0</v>
      </c>
      <c r="G35" s="9" t="s">
        <v>17</v>
      </c>
      <c r="H35" s="16" t="s">
        <v>18</v>
      </c>
      <c r="I35" s="16" t="s">
        <v>19</v>
      </c>
    </row>
    <row r="36" spans="1:10" x14ac:dyDescent="0.25">
      <c r="A36" s="59"/>
      <c r="B36" s="60"/>
      <c r="C36" s="60"/>
      <c r="D36" s="60"/>
      <c r="E36" s="60"/>
      <c r="F36" s="62"/>
      <c r="G36" s="12">
        <v>0.05</v>
      </c>
      <c r="H36" s="38">
        <f>SUM(F35*G36)</f>
        <v>0</v>
      </c>
      <c r="I36" s="38">
        <f>SUM(F35,H36)</f>
        <v>0</v>
      </c>
    </row>
    <row r="37" spans="1:10" x14ac:dyDescent="0.25">
      <c r="A37" s="47"/>
      <c r="B37" s="48"/>
      <c r="C37" s="48"/>
      <c r="D37" s="48"/>
      <c r="E37" s="48"/>
      <c r="F37" s="48"/>
      <c r="G37" s="48"/>
      <c r="H37" s="48"/>
      <c r="I37" s="49"/>
    </row>
    <row r="38" spans="1:10" x14ac:dyDescent="0.25">
      <c r="A38" s="45" t="s">
        <v>45</v>
      </c>
      <c r="B38" s="46"/>
      <c r="C38" s="46"/>
      <c r="D38" s="46"/>
      <c r="E38" s="46"/>
      <c r="F38" s="39">
        <f>SUM(F10,F18,F26,F35)</f>
        <v>0</v>
      </c>
      <c r="G38" s="8"/>
      <c r="H38" s="39">
        <f>SUM(H11,H19,H27,H36)</f>
        <v>0</v>
      </c>
      <c r="I38" s="39">
        <f>SUM(I11,I19,I27,I36)</f>
        <v>0</v>
      </c>
      <c r="J38" s="11"/>
    </row>
    <row r="39" spans="1:10" x14ac:dyDescent="0.25">
      <c r="A39" s="24"/>
      <c r="B39" s="72"/>
      <c r="C39" s="73"/>
      <c r="D39" s="73"/>
      <c r="E39" s="25"/>
      <c r="F39" s="25"/>
      <c r="G39" s="73"/>
      <c r="H39" s="25"/>
      <c r="I39" s="26"/>
    </row>
    <row r="40" spans="1:10" x14ac:dyDescent="0.25">
      <c r="A40" s="27"/>
      <c r="B40" s="79"/>
      <c r="C40" s="11"/>
      <c r="D40" s="11"/>
      <c r="E40" s="15"/>
      <c r="F40" s="15"/>
      <c r="G40" s="11"/>
      <c r="H40" s="15"/>
      <c r="I40" s="28"/>
    </row>
    <row r="41" spans="1:10" ht="50.25" customHeight="1" x14ac:dyDescent="0.25">
      <c r="A41" s="29"/>
      <c r="B41" s="76"/>
      <c r="C41" s="78"/>
      <c r="D41" s="78"/>
      <c r="E41" s="30"/>
      <c r="F41" s="30"/>
      <c r="G41" s="80" t="s">
        <v>48</v>
      </c>
      <c r="H41" s="81"/>
      <c r="I41" s="82"/>
    </row>
  </sheetData>
  <mergeCells count="15">
    <mergeCell ref="G41:I41"/>
    <mergeCell ref="A20:I20"/>
    <mergeCell ref="H1:I1"/>
    <mergeCell ref="C2:E2"/>
    <mergeCell ref="A5:I5"/>
    <mergeCell ref="A10:E11"/>
    <mergeCell ref="F10:F11"/>
    <mergeCell ref="A18:E19"/>
    <mergeCell ref="F18:F19"/>
    <mergeCell ref="A38:E38"/>
    <mergeCell ref="A37:I37"/>
    <mergeCell ref="A26:E27"/>
    <mergeCell ref="F26:F27"/>
    <mergeCell ref="A35:E36"/>
    <mergeCell ref="F35:F3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Arkusz1!_Hlk37144907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Praca</dc:creator>
  <cp:lastModifiedBy>Piotr Wolniak</cp:lastModifiedBy>
  <cp:lastPrinted>2021-07-28T12:58:54Z</cp:lastPrinted>
  <dcterms:created xsi:type="dcterms:W3CDTF">2020-04-20T06:14:16Z</dcterms:created>
  <dcterms:modified xsi:type="dcterms:W3CDTF">2021-07-28T13:00:16Z</dcterms:modified>
</cp:coreProperties>
</file>