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C1775-0673\1 - Monika\3 Zamowienia publiczne 2022\2 poniżej progów unijnych\MO.270.13.2022 Spedycja powtórzenie\strona Zamwiajacego\"/>
    </mc:Choice>
  </mc:AlternateContent>
  <bookViews>
    <workbookView xWindow="10245" yWindow="405" windowWidth="10290" windowHeight="7680"/>
  </bookViews>
  <sheets>
    <sheet name="Pakiety szacunek" sheetId="1" r:id="rId1"/>
  </sheets>
  <definedNames>
    <definedName name="_xlnm.Print_Area" localSheetId="0">'Pakiety szacunek'!#REF!</definedName>
  </definedNames>
  <calcPr calcId="162913"/>
</workbook>
</file>

<file path=xl/calcChain.xml><?xml version="1.0" encoding="utf-8"?>
<calcChain xmlns="http://schemas.openxmlformats.org/spreadsheetml/2006/main">
  <c r="B11" i="1" l="1"/>
  <c r="B6" i="1"/>
  <c r="D6" i="1"/>
  <c r="D7" i="1" l="1"/>
  <c r="B5" i="1" l="1"/>
  <c r="B7" i="1"/>
  <c r="B9" i="1"/>
  <c r="B10" i="1"/>
  <c r="D5" i="1" l="1"/>
  <c r="O5" i="1"/>
</calcChain>
</file>

<file path=xl/sharedStrings.xml><?xml version="1.0" encoding="utf-8"?>
<sst xmlns="http://schemas.openxmlformats.org/spreadsheetml/2006/main" count="37" uniqueCount="25">
  <si>
    <t>Nr części</t>
  </si>
  <si>
    <t>stawka</t>
  </si>
  <si>
    <t xml:space="preserve">Masa  m3 </t>
  </si>
  <si>
    <t>Transport drewna z leśnictw położonych na terenie nadleśnictw:</t>
  </si>
  <si>
    <t>Krasnystaw</t>
  </si>
  <si>
    <t>Tomaszów</t>
  </si>
  <si>
    <t>Zwierzyniec</t>
  </si>
  <si>
    <t>Gościeradów</t>
  </si>
  <si>
    <t>Biłgoraj</t>
  </si>
  <si>
    <t>Józefów</t>
  </si>
  <si>
    <t>Transport drewna z lasu do torów załadowczych i załadunek na wagon - RDLP Warszawa, Lublin, Radom</t>
  </si>
  <si>
    <t>zwiększenie</t>
  </si>
  <si>
    <t>Janów Lubelski</t>
  </si>
  <si>
    <t>Mircze</t>
  </si>
  <si>
    <t xml:space="preserve">Załącznik nr 1 </t>
  </si>
  <si>
    <t>Rozwadów</t>
  </si>
  <si>
    <t>Krasnik</t>
  </si>
  <si>
    <t>Rudnik</t>
  </si>
  <si>
    <t>Strzelce</t>
  </si>
  <si>
    <r>
      <t xml:space="preserve">położonych na terenie nadleśnictw polgległych </t>
    </r>
    <r>
      <rPr>
        <b/>
        <u/>
        <sz val="8"/>
        <rFont val="Arial"/>
        <family val="2"/>
        <charset val="238"/>
      </rPr>
      <t>RDLP LUBLIN</t>
    </r>
    <r>
      <rPr>
        <sz val="8"/>
        <rFont val="Arial"/>
        <family val="2"/>
        <charset val="238"/>
      </rPr>
      <t xml:space="preserve"> transport drewna z miejsca załadunku do stacji załadowczej oddalonej nie dalej niż 50 km.</t>
    </r>
  </si>
  <si>
    <r>
      <t xml:space="preserve">położonych na terenie nadleśnictw polgległych </t>
    </r>
    <r>
      <rPr>
        <b/>
        <u/>
        <sz val="8"/>
        <rFont val="Arial"/>
        <family val="2"/>
        <charset val="238"/>
      </rPr>
      <t>RDLP LUBLIN</t>
    </r>
    <r>
      <rPr>
        <sz val="8"/>
        <rFont val="Arial"/>
        <family val="2"/>
        <charset val="238"/>
      </rPr>
      <t>, transport drewna z miejsca załadunku do stacji załadowczej oddalonej nie dalej niż 50 km.</t>
    </r>
  </si>
  <si>
    <t>Nowa Dęba</t>
  </si>
  <si>
    <t xml:space="preserve">Rudnik </t>
  </si>
  <si>
    <t>16s wyw</t>
  </si>
  <si>
    <t>Przetarg na usługi transportowe 2022 . Oznaczenie sprawy: MO.270.13.2022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</si>
</sst>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\ _z_ł_-;\-* #,##0\ _z_ł_-;_-* &quot;-&quot;??\ _z_ł_-;_-@_-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u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7" fillId="0" borderId="0" xfId="0" applyFont="1"/>
    <xf numFmtId="165" fontId="7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44" fontId="7" fillId="0" borderId="0" xfId="3" applyFont="1"/>
    <xf numFmtId="0" fontId="8" fillId="0" borderId="0" xfId="0" applyFont="1"/>
    <xf numFmtId="0" fontId="8" fillId="2" borderId="1" xfId="0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0" borderId="0" xfId="0" applyFont="1" applyAlignment="1">
      <alignment vertical="center"/>
    </xf>
    <xf numFmtId="0" fontId="6" fillId="3" borderId="0" xfId="0" applyFont="1" applyFill="1"/>
    <xf numFmtId="164" fontId="6" fillId="3" borderId="0" xfId="1" applyFont="1" applyFill="1"/>
    <xf numFmtId="0" fontId="7" fillId="4" borderId="0" xfId="0" applyFont="1" applyFill="1"/>
    <xf numFmtId="44" fontId="3" fillId="0" borderId="0" xfId="3" applyFont="1"/>
    <xf numFmtId="44" fontId="3" fillId="2" borderId="1" xfId="3" applyFont="1" applyFill="1" applyBorder="1" applyAlignment="1">
      <alignment horizontal="center" vertical="center"/>
    </xf>
    <xf numFmtId="44" fontId="10" fillId="2" borderId="6" xfId="3" applyFont="1" applyFill="1" applyBorder="1" applyAlignment="1">
      <alignment horizontal="center" vertical="center" wrapText="1"/>
    </xf>
    <xf numFmtId="0" fontId="3" fillId="4" borderId="5" xfId="1" applyNumberFormat="1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left" vertical="center"/>
    </xf>
    <xf numFmtId="44" fontId="3" fillId="4" borderId="1" xfId="3" applyFont="1" applyFill="1" applyBorder="1" applyAlignment="1">
      <alignment vertical="center"/>
    </xf>
    <xf numFmtId="0" fontId="3" fillId="4" borderId="1" xfId="0" applyFont="1" applyFill="1" applyBorder="1"/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4" fontId="4" fillId="0" borderId="0" xfId="3" applyFont="1" applyBorder="1" applyAlignment="1">
      <alignment vertical="center"/>
    </xf>
    <xf numFmtId="165" fontId="3" fillId="4" borderId="3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/>
    <cellStyle name="Normalny 2 2" xfId="4"/>
    <cellStyle name="Walutowy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tabSelected="1" zoomScale="90" zoomScaleNormal="90" workbookViewId="0">
      <selection activeCell="J27" sqref="J27"/>
    </sheetView>
  </sheetViews>
  <sheetFormatPr defaultRowHeight="12"/>
  <cols>
    <col min="1" max="1" width="3.5" style="1" customWidth="1"/>
    <col min="2" max="2" width="7" style="1" customWidth="1"/>
    <col min="3" max="3" width="10.375" style="2" customWidth="1"/>
    <col min="4" max="4" width="11.25" style="2" hidden="1" customWidth="1"/>
    <col min="5" max="5" width="9.875" style="3" customWidth="1"/>
    <col min="6" max="6" width="12" style="3" customWidth="1"/>
    <col min="7" max="7" width="10.625" style="3" customWidth="1"/>
    <col min="8" max="11" width="12.5" style="3" customWidth="1"/>
    <col min="12" max="12" width="14.75" style="3" customWidth="1"/>
    <col min="13" max="13" width="7.75" style="4" hidden="1" customWidth="1"/>
    <col min="14" max="14" width="4.875" style="1" hidden="1" customWidth="1"/>
    <col min="15" max="15" width="7.875" style="1" hidden="1" customWidth="1"/>
    <col min="16" max="18" width="4.875" style="1" hidden="1" customWidth="1"/>
    <col min="19" max="19" width="7" style="1" hidden="1" customWidth="1"/>
    <col min="20" max="20" width="11.625" style="1" hidden="1" customWidth="1"/>
    <col min="21" max="21" width="9.125" style="1" hidden="1" customWidth="1"/>
    <col min="22" max="23" width="9" style="1" hidden="1" customWidth="1"/>
    <col min="24" max="16384" width="9" style="1"/>
  </cols>
  <sheetData>
    <row r="1" spans="1:23" ht="14.25" customHeight="1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3" ht="18.75" customHeight="1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3"/>
      <c r="N2" s="5"/>
      <c r="O2" s="5"/>
      <c r="P2" s="5"/>
      <c r="Q2" s="5"/>
      <c r="R2" s="5"/>
    </row>
    <row r="3" spans="1:23" ht="18.75" customHeight="1">
      <c r="A3" s="38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4"/>
      <c r="N3" s="6"/>
      <c r="O3" s="6"/>
      <c r="P3" s="6"/>
      <c r="Q3" s="7">
        <v>0.3</v>
      </c>
      <c r="R3" s="5"/>
    </row>
    <row r="4" spans="1:23" s="9" customFormat="1" ht="38.25" customHeight="1">
      <c r="A4" s="40" t="s">
        <v>0</v>
      </c>
      <c r="B4" s="41"/>
      <c r="C4" s="31" t="s">
        <v>2</v>
      </c>
      <c r="D4" s="31"/>
      <c r="E4" s="40" t="s">
        <v>3</v>
      </c>
      <c r="F4" s="42"/>
      <c r="G4" s="42"/>
      <c r="H4" s="42"/>
      <c r="I4" s="42"/>
      <c r="J4" s="42"/>
      <c r="K4" s="42"/>
      <c r="L4" s="41"/>
      <c r="M4" s="15" t="s">
        <v>1</v>
      </c>
      <c r="N4" s="6"/>
      <c r="O4" s="6"/>
      <c r="P4" s="6"/>
      <c r="Q4" s="6"/>
      <c r="R4" s="6"/>
      <c r="T4" s="10" t="s">
        <v>11</v>
      </c>
      <c r="U4" s="11">
        <v>1.2</v>
      </c>
      <c r="W4" s="9">
        <v>20</v>
      </c>
    </row>
    <row r="5" spans="1:23" s="12" customFormat="1" ht="15" customHeight="1">
      <c r="A5" s="12">
        <v>1</v>
      </c>
      <c r="B5" s="16" t="str">
        <f t="shared" ref="B5:B7" si="0">CONCATENATE(A5,"s wyw")</f>
        <v>1s wyw</v>
      </c>
      <c r="C5" s="17">
        <v>2000</v>
      </c>
      <c r="D5" s="17" t="e">
        <f>#REF!*0.25+#REF!</f>
        <v>#REF!</v>
      </c>
      <c r="E5" s="18" t="s">
        <v>13</v>
      </c>
      <c r="F5" s="19" t="s">
        <v>5</v>
      </c>
      <c r="G5" s="18" t="s">
        <v>6</v>
      </c>
      <c r="H5" s="19" t="s">
        <v>9</v>
      </c>
      <c r="I5" s="19" t="s">
        <v>4</v>
      </c>
      <c r="J5" s="19" t="s">
        <v>18</v>
      </c>
      <c r="K5" s="19"/>
      <c r="L5" s="19"/>
      <c r="M5" s="20"/>
      <c r="N5" s="8"/>
      <c r="O5" s="30" t="e">
        <f>#REF!*0.4</f>
        <v>#REF!</v>
      </c>
      <c r="P5" s="8"/>
      <c r="Q5" s="8"/>
      <c r="R5" s="8"/>
    </row>
    <row r="6" spans="1:23" s="12" customFormat="1" ht="15" customHeight="1">
      <c r="A6" s="12">
        <v>2</v>
      </c>
      <c r="B6" s="16" t="str">
        <f t="shared" si="0"/>
        <v>2s wyw</v>
      </c>
      <c r="C6" s="17">
        <v>2000</v>
      </c>
      <c r="D6" s="17" t="e">
        <f>#REF!*0.25+#REF!</f>
        <v>#REF!</v>
      </c>
      <c r="E6" s="18" t="s">
        <v>7</v>
      </c>
      <c r="F6" s="19" t="s">
        <v>12</v>
      </c>
      <c r="G6" s="21" t="s">
        <v>16</v>
      </c>
      <c r="H6" s="19" t="s">
        <v>8</v>
      </c>
      <c r="I6" s="19" t="s">
        <v>9</v>
      </c>
      <c r="J6" s="19" t="s">
        <v>21</v>
      </c>
      <c r="K6" s="19" t="s">
        <v>17</v>
      </c>
      <c r="L6" s="19"/>
      <c r="M6" s="20"/>
      <c r="N6" s="8"/>
      <c r="O6" s="8"/>
      <c r="P6" s="8"/>
      <c r="Q6" s="8"/>
      <c r="R6" s="8"/>
    </row>
    <row r="7" spans="1:23" s="12" customFormat="1" ht="15" customHeight="1">
      <c r="A7" s="12">
        <v>3</v>
      </c>
      <c r="B7" s="16" t="str">
        <f t="shared" si="0"/>
        <v>3s wyw</v>
      </c>
      <c r="C7" s="17">
        <v>2000</v>
      </c>
      <c r="D7" s="17" t="e">
        <f>#REF!*0.25+#REF!</f>
        <v>#REF!</v>
      </c>
      <c r="E7" s="18" t="s">
        <v>13</v>
      </c>
      <c r="F7" s="19" t="s">
        <v>5</v>
      </c>
      <c r="G7" s="18" t="s">
        <v>9</v>
      </c>
      <c r="H7" s="19" t="s">
        <v>18</v>
      </c>
      <c r="I7" s="19" t="s">
        <v>6</v>
      </c>
      <c r="J7" s="19" t="s">
        <v>8</v>
      </c>
      <c r="K7" s="19" t="s">
        <v>4</v>
      </c>
      <c r="M7" s="20"/>
      <c r="N7" s="8"/>
      <c r="O7" s="8"/>
      <c r="P7" s="8"/>
      <c r="Q7" s="8"/>
      <c r="R7" s="8"/>
    </row>
    <row r="8" spans="1:23" s="12" customFormat="1" ht="15" customHeight="1">
      <c r="A8" s="12">
        <v>4</v>
      </c>
      <c r="B8" s="16" t="s">
        <v>23</v>
      </c>
      <c r="C8" s="17">
        <v>2000</v>
      </c>
      <c r="D8" s="17"/>
      <c r="E8" s="18" t="s">
        <v>22</v>
      </c>
      <c r="F8" s="19" t="s">
        <v>15</v>
      </c>
      <c r="G8" s="18" t="s">
        <v>21</v>
      </c>
      <c r="H8" s="19" t="s">
        <v>7</v>
      </c>
      <c r="I8" s="19" t="s">
        <v>8</v>
      </c>
      <c r="J8" s="19"/>
      <c r="K8" s="19"/>
      <c r="L8" s="19"/>
      <c r="M8" s="20"/>
      <c r="N8" s="8"/>
      <c r="O8" s="8"/>
      <c r="P8" s="8"/>
      <c r="Q8" s="8"/>
      <c r="R8" s="8"/>
    </row>
    <row r="9" spans="1:23" s="12" customFormat="1" ht="25.5" customHeight="1">
      <c r="A9" s="12">
        <v>5</v>
      </c>
      <c r="B9" s="16" t="str">
        <f t="shared" ref="B9:B10" si="1">CONCATENATE(A9,"s wyw")</f>
        <v>5s wyw</v>
      </c>
      <c r="C9" s="29">
        <v>2000</v>
      </c>
      <c r="D9" s="29"/>
      <c r="E9" s="33" t="s">
        <v>19</v>
      </c>
      <c r="F9" s="33"/>
      <c r="G9" s="33"/>
      <c r="H9" s="33"/>
      <c r="I9" s="33"/>
      <c r="J9" s="33"/>
      <c r="K9" s="33"/>
      <c r="L9" s="33"/>
      <c r="M9" s="20"/>
      <c r="N9" s="8"/>
      <c r="O9" s="8"/>
      <c r="P9" s="8"/>
      <c r="Q9" s="8"/>
      <c r="R9" s="8"/>
    </row>
    <row r="10" spans="1:23" s="12" customFormat="1" ht="29.25" customHeight="1">
      <c r="A10" s="12">
        <v>6</v>
      </c>
      <c r="B10" s="16" t="str">
        <f t="shared" si="1"/>
        <v>6s wyw</v>
      </c>
      <c r="C10" s="29">
        <v>2000</v>
      </c>
      <c r="D10" s="29"/>
      <c r="E10" s="34" t="s">
        <v>20</v>
      </c>
      <c r="F10" s="35"/>
      <c r="G10" s="35"/>
      <c r="H10" s="35"/>
      <c r="I10" s="35"/>
      <c r="J10" s="35"/>
      <c r="K10" s="35"/>
      <c r="L10" s="36"/>
      <c r="M10" s="20"/>
      <c r="N10" s="8"/>
      <c r="O10" s="8"/>
      <c r="P10" s="8"/>
      <c r="Q10" s="8"/>
      <c r="R10" s="8"/>
    </row>
    <row r="11" spans="1:23" s="12" customFormat="1" ht="29.25" customHeight="1">
      <c r="A11" s="12">
        <v>7</v>
      </c>
      <c r="B11" s="16" t="str">
        <f t="shared" ref="B11" si="2">CONCATENATE(A11,"s wyw")</f>
        <v>7s wyw</v>
      </c>
      <c r="C11" s="29">
        <v>2000</v>
      </c>
      <c r="D11" s="29"/>
      <c r="E11" s="34" t="s">
        <v>20</v>
      </c>
      <c r="F11" s="35"/>
      <c r="G11" s="35"/>
      <c r="H11" s="35"/>
      <c r="I11" s="35"/>
      <c r="J11" s="35"/>
      <c r="K11" s="35"/>
      <c r="L11" s="36"/>
      <c r="M11" s="20"/>
      <c r="N11" s="8"/>
      <c r="O11" s="8"/>
      <c r="P11" s="8"/>
      <c r="Q11" s="8"/>
      <c r="R11" s="8"/>
    </row>
    <row r="12" spans="1:23" ht="15" customHeight="1">
      <c r="A12" s="22"/>
      <c r="B12" s="23"/>
      <c r="C12" s="24"/>
      <c r="D12" s="24"/>
      <c r="E12" s="26"/>
      <c r="F12" s="27"/>
      <c r="G12" s="26"/>
      <c r="H12" s="27"/>
      <c r="I12" s="27"/>
      <c r="J12" s="27"/>
      <c r="K12" s="27"/>
      <c r="L12" s="27"/>
      <c r="M12" s="28"/>
    </row>
    <row r="13" spans="1:23" ht="15" customHeight="1">
      <c r="A13" s="22"/>
      <c r="B13" s="23"/>
      <c r="C13" s="25"/>
      <c r="D13" s="25"/>
      <c r="E13" s="22"/>
      <c r="F13" s="23"/>
      <c r="G13" s="22"/>
      <c r="H13" s="23"/>
      <c r="I13" s="23"/>
      <c r="J13" s="23"/>
      <c r="K13" s="23"/>
      <c r="L13" s="23"/>
      <c r="M13" s="28"/>
    </row>
  </sheetData>
  <mergeCells count="8">
    <mergeCell ref="A1:M1"/>
    <mergeCell ref="E9:L9"/>
    <mergeCell ref="E10:L10"/>
    <mergeCell ref="A2:L2"/>
    <mergeCell ref="A3:L3"/>
    <mergeCell ref="A4:B4"/>
    <mergeCell ref="E4:L4"/>
    <mergeCell ref="E11:L11"/>
  </mergeCells>
  <phoneticPr fontId="0" type="noConversion"/>
  <pageMargins left="0.23622047244094491" right="0.23622047244094491" top="0.51181102362204722" bottom="0.35433070866141736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Pakiety szacunek</vt:lpstr>
    </vt:vector>
  </TitlesOfParts>
  <Company>RDLP Warszawa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Fedorowicz</dc:creator>
  <cp:lastModifiedBy>Natalia Denisiuk</cp:lastModifiedBy>
  <cp:lastPrinted>2022-03-04T12:36:32Z</cp:lastPrinted>
  <dcterms:created xsi:type="dcterms:W3CDTF">2011-01-14T07:18:53Z</dcterms:created>
  <dcterms:modified xsi:type="dcterms:W3CDTF">2022-03-07T06:42:12Z</dcterms:modified>
</cp:coreProperties>
</file>