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 iterate="1" iterateCount="7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<sst xmlns="http://schemas.openxmlformats.org/spreadsheetml/2006/main" count="1025" uniqueCount="174">
  <si>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</si>
  <si>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</si>
  <si>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</si>
  <si>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</si>
  <si>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</si>
  <si>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</si>
  <si>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</si>
  <si>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</si>
  <si>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</si>
  <si>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</si>
  <si>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</si>
  <si>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</si>
  <si>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</si>
  <si>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</si>
  <si>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</si>
  <si>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</si>
  <si>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</si>
  <si>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</si>
  <si>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</si>
  <si>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</si>
  <si>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</si>
  <si>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</si>
  <si>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</si>
  <si>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</si>
  <si>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</si>
  <si>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</si>
  <si>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</si>
  <si>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</si>
  <si>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</si>
  <si>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</si>
  <si>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</si>
  <si>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</si>
  <si>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</si>
  <si>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</si>
  <si>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</si>
  <si>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</si>
  <si>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</si>
  <si>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</si>
  <si>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</si>
  <si>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</si>
  <si>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</si>
  <si>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</si>
  <si>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</si>
  <si>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</si>
  <si>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</si>
  <si>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</si>
  <si>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</si>
  <si>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</si>
  <si>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</si>
  <si>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</si>
  <si>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</si>
  <si>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</si>
  <si>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</si>
  <si>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</si>
  <si>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</si>
  <si>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</si>
  <si>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</si>
  <si>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</si>
  <si>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</si>
  <si>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</si>
  <si>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</si>
  <si>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</si>
  <si>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</si>
  <si>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</si>
  <si>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</si>
  <si>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</si>
  <si>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</si>
  <si>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</si>
  <si>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</si>
  <si>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</si>
  <si>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</si>
  <si>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</si>
  <si>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</si>
  <si>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</si>
  <si>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</si>
  <si>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</si>
  <si>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</si>
  <si>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</si>
  <si>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</si>
  <si>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</si>
  <si>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</si>
  <si>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</si>
  <si>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</si>
  <si>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</si>
  <si>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</si>
  <si>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</si>
  <si>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</si>
  <si>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</si>
  <si>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</si>
  <si>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</si>
  <si>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</si>
  <si>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</si>
  <si>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</si>
  <si>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</si>
  <si>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</si>
  <si>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</si>
  <si>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</si>
  <si>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</si>
  <si>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</si>
  <si>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</si>
  <si>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</si>
  <si>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</si>
  <si>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</si>
  <si>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</si>
  <si>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</si>
  <si>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</si>
  <si>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</si>
  <si>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</si>
  <si>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</si>
  <si>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</si>
  <si>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</si>
  <si>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</si>
  <si>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</si>
  <si>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</si>
  <si>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</si>
  <si>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</si>
  <si>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</si>
  <si>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</si>
  <si>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</si>
  <si>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</si>
  <si>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</si>
  <si>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</si>
  <si>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</si>
  <si>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</si>
  <si>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</si>
  <si>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</si>
  <si>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</si>
  <si>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</si>
  <si>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</si>
  <si>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</si>
  <si>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</si>
  <si>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</si>
  <si>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</si>
  <si>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</si>
  <si>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</si>
  <si>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</si>
  <si>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</si>
  <si>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</si>
  <si>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</si>
  <si>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</si>
  <si>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</si>
  <si>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</si>
  <si>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</si>
  <si>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</si>
  <si>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</si>
  <si>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</si>
  <si>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</si>
  <si>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</si>
  <si>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</si>
  <si>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</si>
  <si>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</si>
  <si>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</si>
  <si>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</si>
  <si>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</si>
  <si>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</si>
  <si>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</si>
  <si>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Irlandia</t>
  </si>
  <si>
    <t>Norwegia</t>
  </si>
  <si>
    <t>Stany Zjednoczone Ameryki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</si>
  <si>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</si>
  <si>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</si>
  <si>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</si>
  <si>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</si>
  <si>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październik</t>
  </si>
  <si>
    <t>NR 11/2022</t>
  </si>
  <si>
    <t>październik - listopad 2022r.</t>
  </si>
  <si>
    <t>listopad</t>
  </si>
  <si>
    <t>I-X 2021r.</t>
  </si>
  <si>
    <t>I-X 2022r*.</t>
  </si>
  <si>
    <t>według ważniejszych krajów w okresie styczeń-październik 2022r. (dane wstępne)</t>
  </si>
  <si>
    <t>Luksemburg</t>
  </si>
  <si>
    <t>Turcja</t>
  </si>
  <si>
    <t>Mołdowa</t>
  </si>
  <si>
    <t>27 grudnia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</si>
</sst>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49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1" fillId="0" borderId="0" xfId="11" applyFont="1"/>
    <xf numFmtId="0" fontId="42" fillId="0" borderId="0" xfId="11" applyFont="1"/>
    <xf numFmtId="0" fontId="28" fillId="0" borderId="0" xfId="11" applyFont="1" applyAlignment="1">
      <alignment horizontal="justify" vertical="center"/>
    </xf>
    <xf numFmtId="0" fontId="46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8" applyFont="1" applyFill="1"/>
    <xf numFmtId="0" fontId="53" fillId="0" borderId="0" xfId="8" applyFont="1"/>
    <xf numFmtId="0" fontId="53" fillId="0" borderId="0" xfId="0" applyFont="1"/>
    <xf numFmtId="0" fontId="28" fillId="0" borderId="0" xfId="8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7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7" fillId="0" borderId="56" xfId="0" applyFont="1" applyBorder="1"/>
    <xf numFmtId="0" fontId="60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24" fillId="0" borderId="0" xfId="2" applyFont="1" applyBorder="1"/>
    <xf numFmtId="0" fontId="62" fillId="0" borderId="0" xfId="2" applyFont="1" applyFill="1"/>
    <xf numFmtId="0" fontId="48" fillId="0" borderId="0" xfId="2" applyFont="1"/>
    <xf numFmtId="0" fontId="47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1" fillId="0" borderId="19" xfId="2" applyFont="1" applyBorder="1" applyAlignment="1">
      <alignment horizontal="center"/>
    </xf>
    <xf numFmtId="0" fontId="51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1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3" fillId="0" borderId="0" xfId="6" applyFont="1" applyFill="1"/>
    <xf numFmtId="0" fontId="63" fillId="0" borderId="0" xfId="0" applyFont="1" applyFill="1"/>
    <xf numFmtId="0" fontId="53" fillId="4" borderId="0" xfId="4" applyFont="1" applyFill="1"/>
    <xf numFmtId="0" fontId="53" fillId="4" borderId="0" xfId="0" applyFont="1" applyFill="1"/>
    <xf numFmtId="0" fontId="50" fillId="4" borderId="0" xfId="4" applyFont="1" applyFill="1"/>
    <xf numFmtId="0" fontId="50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7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1" fillId="0" borderId="0" xfId="7" applyFont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1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1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0" fontId="64" fillId="0" borderId="0" xfId="0" applyFont="1"/>
    <xf numFmtId="3" fontId="36" fillId="0" borderId="60" xfId="3" applyNumberFormat="1" applyFont="1" applyBorder="1"/>
    <xf numFmtId="3" fontId="35" fillId="0" borderId="11" xfId="4" applyNumberFormat="1" applyFont="1" applyFill="1" applyBorder="1"/>
    <xf numFmtId="3" fontId="35" fillId="0" borderId="7" xfId="4" applyNumberFormat="1" applyFont="1" applyBorder="1"/>
    <xf numFmtId="4" fontId="35" fillId="0" borderId="7" xfId="3" applyNumberFormat="1" applyFont="1" applyBorder="1"/>
    <xf numFmtId="3" fontId="35" fillId="0" borderId="19" xfId="4" applyNumberFormat="1" applyFont="1" applyFill="1" applyBorder="1"/>
    <xf numFmtId="0" fontId="31" fillId="0" borderId="0" xfId="10" applyFont="1" applyFill="1"/>
    <xf numFmtId="0" fontId="1" fillId="0" borderId="0" xfId="11" applyFont="1"/>
    <xf numFmtId="0" fontId="38" fillId="0" borderId="0" xfId="12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1" applyFont="1" applyFill="1" applyAlignment="1">
      <alignment vertical="center"/>
    </xf>
    <xf numFmtId="4" fontId="35" fillId="0" borderId="31" xfId="3" applyNumberFormat="1" applyFont="1" applyBorder="1"/>
    <xf numFmtId="4" fontId="35" fillId="4" borderId="38" xfId="3" applyNumberFormat="1" applyFont="1" applyFill="1" applyBorder="1"/>
    <xf numFmtId="4" fontId="35" fillId="4" borderId="65" xfId="3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  <xf numFmtId="3" fontId="35" fillId="3" borderId="64" xfId="2" applyNumberFormat="1" applyFont="1" applyFill="1" applyBorder="1" applyAlignment="1">
      <alignment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534988</xdr:colOff>
      <xdr:row>25</xdr:row>
      <xdr:rowOff>87630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1270000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L20" sqref="L20"/>
    </sheetView>
  </sheetViews>
  <sheetFormatPr defaultRowHeight="12.75" x14ac:dyDescent="0.2"/>
  <cols>
    <col min="1" max="1" width="7.85546875" style="71" customWidth="1"/>
    <col min="2" max="2" width="19.28515625" style="71" customWidth="1"/>
    <col min="3" max="3" width="19.85546875" style="71" customWidth="1"/>
    <col min="4" max="4" width="21" style="71" customWidth="1"/>
    <col min="5" max="5" width="14.7109375" style="71" customWidth="1"/>
    <col min="6" max="6" width="13.42578125" style="71" customWidth="1"/>
    <col min="7" max="10" width="9.140625" style="71"/>
    <col min="11" max="11" width="17.85546875" style="71" customWidth="1"/>
    <col min="12" max="16384" width="9.140625" style="71"/>
  </cols>
  <sheetData>
    <row r="1" spans="2:36" ht="15" customHeight="1" x14ac:dyDescent="0.2">
      <c r="B1" s="68"/>
      <c r="C1" s="68"/>
      <c r="D1" s="68"/>
      <c r="E1" s="69"/>
      <c r="F1" s="69"/>
      <c r="G1" s="70"/>
      <c r="L1" s="72"/>
      <c r="M1" s="72"/>
      <c r="N1" s="72"/>
      <c r="O1" s="72"/>
      <c r="P1" s="72"/>
      <c r="Q1" s="72"/>
      <c r="R1" s="72"/>
      <c r="S1" s="72"/>
      <c r="T1" s="72"/>
    </row>
    <row r="2" spans="2:36" ht="15.75" x14ac:dyDescent="0.25">
      <c r="B2" s="68"/>
      <c r="C2" s="68"/>
      <c r="D2" s="73" t="s">
        <v>109</v>
      </c>
      <c r="E2" s="69"/>
      <c r="F2" s="69"/>
      <c r="G2" s="70"/>
      <c r="L2" s="72"/>
      <c r="M2" s="72"/>
      <c r="N2" s="72"/>
      <c r="O2" s="72"/>
      <c r="P2" s="72"/>
      <c r="Q2" s="72"/>
      <c r="R2" s="72"/>
      <c r="S2" s="72"/>
      <c r="T2" s="72"/>
      <c r="AI2" s="74"/>
      <c r="AJ2" s="74"/>
    </row>
    <row r="3" spans="2:36" ht="19.5" customHeight="1" x14ac:dyDescent="0.2">
      <c r="B3" s="68"/>
      <c r="C3" s="68"/>
      <c r="D3" s="530" t="s">
        <v>162</v>
      </c>
      <c r="E3" s="68"/>
      <c r="F3" s="69"/>
      <c r="G3" s="7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AI3" s="74"/>
      <c r="AJ3" s="74"/>
    </row>
    <row r="4" spans="2:36" ht="17.25" x14ac:dyDescent="0.2">
      <c r="B4" s="69"/>
      <c r="C4" s="69"/>
      <c r="D4" s="75" t="s">
        <v>92</v>
      </c>
      <c r="E4" s="69"/>
      <c r="F4" s="69"/>
      <c r="G4" s="76"/>
      <c r="H4" s="77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36" ht="15.75" x14ac:dyDescent="0.2">
      <c r="B5" s="76"/>
      <c r="C5" s="76"/>
      <c r="D5" s="76"/>
      <c r="E5" s="76"/>
      <c r="F5" s="76"/>
      <c r="G5" s="76"/>
      <c r="H5" s="77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2:36" ht="18" customHeight="1" x14ac:dyDescent="0.25">
      <c r="B6" s="78" t="s">
        <v>0</v>
      </c>
      <c r="C6" s="72"/>
      <c r="D6" s="72"/>
      <c r="E6" s="72"/>
      <c r="F6" s="72"/>
      <c r="G6" s="76"/>
      <c r="H6" s="77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2:36" ht="16.5" customHeight="1" x14ac:dyDescent="0.2">
      <c r="B7" s="72"/>
      <c r="C7" s="72"/>
      <c r="D7" s="72"/>
      <c r="E7" s="72"/>
      <c r="F7" s="72"/>
      <c r="G7" s="76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2:36" ht="23.25" customHeight="1" x14ac:dyDescent="0.2">
      <c r="B8" s="72"/>
      <c r="C8" s="72"/>
      <c r="D8" s="72"/>
      <c r="E8" s="72"/>
      <c r="F8" s="72"/>
      <c r="G8" s="76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2:36" s="70" customFormat="1" ht="33" customHeight="1" x14ac:dyDescent="0.5">
      <c r="B9" s="61" t="s">
        <v>3</v>
      </c>
      <c r="C9" s="79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2:36" s="70" customFormat="1" ht="23.25" customHeight="1" x14ac:dyDescent="0.5">
      <c r="B10" s="6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2:36" x14ac:dyDescent="0.2">
      <c r="B11" s="72"/>
      <c r="C11" s="72"/>
      <c r="D11" s="72"/>
      <c r="E11" s="72"/>
      <c r="F11" s="72"/>
      <c r="G11" s="76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2:36" ht="23.25" x14ac:dyDescent="0.35">
      <c r="B12" s="63" t="s">
        <v>164</v>
      </c>
      <c r="C12" s="64"/>
      <c r="D12" s="80"/>
      <c r="E12" s="525" t="s">
        <v>173</v>
      </c>
      <c r="F12" s="81"/>
      <c r="G12" s="82"/>
      <c r="Q12" s="72"/>
      <c r="R12" s="72"/>
      <c r="S12" s="72"/>
      <c r="T12" s="72"/>
    </row>
    <row r="13" spans="2:36" x14ac:dyDescent="0.2">
      <c r="B13" s="72"/>
      <c r="C13" s="72"/>
      <c r="D13" s="72"/>
      <c r="E13" s="72"/>
      <c r="F13" s="72"/>
      <c r="G13" s="76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2:36" x14ac:dyDescent="0.2">
      <c r="B14" s="72"/>
      <c r="C14" s="72"/>
      <c r="D14" s="72"/>
      <c r="E14" s="72"/>
      <c r="F14" s="72"/>
      <c r="G14" s="76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2:36" ht="26.25" x14ac:dyDescent="0.4">
      <c r="B15" s="65" t="s">
        <v>134</v>
      </c>
      <c r="C15" s="66"/>
      <c r="D15" s="67" t="s">
        <v>165</v>
      </c>
      <c r="E15" s="66"/>
      <c r="F15" s="66"/>
      <c r="G15" s="6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2:36" ht="15" x14ac:dyDescent="0.25">
      <c r="B16" s="83"/>
      <c r="C16" s="83"/>
      <c r="D16" s="83"/>
      <c r="E16" s="83"/>
      <c r="F16" s="83"/>
      <c r="G16" s="76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 ht="15" x14ac:dyDescent="0.25">
      <c r="B17" s="83" t="s">
        <v>140</v>
      </c>
      <c r="C17" s="83"/>
      <c r="D17" s="83"/>
      <c r="E17" s="83"/>
      <c r="F17" s="8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2:20" s="526" customFormat="1" ht="15" x14ac:dyDescent="0.25">
      <c r="B18" s="83" t="s">
        <v>159</v>
      </c>
      <c r="C18" s="83"/>
      <c r="D18" s="83"/>
      <c r="E18" s="83"/>
      <c r="F18" s="8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2:20" s="526" customFormat="1" ht="15" x14ac:dyDescent="0.25">
      <c r="B19" s="83" t="s">
        <v>160</v>
      </c>
      <c r="C19" s="83"/>
      <c r="D19" s="83"/>
      <c r="E19" s="83"/>
      <c r="F19" s="8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2:20" s="526" customFormat="1" ht="15" x14ac:dyDescent="0.25">
      <c r="B20" s="83" t="s">
        <v>92</v>
      </c>
      <c r="C20" s="83"/>
      <c r="D20" s="83"/>
      <c r="E20" s="83"/>
      <c r="F20" s="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 ht="15" x14ac:dyDescent="0.25">
      <c r="B21" s="83" t="s">
        <v>1</v>
      </c>
      <c r="C21" s="83"/>
      <c r="D21" s="83"/>
      <c r="E21" s="83"/>
      <c r="F21" s="8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 ht="15" x14ac:dyDescent="0.25">
      <c r="B22" s="83" t="s">
        <v>2</v>
      </c>
      <c r="C22" s="83"/>
      <c r="D22" s="83"/>
      <c r="E22" s="83"/>
      <c r="F22" s="8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15" x14ac:dyDescent="0.25">
      <c r="B23" s="83"/>
      <c r="C23" s="83"/>
      <c r="D23" s="83"/>
      <c r="E23" s="83"/>
      <c r="F23" s="8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 ht="15" x14ac:dyDescent="0.25">
      <c r="B24" s="83"/>
      <c r="C24" s="83"/>
      <c r="D24" s="83"/>
      <c r="E24" s="83"/>
      <c r="F24" s="83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 ht="15" x14ac:dyDescent="0.25">
      <c r="B25" s="83"/>
      <c r="C25" s="86"/>
      <c r="D25" s="83"/>
      <c r="E25" s="83"/>
      <c r="F25" s="8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 ht="15" x14ac:dyDescent="0.25">
      <c r="B26" s="83"/>
      <c r="C26" s="86"/>
      <c r="D26" s="83"/>
      <c r="E26" s="83"/>
      <c r="F26" s="8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 ht="15" x14ac:dyDescent="0.25">
      <c r="B27" s="84" t="s">
        <v>135</v>
      </c>
      <c r="C27" s="83"/>
      <c r="D27" s="83"/>
      <c r="E27" s="83"/>
      <c r="F27" s="8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 ht="15" x14ac:dyDescent="0.25">
      <c r="B28" s="84" t="s">
        <v>4</v>
      </c>
      <c r="C28" s="84"/>
      <c r="D28" s="84"/>
      <c r="E28" s="84"/>
      <c r="F28" s="84"/>
      <c r="G28" s="85"/>
      <c r="H28" s="85"/>
      <c r="I28" s="85"/>
      <c r="J28" s="85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 ht="15" x14ac:dyDescent="0.25">
      <c r="B29" s="527" t="s">
        <v>161</v>
      </c>
      <c r="C29" s="527"/>
      <c r="D29" s="83"/>
      <c r="E29" s="83"/>
      <c r="F29" s="8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 ht="15" x14ac:dyDescent="0.25">
      <c r="B30" s="83" t="s">
        <v>136</v>
      </c>
      <c r="C30" s="83"/>
      <c r="D30" s="83"/>
      <c r="E30" s="83"/>
      <c r="F30" s="8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 ht="15" x14ac:dyDescent="0.25">
      <c r="B31" s="83"/>
      <c r="C31" s="83"/>
      <c r="D31" s="83"/>
      <c r="E31" s="83"/>
      <c r="F31" s="8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 ht="15" x14ac:dyDescent="0.25">
      <c r="B32" s="528" t="s">
        <v>137</v>
      </c>
      <c r="C32" s="87"/>
      <c r="D32" s="87"/>
      <c r="E32" s="87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72"/>
      <c r="R32" s="72"/>
      <c r="S32" s="72"/>
      <c r="T32" s="72"/>
    </row>
    <row r="33" spans="2:20" ht="15" x14ac:dyDescent="0.25">
      <c r="B33" s="529" t="s">
        <v>138</v>
      </c>
      <c r="C33" s="87"/>
      <c r="D33" s="87"/>
      <c r="E33" s="87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72"/>
      <c r="R33" s="72"/>
      <c r="S33" s="72"/>
      <c r="T33" s="72"/>
    </row>
    <row r="34" spans="2:20" ht="15.75" x14ac:dyDescent="0.25">
      <c r="B34" s="529" t="s">
        <v>139</v>
      </c>
      <c r="C34" s="83"/>
      <c r="D34" s="83"/>
      <c r="E34" s="83"/>
      <c r="F34" s="83"/>
      <c r="G34" s="72"/>
      <c r="H34" s="72"/>
      <c r="I34" s="72"/>
      <c r="J34" s="72"/>
      <c r="K34" s="72"/>
      <c r="L34" s="72"/>
      <c r="M34" s="72"/>
      <c r="N34" s="89"/>
      <c r="O34" s="72"/>
      <c r="P34" s="72"/>
      <c r="Q34" s="72"/>
      <c r="R34" s="72"/>
      <c r="S34" s="72"/>
      <c r="T34" s="72"/>
    </row>
    <row r="35" spans="2:20" ht="15.75" x14ac:dyDescent="0.25">
      <c r="B35" s="83"/>
      <c r="C35" s="83"/>
      <c r="D35" s="83"/>
      <c r="E35" s="83"/>
      <c r="F35" s="83"/>
      <c r="G35" s="72"/>
      <c r="H35" s="72"/>
      <c r="I35" s="72"/>
      <c r="J35" s="72"/>
      <c r="K35" s="72"/>
      <c r="L35" s="72"/>
      <c r="M35" s="72"/>
      <c r="N35" s="89"/>
      <c r="O35" s="72"/>
      <c r="P35" s="72"/>
      <c r="Q35" s="72"/>
      <c r="R35" s="72"/>
      <c r="S35" s="72"/>
      <c r="T35" s="72"/>
    </row>
    <row r="36" spans="2:20" ht="15.75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/>
      <c r="O36" s="72"/>
      <c r="P36" s="72"/>
      <c r="Q36" s="72"/>
      <c r="R36" s="72"/>
      <c r="S36" s="72"/>
      <c r="T36" s="72"/>
    </row>
    <row r="37" spans="2:20" ht="15.75" x14ac:dyDescent="0.2">
      <c r="B37" s="90"/>
      <c r="C37" s="90"/>
      <c r="D37" s="90"/>
      <c r="E37" s="90"/>
      <c r="F37" s="90"/>
      <c r="G37" s="90"/>
      <c r="H37" s="90"/>
      <c r="I37" s="90"/>
      <c r="J37" s="90"/>
      <c r="K37" s="90"/>
      <c r="N37" s="91"/>
    </row>
    <row r="38" spans="2:20" ht="15.75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  <c r="N38" s="91"/>
    </row>
    <row r="39" spans="2:20" x14ac:dyDescent="0.2"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2:20" x14ac:dyDescent="0.2"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2:20" x14ac:dyDescent="0.2"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2:20" x14ac:dyDescent="0.2"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2:20" x14ac:dyDescent="0.2">
      <c r="B43" s="90"/>
      <c r="C43" s="90"/>
      <c r="D43" s="90"/>
      <c r="E43" s="90"/>
      <c r="F43" s="90"/>
      <c r="G43" s="90"/>
      <c r="H43" s="90"/>
      <c r="I43" s="90"/>
      <c r="J43" s="90"/>
      <c r="K43" s="90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8" s="108" customFormat="1" ht="20.25" customHeight="1" x14ac:dyDescent="0.35">
      <c r="A1" s="127" t="s">
        <v>149</v>
      </c>
      <c r="E1" s="164" t="str">
        <f>Bydło_PL!D1</f>
        <v>październik - listopad 2022r.</v>
      </c>
    </row>
    <row r="2" spans="1:8" ht="20.25" customHeight="1" thickBot="1" x14ac:dyDescent="0.3">
      <c r="A2" s="150"/>
      <c r="F2" s="151"/>
    </row>
    <row r="3" spans="1:8" ht="21" customHeight="1" thickBot="1" x14ac:dyDescent="0.3">
      <c r="A3" s="152" t="s">
        <v>5</v>
      </c>
      <c r="B3" s="153"/>
      <c r="C3" s="153"/>
      <c r="D3" s="153"/>
      <c r="E3" s="153"/>
      <c r="F3" s="153"/>
      <c r="G3" s="154"/>
    </row>
    <row r="4" spans="1:8" ht="16.5" thickBot="1" x14ac:dyDescent="0.3">
      <c r="A4" s="269"/>
      <c r="B4" s="128">
        <v>2022</v>
      </c>
      <c r="C4" s="270"/>
      <c r="D4" s="271"/>
      <c r="E4" s="261"/>
      <c r="F4" s="270"/>
      <c r="G4" s="271"/>
    </row>
    <row r="5" spans="1:8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</row>
    <row r="6" spans="1:8" ht="32.25" customHeight="1" thickBot="1" x14ac:dyDescent="0.3">
      <c r="A6" s="262"/>
      <c r="B6" s="274" t="s">
        <v>166</v>
      </c>
      <c r="C6" s="275" t="s">
        <v>163</v>
      </c>
      <c r="D6" s="168" t="s">
        <v>8</v>
      </c>
      <c r="E6" s="263" t="s">
        <v>166</v>
      </c>
      <c r="F6" s="264" t="s">
        <v>163</v>
      </c>
      <c r="G6" s="168" t="s">
        <v>8</v>
      </c>
    </row>
    <row r="7" spans="1:8" ht="16.5" thickBot="1" x14ac:dyDescent="0.3">
      <c r="A7" s="195" t="s">
        <v>38</v>
      </c>
      <c r="B7" s="222">
        <v>2118.8760000000002</v>
      </c>
      <c r="C7" s="250">
        <v>2112.5630000000001</v>
      </c>
      <c r="D7" s="245">
        <v>0.29883132479363228</v>
      </c>
      <c r="E7" s="246">
        <v>100</v>
      </c>
      <c r="F7" s="247">
        <v>100</v>
      </c>
      <c r="G7" s="248" t="s">
        <v>31</v>
      </c>
    </row>
    <row r="8" spans="1:8" x14ac:dyDescent="0.25">
      <c r="A8" s="132" t="s">
        <v>11</v>
      </c>
      <c r="B8" s="171"/>
      <c r="C8" s="184"/>
      <c r="D8" s="276"/>
      <c r="E8" s="276"/>
      <c r="F8" s="276"/>
      <c r="G8" s="225"/>
      <c r="H8" s="272"/>
    </row>
    <row r="9" spans="1:8" x14ac:dyDescent="0.25">
      <c r="A9" s="133" t="s">
        <v>9</v>
      </c>
      <c r="B9" s="175">
        <v>1803.7429999999999</v>
      </c>
      <c r="C9" s="186">
        <v>1784.9949999999999</v>
      </c>
      <c r="D9" s="177">
        <v>1.0503110652971044</v>
      </c>
      <c r="E9" s="134">
        <v>82.697186041283004</v>
      </c>
      <c r="F9" s="135">
        <v>81.293583890051593</v>
      </c>
      <c r="G9" s="177">
        <v>1.7265841706889964</v>
      </c>
    </row>
    <row r="10" spans="1:8" x14ac:dyDescent="0.25">
      <c r="A10" s="133" t="s">
        <v>10</v>
      </c>
      <c r="B10" s="178">
        <v>3284.2440000000001</v>
      </c>
      <c r="C10" s="186">
        <v>3275.5039999999999</v>
      </c>
      <c r="D10" s="180">
        <v>0.26682916583219668</v>
      </c>
      <c r="E10" s="136">
        <v>12.868100415612016</v>
      </c>
      <c r="F10" s="137">
        <v>14.343570577361145</v>
      </c>
      <c r="G10" s="180">
        <v>-10.28663089006516</v>
      </c>
    </row>
    <row r="11" spans="1:8" x14ac:dyDescent="0.25">
      <c r="A11" s="133" t="s">
        <v>33</v>
      </c>
      <c r="B11" s="178">
        <v>5861.8559999999998</v>
      </c>
      <c r="C11" s="186">
        <v>5920.3059999999996</v>
      </c>
      <c r="D11" s="180">
        <v>-0.98728004937582314</v>
      </c>
      <c r="E11" s="265">
        <v>1.5510367426759284</v>
      </c>
      <c r="F11" s="137">
        <v>1.4979716162819894</v>
      </c>
      <c r="G11" s="180">
        <v>3.542465412371981</v>
      </c>
    </row>
    <row r="12" spans="1:8" x14ac:dyDescent="0.25">
      <c r="A12" s="133" t="s">
        <v>40</v>
      </c>
      <c r="B12" s="178">
        <v>3695.817</v>
      </c>
      <c r="C12" s="187">
        <v>3383.3389999999999</v>
      </c>
      <c r="D12" s="180">
        <v>9.2357874868583991</v>
      </c>
      <c r="E12" s="137">
        <v>2.7731209172660769</v>
      </c>
      <c r="F12" s="137">
        <v>2.7714575158292063</v>
      </c>
      <c r="G12" s="180">
        <v>6.0019012644793243E-2</v>
      </c>
    </row>
    <row r="13" spans="1:8" ht="16.5" thickBot="1" x14ac:dyDescent="0.3">
      <c r="A13" s="198" t="s">
        <v>83</v>
      </c>
      <c r="B13" s="211">
        <v>10133.084999999999</v>
      </c>
      <c r="C13" s="208">
        <v>9848.875</v>
      </c>
      <c r="D13" s="180">
        <v>2.885710296861308</v>
      </c>
      <c r="E13" s="266">
        <v>0.11055588316298058</v>
      </c>
      <c r="F13" s="141">
        <v>9.3416400476070915E-2</v>
      </c>
      <c r="G13" s="177">
        <v>18.34740216874448</v>
      </c>
    </row>
    <row r="14" spans="1:8" x14ac:dyDescent="0.25">
      <c r="A14" s="132" t="s">
        <v>12</v>
      </c>
      <c r="B14" s="171"/>
      <c r="C14" s="184"/>
      <c r="D14" s="276"/>
      <c r="E14" s="276"/>
      <c r="F14" s="276"/>
      <c r="G14" s="225"/>
    </row>
    <row r="15" spans="1:8" x14ac:dyDescent="0.25">
      <c r="A15" s="143" t="s">
        <v>34</v>
      </c>
      <c r="B15" s="175">
        <v>2186.973</v>
      </c>
      <c r="C15" s="186">
        <v>2427.2370000000001</v>
      </c>
      <c r="D15" s="177">
        <v>-9.8986625533477</v>
      </c>
      <c r="E15" s="134">
        <v>11.45955895548215</v>
      </c>
      <c r="F15" s="135">
        <v>6.2955561404879496</v>
      </c>
      <c r="G15" s="177">
        <v>82.026157812865662</v>
      </c>
    </row>
    <row r="16" spans="1:8" x14ac:dyDescent="0.25">
      <c r="A16" s="143" t="s">
        <v>23</v>
      </c>
      <c r="B16" s="178">
        <v>1730.749</v>
      </c>
      <c r="C16" s="187">
        <v>1722.6980000000001</v>
      </c>
      <c r="D16" s="180">
        <v>0.4673483106150893</v>
      </c>
      <c r="E16" s="136">
        <v>68.423380123856077</v>
      </c>
      <c r="F16" s="137">
        <v>72.004938590948441</v>
      </c>
      <c r="G16" s="180">
        <v>-4.9740455823992509</v>
      </c>
    </row>
    <row r="17" spans="1:7" x14ac:dyDescent="0.25">
      <c r="A17" s="143" t="s">
        <v>24</v>
      </c>
      <c r="B17" s="178">
        <v>2008.9359999999999</v>
      </c>
      <c r="C17" s="187">
        <v>1922.3969999999999</v>
      </c>
      <c r="D17" s="180">
        <v>4.5016195926231672</v>
      </c>
      <c r="E17" s="136">
        <v>2.728256986546028</v>
      </c>
      <c r="F17" s="137">
        <v>2.8895839385992925</v>
      </c>
      <c r="G17" s="180">
        <v>-5.5830512447915508</v>
      </c>
    </row>
    <row r="18" spans="1:7" x14ac:dyDescent="0.25">
      <c r="A18" s="144" t="s">
        <v>25</v>
      </c>
      <c r="B18" s="178">
        <v>2295.2240000000002</v>
      </c>
      <c r="C18" s="187">
        <v>2232.7660000000001</v>
      </c>
      <c r="D18" s="180">
        <v>2.7973374728923712</v>
      </c>
      <c r="E18" s="136">
        <v>7.0926852545602673E-2</v>
      </c>
      <c r="F18" s="137">
        <v>7.7951302102494818E-2</v>
      </c>
      <c r="G18" s="180">
        <v>-9.0113306223621503</v>
      </c>
    </row>
    <row r="19" spans="1:7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1.5063122853156309E-2</v>
      </c>
      <c r="F19" s="137">
        <v>2.5553917913419721E-2</v>
      </c>
      <c r="G19" s="180">
        <v>-41.053567972659636</v>
      </c>
    </row>
    <row r="20" spans="1:7" x14ac:dyDescent="0.25">
      <c r="A20" s="132" t="s">
        <v>10</v>
      </c>
      <c r="B20" s="171"/>
      <c r="C20" s="184"/>
      <c r="D20" s="276"/>
      <c r="E20" s="276"/>
      <c r="F20" s="276"/>
      <c r="G20" s="225"/>
    </row>
    <row r="21" spans="1:7" x14ac:dyDescent="0.25">
      <c r="A21" s="143" t="s">
        <v>34</v>
      </c>
      <c r="B21" s="175">
        <v>3437.6880000000001</v>
      </c>
      <c r="C21" s="186">
        <v>3570.011</v>
      </c>
      <c r="D21" s="177">
        <v>-3.7065151900092146</v>
      </c>
      <c r="E21" s="134">
        <v>4.7294207522597933</v>
      </c>
      <c r="F21" s="135">
        <v>4.2872078319581943</v>
      </c>
      <c r="G21" s="177">
        <v>10.314706858977187</v>
      </c>
    </row>
    <row r="22" spans="1:7" ht="15.75" customHeight="1" x14ac:dyDescent="0.25">
      <c r="A22" s="144" t="s">
        <v>23</v>
      </c>
      <c r="B22" s="178">
        <v>3188.5079999999998</v>
      </c>
      <c r="C22" s="187">
        <v>3135.1010000000001</v>
      </c>
      <c r="D22" s="180">
        <v>1.7035176857141028</v>
      </c>
      <c r="E22" s="136">
        <v>6.9187805713981794</v>
      </c>
      <c r="F22" s="137">
        <v>8.8165662968191398</v>
      </c>
      <c r="G22" s="180">
        <v>-21.525224917841857</v>
      </c>
    </row>
    <row r="23" spans="1:7" x14ac:dyDescent="0.25">
      <c r="A23" s="144" t="s">
        <v>24</v>
      </c>
      <c r="B23" s="178">
        <v>3058.893</v>
      </c>
      <c r="C23" s="187">
        <v>3010.076</v>
      </c>
      <c r="D23" s="180">
        <v>1.6217862937679981</v>
      </c>
      <c r="E23" s="136">
        <v>0.9067163117441589</v>
      </c>
      <c r="F23" s="137">
        <v>0.89556289165290526</v>
      </c>
      <c r="G23" s="180">
        <v>1.2454089149080543</v>
      </c>
    </row>
    <row r="24" spans="1:7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5.578934390057893E-5</v>
      </c>
      <c r="F24" s="137">
        <v>7.5855786013861892E-5</v>
      </c>
      <c r="G24" s="180">
        <v>-26.453410039961906</v>
      </c>
    </row>
    <row r="25" spans="1:7" ht="16.5" thickBot="1" x14ac:dyDescent="0.3">
      <c r="A25" s="145" t="s">
        <v>22</v>
      </c>
      <c r="B25" s="178">
        <v>3734.1390000000001</v>
      </c>
      <c r="C25" s="187">
        <v>3893.7260000000001</v>
      </c>
      <c r="D25" s="180">
        <v>-4.0985677985559326</v>
      </c>
      <c r="E25" s="136">
        <v>0.31312699086598267</v>
      </c>
      <c r="F25" s="137">
        <v>0.34415770114489136</v>
      </c>
      <c r="G25" s="180">
        <v>-9.0164218832472596</v>
      </c>
    </row>
    <row r="26" spans="1:7" x14ac:dyDescent="0.25">
      <c r="A26" s="132" t="s">
        <v>33</v>
      </c>
      <c r="B26" s="171"/>
      <c r="C26" s="184"/>
      <c r="D26" s="276"/>
      <c r="E26" s="276"/>
      <c r="F26" s="276"/>
      <c r="G26" s="225"/>
    </row>
    <row r="27" spans="1:7" x14ac:dyDescent="0.25">
      <c r="A27" s="143" t="s">
        <v>34</v>
      </c>
      <c r="B27" s="175">
        <v>6408.1790000000001</v>
      </c>
      <c r="C27" s="186">
        <v>6282.9539999999997</v>
      </c>
      <c r="D27" s="177">
        <v>1.9930911478899953</v>
      </c>
      <c r="E27" s="134">
        <v>0.30490736086463072</v>
      </c>
      <c r="F27" s="135">
        <v>0.33523516431501088</v>
      </c>
      <c r="G27" s="177">
        <v>-9.0467250093972833</v>
      </c>
    </row>
    <row r="28" spans="1:7" x14ac:dyDescent="0.25">
      <c r="A28" s="144" t="s">
        <v>23</v>
      </c>
      <c r="B28" s="178">
        <v>5652.317</v>
      </c>
      <c r="C28" s="187">
        <v>5783.9260000000004</v>
      </c>
      <c r="D28" s="180">
        <v>-2.2754267603008813</v>
      </c>
      <c r="E28" s="136">
        <v>0.95879566427534946</v>
      </c>
      <c r="F28" s="137">
        <v>0.8661782565457854</v>
      </c>
      <c r="G28" s="180">
        <v>10.692649813089414</v>
      </c>
    </row>
    <row r="29" spans="1:7" x14ac:dyDescent="0.25">
      <c r="A29" s="144" t="s">
        <v>24</v>
      </c>
      <c r="B29" s="189">
        <v>5480.4570000000003</v>
      </c>
      <c r="C29" s="190">
        <v>5361.1379999999999</v>
      </c>
      <c r="D29" s="180">
        <v>2.2256282155020148</v>
      </c>
      <c r="E29" s="136">
        <v>0.21987510253616499</v>
      </c>
      <c r="F29" s="137">
        <v>0.22971976596972901</v>
      </c>
      <c r="G29" s="180">
        <v>-4.2855099525311582</v>
      </c>
    </row>
    <row r="30" spans="1:7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</row>
    <row r="31" spans="1:7" ht="16.5" thickBot="1" x14ac:dyDescent="0.3">
      <c r="A31" s="146" t="s">
        <v>22</v>
      </c>
      <c r="B31" s="181">
        <v>7613.84</v>
      </c>
      <c r="C31" s="191" t="s">
        <v>39</v>
      </c>
      <c r="D31" s="193" t="s">
        <v>143</v>
      </c>
      <c r="E31" s="147">
        <v>6.7458614999783353E-2</v>
      </c>
      <c r="F31" s="148">
        <v>6.6838429451464051E-2</v>
      </c>
      <c r="G31" s="193">
        <v>0.92788767391618776</v>
      </c>
    </row>
    <row r="32" spans="1:7" x14ac:dyDescent="0.25">
      <c r="A32" s="132" t="s">
        <v>40</v>
      </c>
      <c r="B32" s="171"/>
      <c r="C32" s="184"/>
      <c r="D32" s="276"/>
      <c r="E32" s="276"/>
      <c r="F32" s="276"/>
      <c r="G32" s="225"/>
    </row>
    <row r="33" spans="1:7" x14ac:dyDescent="0.25">
      <c r="A33" s="143" t="s">
        <v>34</v>
      </c>
      <c r="B33" s="175">
        <v>5568.549</v>
      </c>
      <c r="C33" s="186">
        <v>5669.3249999999998</v>
      </c>
      <c r="D33" s="177">
        <v>-1.7775661123678719</v>
      </c>
      <c r="E33" s="134">
        <v>0.60717402611796734</v>
      </c>
      <c r="F33" s="135">
        <v>0.43849385302638039</v>
      </c>
      <c r="G33" s="177">
        <v>38.468081576833171</v>
      </c>
    </row>
    <row r="34" spans="1:7" x14ac:dyDescent="0.25">
      <c r="A34" s="144" t="s">
        <v>23</v>
      </c>
      <c r="B34" s="175">
        <v>3449.92</v>
      </c>
      <c r="C34" s="186">
        <v>3392.1370000000002</v>
      </c>
      <c r="D34" s="180">
        <v>1.7034394542437377</v>
      </c>
      <c r="E34" s="136">
        <v>1.5088878933590411</v>
      </c>
      <c r="F34" s="137">
        <v>1.5870547549820184</v>
      </c>
      <c r="G34" s="180">
        <v>-4.9252781844860172</v>
      </c>
    </row>
    <row r="35" spans="1:7" x14ac:dyDescent="0.25">
      <c r="A35" s="144" t="s">
        <v>24</v>
      </c>
      <c r="B35" s="175">
        <v>4358.4120000000003</v>
      </c>
      <c r="C35" s="186">
        <v>4167.4319999999998</v>
      </c>
      <c r="D35" s="180">
        <v>4.5826782536583792</v>
      </c>
      <c r="E35" s="136">
        <v>0.28269390376821685</v>
      </c>
      <c r="F35" s="137">
        <v>0.24124036347058425</v>
      </c>
      <c r="G35" s="180">
        <v>17.18350101171492</v>
      </c>
    </row>
    <row r="36" spans="1:7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</row>
    <row r="37" spans="1:7" ht="16.5" thickBot="1" x14ac:dyDescent="0.3">
      <c r="A37" s="146" t="s">
        <v>22</v>
      </c>
      <c r="B37" s="211">
        <v>1149.2239999999999</v>
      </c>
      <c r="C37" s="208">
        <v>994.62900000000002</v>
      </c>
      <c r="D37" s="193">
        <v>15.542981352846127</v>
      </c>
      <c r="E37" s="147">
        <v>0.37436509402085144</v>
      </c>
      <c r="F37" s="148">
        <v>0.50466854435022312</v>
      </c>
      <c r="G37" s="193">
        <v>-25.81961007638024</v>
      </c>
    </row>
    <row r="38" spans="1:7" x14ac:dyDescent="0.25">
      <c r="A38" s="268"/>
      <c r="B38" s="273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R19" sqref="R19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32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149</v>
      </c>
      <c r="E1" s="164" t="str">
        <f>Bydło_PL!D1</f>
        <v>październik - listopad 2022r.</v>
      </c>
    </row>
    <row r="2" spans="1:15" ht="20.25" customHeight="1" thickBot="1" x14ac:dyDescent="0.3">
      <c r="A2" s="150"/>
      <c r="F2" s="151"/>
    </row>
    <row r="3" spans="1:15" ht="21" customHeight="1" thickBot="1" x14ac:dyDescent="0.3">
      <c r="A3" s="152" t="s">
        <v>145</v>
      </c>
      <c r="B3" s="153"/>
      <c r="C3" s="153"/>
      <c r="D3" s="153"/>
      <c r="E3" s="153"/>
      <c r="F3" s="153"/>
      <c r="G3" s="154"/>
      <c r="I3" s="152" t="s">
        <v>146</v>
      </c>
      <c r="J3" s="153"/>
      <c r="K3" s="153"/>
      <c r="L3" s="153"/>
      <c r="M3" s="153"/>
      <c r="N3" s="153"/>
      <c r="O3" s="154"/>
    </row>
    <row r="4" spans="1:15" ht="16.5" thickBot="1" x14ac:dyDescent="0.3">
      <c r="A4" s="269"/>
      <c r="B4" s="128">
        <v>2022</v>
      </c>
      <c r="C4" s="270"/>
      <c r="D4" s="271"/>
      <c r="E4" s="261"/>
      <c r="F4" s="270"/>
      <c r="G4" s="271"/>
      <c r="I4" s="269"/>
      <c r="J4" s="128">
        <v>2022</v>
      </c>
      <c r="K4" s="270"/>
      <c r="L4" s="271"/>
      <c r="M4" s="261"/>
      <c r="N4" s="270"/>
      <c r="O4" s="271"/>
    </row>
    <row r="5" spans="1:15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  <c r="I5" s="194" t="s">
        <v>6</v>
      </c>
      <c r="J5" s="129" t="s">
        <v>7</v>
      </c>
      <c r="K5" s="157"/>
      <c r="L5" s="158"/>
      <c r="M5" s="130" t="s">
        <v>144</v>
      </c>
      <c r="N5" s="159"/>
      <c r="O5" s="158"/>
    </row>
    <row r="6" spans="1:15" ht="32.25" customHeight="1" thickBot="1" x14ac:dyDescent="0.3">
      <c r="A6" s="262"/>
      <c r="B6" s="274" t="s">
        <v>166</v>
      </c>
      <c r="C6" s="275" t="s">
        <v>163</v>
      </c>
      <c r="D6" s="168" t="s">
        <v>8</v>
      </c>
      <c r="E6" s="263" t="s">
        <v>166</v>
      </c>
      <c r="F6" s="264" t="s">
        <v>163</v>
      </c>
      <c r="G6" s="168" t="s">
        <v>8</v>
      </c>
      <c r="I6" s="262"/>
      <c r="J6" s="274" t="s">
        <v>166</v>
      </c>
      <c r="K6" s="275" t="s">
        <v>163</v>
      </c>
      <c r="L6" s="168" t="s">
        <v>8</v>
      </c>
      <c r="M6" s="263" t="s">
        <v>166</v>
      </c>
      <c r="N6" s="264" t="s">
        <v>163</v>
      </c>
      <c r="O6" s="168" t="s">
        <v>8</v>
      </c>
    </row>
    <row r="7" spans="1:15" ht="16.5" thickBot="1" x14ac:dyDescent="0.3">
      <c r="A7" s="195" t="s">
        <v>38</v>
      </c>
      <c r="B7" s="222">
        <v>2093.8440000000001</v>
      </c>
      <c r="C7" s="250">
        <v>2098.8760000000002</v>
      </c>
      <c r="D7" s="245">
        <v>-0.23974736954446821</v>
      </c>
      <c r="E7" s="246">
        <v>100</v>
      </c>
      <c r="F7" s="247">
        <v>100</v>
      </c>
      <c r="G7" s="248" t="s">
        <v>31</v>
      </c>
      <c r="I7" s="195" t="s">
        <v>38</v>
      </c>
      <c r="J7" s="222">
        <v>2187.2809999999999</v>
      </c>
      <c r="K7" s="250">
        <v>2145.4470000000001</v>
      </c>
      <c r="L7" s="245">
        <v>1.9498966881959716</v>
      </c>
      <c r="M7" s="246">
        <v>100</v>
      </c>
      <c r="N7" s="247">
        <v>100</v>
      </c>
      <c r="O7" s="248" t="s">
        <v>31</v>
      </c>
    </row>
    <row r="8" spans="1:15" x14ac:dyDescent="0.25">
      <c r="A8" s="132" t="s">
        <v>11</v>
      </c>
      <c r="B8" s="171"/>
      <c r="C8" s="184"/>
      <c r="D8" s="276"/>
      <c r="E8" s="276"/>
      <c r="F8" s="276"/>
      <c r="G8" s="225"/>
      <c r="H8" s="272"/>
      <c r="I8" s="132" t="s">
        <v>11</v>
      </c>
      <c r="J8" s="171"/>
      <c r="K8" s="184"/>
      <c r="L8" s="276"/>
      <c r="M8" s="276"/>
      <c r="N8" s="276"/>
      <c r="O8" s="225"/>
    </row>
    <row r="9" spans="1:15" x14ac:dyDescent="0.25">
      <c r="A9" s="133" t="s">
        <v>9</v>
      </c>
      <c r="B9" s="175">
        <v>1789.7470000000001</v>
      </c>
      <c r="C9" s="186">
        <v>1772.6590000000001</v>
      </c>
      <c r="D9" s="177">
        <v>0.96397558695721886</v>
      </c>
      <c r="E9" s="134">
        <v>83.907778969670915</v>
      </c>
      <c r="F9" s="135">
        <v>81.741868842763935</v>
      </c>
      <c r="G9" s="177">
        <v>2.6496948963489633</v>
      </c>
      <c r="I9" s="133" t="s">
        <v>9</v>
      </c>
      <c r="J9" s="175">
        <v>1844.1659999999999</v>
      </c>
      <c r="K9" s="186">
        <v>1815.1959999999999</v>
      </c>
      <c r="L9" s="177">
        <v>1.595970903417594</v>
      </c>
      <c r="M9" s="134">
        <v>79.388930924135252</v>
      </c>
      <c r="N9" s="135">
        <v>80.216589097568018</v>
      </c>
      <c r="O9" s="177">
        <v>-1.0317793149071444</v>
      </c>
    </row>
    <row r="10" spans="1:15" x14ac:dyDescent="0.25">
      <c r="A10" s="133" t="s">
        <v>10</v>
      </c>
      <c r="B10" s="178">
        <v>3239.933</v>
      </c>
      <c r="C10" s="186">
        <v>3232.3090000000002</v>
      </c>
      <c r="D10" s="180">
        <v>0.2358685385586525</v>
      </c>
      <c r="E10" s="136">
        <v>10.407767157990248</v>
      </c>
      <c r="F10" s="137">
        <v>12.39961024482437</v>
      </c>
      <c r="G10" s="180">
        <v>-16.063755614137325</v>
      </c>
      <c r="I10" s="133" t="s">
        <v>10</v>
      </c>
      <c r="J10" s="178">
        <v>3348.5709999999999</v>
      </c>
      <c r="K10" s="186">
        <v>3343.18</v>
      </c>
      <c r="L10" s="180">
        <v>0.16125365669811606</v>
      </c>
      <c r="M10" s="136">
        <v>19.591590945376545</v>
      </c>
      <c r="N10" s="137">
        <v>19.013892751391953</v>
      </c>
      <c r="O10" s="180">
        <v>3.0382952167556541</v>
      </c>
    </row>
    <row r="11" spans="1:15" x14ac:dyDescent="0.25">
      <c r="A11" s="133" t="s">
        <v>33</v>
      </c>
      <c r="B11" s="178">
        <v>5959.5259999999998</v>
      </c>
      <c r="C11" s="186">
        <v>6000.2020000000002</v>
      </c>
      <c r="D11" s="180">
        <v>-0.67791051034615812</v>
      </c>
      <c r="E11" s="265">
        <v>1.8430032049026859</v>
      </c>
      <c r="F11" s="137">
        <v>1.8972230212310752</v>
      </c>
      <c r="G11" s="180">
        <v>-2.8578514872335381</v>
      </c>
      <c r="I11" s="133" t="s">
        <v>33</v>
      </c>
      <c r="J11" s="178">
        <v>5208.7219999999998</v>
      </c>
      <c r="K11" s="186">
        <v>5244.3819999999996</v>
      </c>
      <c r="L11" s="180">
        <v>-0.67996572332068594</v>
      </c>
      <c r="M11" s="265">
        <v>0.75316363434426181</v>
      </c>
      <c r="N11" s="137">
        <v>0.53877884967166745</v>
      </c>
      <c r="O11" s="180">
        <v>39.790868703038498</v>
      </c>
    </row>
    <row r="12" spans="1:15" x14ac:dyDescent="0.25">
      <c r="A12" s="133" t="s">
        <v>40</v>
      </c>
      <c r="B12" s="178">
        <v>3562.2339999999999</v>
      </c>
      <c r="C12" s="187">
        <v>3232.5239999999999</v>
      </c>
      <c r="D12" s="180">
        <v>10.199769591811231</v>
      </c>
      <c r="E12" s="137">
        <v>3.7346502129531713</v>
      </c>
      <c r="F12" s="137">
        <v>3.8680085718206905</v>
      </c>
      <c r="G12" s="180">
        <v>-3.4477265598392064</v>
      </c>
      <c r="I12" s="133" t="s">
        <v>40</v>
      </c>
      <c r="J12" s="178" t="s">
        <v>39</v>
      </c>
      <c r="K12" s="187" t="s">
        <v>39</v>
      </c>
      <c r="L12" s="180" t="s">
        <v>143</v>
      </c>
      <c r="M12" s="137">
        <v>0.14549594263461502</v>
      </c>
      <c r="N12" s="137">
        <v>0.1370175912907528</v>
      </c>
      <c r="O12" s="180">
        <v>6.1877830897428776</v>
      </c>
    </row>
    <row r="13" spans="1:15" ht="16.5" thickBot="1" x14ac:dyDescent="0.3">
      <c r="A13" s="198" t="s">
        <v>83</v>
      </c>
      <c r="B13" s="211">
        <v>11265.133</v>
      </c>
      <c r="C13" s="208">
        <v>10940.834000000001</v>
      </c>
      <c r="D13" s="180">
        <v>2.9641158982943989</v>
      </c>
      <c r="E13" s="266">
        <v>0.10680045448299004</v>
      </c>
      <c r="F13" s="141">
        <v>9.3289319359944237E-2</v>
      </c>
      <c r="G13" s="177">
        <v>14.483046093320622</v>
      </c>
      <c r="I13" s="198" t="s">
        <v>83</v>
      </c>
      <c r="J13" s="211">
        <v>7398.4139999999998</v>
      </c>
      <c r="K13" s="208">
        <v>7237.57</v>
      </c>
      <c r="L13" s="180">
        <v>2.2223481085502463</v>
      </c>
      <c r="M13" s="266">
        <v>0.12081855350932606</v>
      </c>
      <c r="N13" s="141">
        <v>9.3721710077616413E-2</v>
      </c>
      <c r="O13" s="177">
        <v>28.91202412895494</v>
      </c>
    </row>
    <row r="14" spans="1:15" x14ac:dyDescent="0.25">
      <c r="A14" s="132" t="s">
        <v>12</v>
      </c>
      <c r="B14" s="171"/>
      <c r="C14" s="184"/>
      <c r="D14" s="276"/>
      <c r="E14" s="276"/>
      <c r="F14" s="276"/>
      <c r="G14" s="225"/>
      <c r="I14" s="132" t="s">
        <v>12</v>
      </c>
      <c r="J14" s="171"/>
      <c r="K14" s="184"/>
      <c r="L14" s="276"/>
      <c r="M14" s="276"/>
      <c r="N14" s="276"/>
      <c r="O14" s="225"/>
    </row>
    <row r="15" spans="1:15" x14ac:dyDescent="0.25">
      <c r="A15" s="143" t="s">
        <v>34</v>
      </c>
      <c r="B15" s="175">
        <v>2102.1219999999998</v>
      </c>
      <c r="C15" s="186">
        <v>2308.8739999999998</v>
      </c>
      <c r="D15" s="177">
        <v>-8.9546679463669285</v>
      </c>
      <c r="E15" s="134">
        <v>13.648041382032684</v>
      </c>
      <c r="F15" s="135">
        <v>6.3639510840065832</v>
      </c>
      <c r="G15" s="177">
        <v>114.45861543989464</v>
      </c>
      <c r="I15" s="143" t="s">
        <v>34</v>
      </c>
      <c r="J15" s="175">
        <v>2764.5729999999999</v>
      </c>
      <c r="K15" s="186">
        <v>2722.3969999999999</v>
      </c>
      <c r="L15" s="177">
        <v>1.5492229825407511</v>
      </c>
      <c r="M15" s="134">
        <v>5.4789704218410513</v>
      </c>
      <c r="N15" s="135">
        <v>6.1312387848504422</v>
      </c>
      <c r="O15" s="177">
        <v>-10.638443321128969</v>
      </c>
    </row>
    <row r="16" spans="1:15" x14ac:dyDescent="0.25">
      <c r="A16" s="143" t="s">
        <v>23</v>
      </c>
      <c r="B16" s="178">
        <v>1716.7080000000001</v>
      </c>
      <c r="C16" s="187">
        <v>1719.864</v>
      </c>
      <c r="D16" s="180">
        <v>-0.18350288162319514</v>
      </c>
      <c r="E16" s="136">
        <v>67.490025480208331</v>
      </c>
      <c r="F16" s="137">
        <v>72.470707261150736</v>
      </c>
      <c r="G16" s="180">
        <v>-6.8726827282012621</v>
      </c>
      <c r="I16" s="143" t="s">
        <v>23</v>
      </c>
      <c r="J16" s="178">
        <v>1767.2370000000001</v>
      </c>
      <c r="K16" s="187">
        <v>1729.6579999999999</v>
      </c>
      <c r="L16" s="180">
        <v>2.1726260335858409</v>
      </c>
      <c r="M16" s="136">
        <v>70.97401064841489</v>
      </c>
      <c r="N16" s="137">
        <v>70.885939549658303</v>
      </c>
      <c r="O16" s="180">
        <v>0.12424339624487743</v>
      </c>
    </row>
    <row r="17" spans="1:15" x14ac:dyDescent="0.25">
      <c r="A17" s="143" t="s">
        <v>24</v>
      </c>
      <c r="B17" s="178">
        <v>2025.905</v>
      </c>
      <c r="C17" s="187">
        <v>1907.546</v>
      </c>
      <c r="D17" s="180">
        <v>6.204778285818529</v>
      </c>
      <c r="E17" s="136">
        <v>2.7124572080590719</v>
      </c>
      <c r="F17" s="137">
        <v>2.843356932966246</v>
      </c>
      <c r="G17" s="180">
        <v>-4.6037035797196584</v>
      </c>
      <c r="I17" s="143" t="s">
        <v>24</v>
      </c>
      <c r="J17" s="178">
        <v>1963.5519999999999</v>
      </c>
      <c r="K17" s="187">
        <v>1956.204</v>
      </c>
      <c r="L17" s="180">
        <v>0.37562544601687536</v>
      </c>
      <c r="M17" s="136">
        <v>2.7714339263773873</v>
      </c>
      <c r="N17" s="137">
        <v>3.0006433083989497</v>
      </c>
      <c r="O17" s="180">
        <v>-7.6386747261826802</v>
      </c>
    </row>
    <row r="18" spans="1:15" x14ac:dyDescent="0.25">
      <c r="A18" s="144" t="s">
        <v>25</v>
      </c>
      <c r="B18" s="178">
        <v>2152.346</v>
      </c>
      <c r="C18" s="187" t="s">
        <v>39</v>
      </c>
      <c r="D18" s="180" t="s">
        <v>143</v>
      </c>
      <c r="E18" s="136">
        <v>3.8775334467424025E-2</v>
      </c>
      <c r="F18" s="137">
        <v>3.4807242807107452E-2</v>
      </c>
      <c r="G18" s="180">
        <v>11.400189559129084</v>
      </c>
      <c r="I18" s="144" t="s">
        <v>25</v>
      </c>
      <c r="J18" s="178">
        <v>2390.5700000000002</v>
      </c>
      <c r="K18" s="187">
        <v>2259.8620000000001</v>
      </c>
      <c r="L18" s="180">
        <v>5.783892998776035</v>
      </c>
      <c r="M18" s="136">
        <v>0.15878910724078329</v>
      </c>
      <c r="N18" s="137">
        <v>0.18160396076657584</v>
      </c>
      <c r="O18" s="180">
        <v>-12.562971330299098</v>
      </c>
    </row>
    <row r="19" spans="1:15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1.8479564903407124E-2</v>
      </c>
      <c r="F19" s="137">
        <v>2.9046321833245913E-2</v>
      </c>
      <c r="G19" s="180">
        <v>-36.378984542353535</v>
      </c>
      <c r="I19" s="145" t="s">
        <v>22</v>
      </c>
      <c r="J19" s="178" t="s">
        <v>39</v>
      </c>
      <c r="K19" s="187" t="s">
        <v>39</v>
      </c>
      <c r="L19" s="180" t="s">
        <v>143</v>
      </c>
      <c r="M19" s="136">
        <v>5.7268202611430036E-3</v>
      </c>
      <c r="N19" s="137">
        <v>1.7163493893732163E-2</v>
      </c>
      <c r="O19" s="180">
        <v>-66.633715159625226</v>
      </c>
    </row>
    <row r="20" spans="1:15" x14ac:dyDescent="0.25">
      <c r="A20" s="132" t="s">
        <v>10</v>
      </c>
      <c r="B20" s="171"/>
      <c r="C20" s="184"/>
      <c r="D20" s="276"/>
      <c r="E20" s="276"/>
      <c r="F20" s="276"/>
      <c r="G20" s="225"/>
      <c r="I20" s="132" t="s">
        <v>10</v>
      </c>
      <c r="J20" s="171"/>
      <c r="K20" s="184"/>
      <c r="L20" s="276"/>
      <c r="M20" s="276"/>
      <c r="N20" s="276"/>
      <c r="O20" s="225"/>
    </row>
    <row r="21" spans="1:15" x14ac:dyDescent="0.25">
      <c r="A21" s="143" t="s">
        <v>34</v>
      </c>
      <c r="B21" s="175">
        <v>3342.0050000000001</v>
      </c>
      <c r="C21" s="186">
        <v>3521.8429999999998</v>
      </c>
      <c r="D21" s="177">
        <v>-5.1063605049969505</v>
      </c>
      <c r="E21" s="134">
        <v>4.4895309137084336</v>
      </c>
      <c r="F21" s="135">
        <v>3.9416382447803238</v>
      </c>
      <c r="G21" s="177">
        <v>13.900125655966816</v>
      </c>
      <c r="I21" s="143" t="s">
        <v>34</v>
      </c>
      <c r="J21" s="175">
        <v>3655.6860000000001</v>
      </c>
      <c r="K21" s="186">
        <v>3659.145</v>
      </c>
      <c r="L21" s="177">
        <v>-9.4530279614495533E-2</v>
      </c>
      <c r="M21" s="134">
        <v>5.3849811535551408</v>
      </c>
      <c r="N21" s="135">
        <v>5.1174312056838263</v>
      </c>
      <c r="O21" s="177">
        <v>5.2282080035419396</v>
      </c>
    </row>
    <row r="22" spans="1:15" ht="15.75" customHeight="1" x14ac:dyDescent="0.25">
      <c r="A22" s="144" t="s">
        <v>23</v>
      </c>
      <c r="B22" s="178">
        <v>3094.9</v>
      </c>
      <c r="C22" s="187">
        <v>3039.1239999999998</v>
      </c>
      <c r="D22" s="180">
        <v>1.8352656884023255</v>
      </c>
      <c r="E22" s="136">
        <v>5.3376730887494128</v>
      </c>
      <c r="F22" s="137">
        <v>7.8302061872559836</v>
      </c>
      <c r="G22" s="180">
        <v>-31.832279238869621</v>
      </c>
      <c r="I22" s="144" t="s">
        <v>23</v>
      </c>
      <c r="J22" s="178">
        <v>3309.991</v>
      </c>
      <c r="K22" s="187">
        <v>3296.5059999999999</v>
      </c>
      <c r="L22" s="180">
        <v>0.4090694814449034</v>
      </c>
      <c r="M22" s="136">
        <v>11.239561568524008</v>
      </c>
      <c r="N22" s="137">
        <v>11.18627488303337</v>
      </c>
      <c r="O22" s="180">
        <v>0.47635773345298593</v>
      </c>
    </row>
    <row r="23" spans="1:15" x14ac:dyDescent="0.25">
      <c r="A23" s="144" t="s">
        <v>24</v>
      </c>
      <c r="B23" s="178">
        <v>3549.2280000000001</v>
      </c>
      <c r="C23" s="187">
        <v>3350.643</v>
      </c>
      <c r="D23" s="180">
        <v>5.9267728612090291</v>
      </c>
      <c r="E23" s="136">
        <v>0.45105379242584237</v>
      </c>
      <c r="F23" s="137">
        <v>0.50122698216639106</v>
      </c>
      <c r="G23" s="180">
        <v>-10.01007358456469</v>
      </c>
      <c r="I23" s="144" t="s">
        <v>24</v>
      </c>
      <c r="J23" s="178">
        <v>2778.0309999999999</v>
      </c>
      <c r="K23" s="187">
        <v>2787.5479999999998</v>
      </c>
      <c r="L23" s="180">
        <v>-0.34141116135039923</v>
      </c>
      <c r="M23" s="136">
        <v>2.1519308061280449</v>
      </c>
      <c r="N23" s="137">
        <v>1.8429462879427747</v>
      </c>
      <c r="O23" s="180">
        <v>16.765790745327706</v>
      </c>
    </row>
    <row r="24" spans="1:15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7.6204391354256176E-5</v>
      </c>
      <c r="F24" s="137">
        <v>1.0742976175033163E-4</v>
      </c>
      <c r="G24" s="180">
        <v>-29.065847198510671</v>
      </c>
      <c r="I24" s="144" t="s">
        <v>25</v>
      </c>
      <c r="J24" s="178" t="s">
        <v>31</v>
      </c>
      <c r="K24" s="187" t="s">
        <v>31</v>
      </c>
      <c r="L24" s="188" t="s">
        <v>31</v>
      </c>
      <c r="M24" s="136" t="s">
        <v>31</v>
      </c>
      <c r="N24" s="137" t="s">
        <v>31</v>
      </c>
      <c r="O24" s="180" t="s">
        <v>31</v>
      </c>
    </row>
    <row r="25" spans="1:15" ht="16.5" thickBot="1" x14ac:dyDescent="0.3">
      <c r="A25" s="145" t="s">
        <v>22</v>
      </c>
      <c r="B25" s="178">
        <v>4601.26</v>
      </c>
      <c r="C25" s="187">
        <v>5698.7910000000002</v>
      </c>
      <c r="D25" s="180">
        <v>-19.259014762955861</v>
      </c>
      <c r="E25" s="136">
        <v>0.12943315871520414</v>
      </c>
      <c r="F25" s="137">
        <v>0.12643140085992155</v>
      </c>
      <c r="G25" s="180">
        <v>2.3742186156810501</v>
      </c>
      <c r="I25" s="145" t="s">
        <v>22</v>
      </c>
      <c r="J25" s="178">
        <v>3357.8629999999998</v>
      </c>
      <c r="K25" s="187">
        <v>3261.5070000000001</v>
      </c>
      <c r="L25" s="180">
        <v>2.954339818985511</v>
      </c>
      <c r="M25" s="136">
        <v>0.81511741716935415</v>
      </c>
      <c r="N25" s="137">
        <v>0.86724037473198179</v>
      </c>
      <c r="O25" s="180">
        <v>-6.010208828058321</v>
      </c>
    </row>
    <row r="26" spans="1:15" x14ac:dyDescent="0.25">
      <c r="A26" s="132" t="s">
        <v>33</v>
      </c>
      <c r="B26" s="171"/>
      <c r="C26" s="184"/>
      <c r="D26" s="276"/>
      <c r="E26" s="276"/>
      <c r="F26" s="276"/>
      <c r="G26" s="225"/>
      <c r="I26" s="132" t="s">
        <v>33</v>
      </c>
      <c r="J26" s="171"/>
      <c r="K26" s="184"/>
      <c r="L26" s="276"/>
      <c r="M26" s="276"/>
      <c r="N26" s="276"/>
      <c r="O26" s="225"/>
    </row>
    <row r="27" spans="1:15" x14ac:dyDescent="0.25">
      <c r="A27" s="143" t="s">
        <v>34</v>
      </c>
      <c r="B27" s="175">
        <v>6473.9610000000002</v>
      </c>
      <c r="C27" s="186">
        <v>6281.2809999999999</v>
      </c>
      <c r="D27" s="177">
        <v>3.0675271493187504</v>
      </c>
      <c r="E27" s="134">
        <v>0.35678896032062746</v>
      </c>
      <c r="F27" s="135">
        <v>0.43448624267899755</v>
      </c>
      <c r="G27" s="177">
        <v>-17.882564446528072</v>
      </c>
      <c r="I27" s="143" t="s">
        <v>34</v>
      </c>
      <c r="J27" s="175" t="s">
        <v>39</v>
      </c>
      <c r="K27" s="186" t="s">
        <v>39</v>
      </c>
      <c r="L27" s="177" t="s">
        <v>143</v>
      </c>
      <c r="M27" s="134">
        <v>0.16312760743861893</v>
      </c>
      <c r="N27" s="135">
        <v>9.6786619701497156E-2</v>
      </c>
      <c r="O27" s="177">
        <v>68.543552757319375</v>
      </c>
    </row>
    <row r="28" spans="1:15" x14ac:dyDescent="0.25">
      <c r="A28" s="144" t="s">
        <v>23</v>
      </c>
      <c r="B28" s="178">
        <v>5762.41</v>
      </c>
      <c r="C28" s="187">
        <v>5873.27</v>
      </c>
      <c r="D28" s="180">
        <v>-1.8875345420864453</v>
      </c>
      <c r="E28" s="136">
        <v>1.1394588624564079</v>
      </c>
      <c r="F28" s="137">
        <v>1.095112133842443</v>
      </c>
      <c r="G28" s="180">
        <v>4.0495148618584507</v>
      </c>
      <c r="I28" s="144" t="s">
        <v>23</v>
      </c>
      <c r="J28" s="178" t="s">
        <v>39</v>
      </c>
      <c r="K28" s="187" t="s">
        <v>39</v>
      </c>
      <c r="L28" s="180" t="s">
        <v>143</v>
      </c>
      <c r="M28" s="136">
        <v>0.46508722120797735</v>
      </c>
      <c r="N28" s="137">
        <v>0.31616962435822404</v>
      </c>
      <c r="O28" s="180">
        <v>47.100538880682556</v>
      </c>
    </row>
    <row r="29" spans="1:15" x14ac:dyDescent="0.25">
      <c r="A29" s="144" t="s">
        <v>24</v>
      </c>
      <c r="B29" s="189">
        <v>5522.1019999999999</v>
      </c>
      <c r="C29" s="190">
        <v>5441.1670000000004</v>
      </c>
      <c r="D29" s="180">
        <v>1.4874566430326341</v>
      </c>
      <c r="E29" s="136">
        <v>0.25461157224646225</v>
      </c>
      <c r="F29" s="137">
        <v>0.2729655958873739</v>
      </c>
      <c r="G29" s="180">
        <v>-6.7239329488557802</v>
      </c>
      <c r="I29" s="144" t="s">
        <v>24</v>
      </c>
      <c r="J29" s="189" t="s">
        <v>39</v>
      </c>
      <c r="K29" s="190" t="s">
        <v>39</v>
      </c>
      <c r="L29" s="180" t="s">
        <v>143</v>
      </c>
      <c r="M29" s="136">
        <v>0.12494880569766553</v>
      </c>
      <c r="N29" s="137">
        <v>0.1258226056119463</v>
      </c>
      <c r="O29" s="180">
        <v>-0.69446973382166799</v>
      </c>
    </row>
    <row r="30" spans="1:15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  <c r="I30" s="267" t="s">
        <v>25</v>
      </c>
      <c r="J30" s="189" t="s">
        <v>31</v>
      </c>
      <c r="K30" s="190" t="s">
        <v>31</v>
      </c>
      <c r="L30" s="188" t="s">
        <v>31</v>
      </c>
      <c r="M30" s="136" t="s">
        <v>31</v>
      </c>
      <c r="N30" s="137" t="s">
        <v>31</v>
      </c>
      <c r="O30" s="180" t="s">
        <v>31</v>
      </c>
    </row>
    <row r="31" spans="1:15" ht="16.5" thickBot="1" x14ac:dyDescent="0.3">
      <c r="A31" s="146" t="s">
        <v>22</v>
      </c>
      <c r="B31" s="181">
        <v>7613.84</v>
      </c>
      <c r="C31" s="191" t="s">
        <v>39</v>
      </c>
      <c r="D31" s="193" t="s">
        <v>143</v>
      </c>
      <c r="E31" s="147">
        <v>9.2143809879188104E-2</v>
      </c>
      <c r="F31" s="148">
        <v>9.4659048822260949E-2</v>
      </c>
      <c r="G31" s="193">
        <v>-2.6571563673702761</v>
      </c>
      <c r="I31" s="146" t="s">
        <v>22</v>
      </c>
      <c r="J31" s="181" t="s">
        <v>31</v>
      </c>
      <c r="K31" s="191" t="s">
        <v>31</v>
      </c>
      <c r="L31" s="193" t="s">
        <v>31</v>
      </c>
      <c r="M31" s="147" t="s">
        <v>31</v>
      </c>
      <c r="N31" s="148" t="s">
        <v>31</v>
      </c>
      <c r="O31" s="193" t="s">
        <v>31</v>
      </c>
    </row>
    <row r="32" spans="1:15" x14ac:dyDescent="0.25">
      <c r="A32" s="132" t="s">
        <v>40</v>
      </c>
      <c r="B32" s="171"/>
      <c r="C32" s="184"/>
      <c r="D32" s="276"/>
      <c r="E32" s="276"/>
      <c r="F32" s="276"/>
      <c r="G32" s="225"/>
      <c r="I32" s="132" t="s">
        <v>40</v>
      </c>
      <c r="J32" s="171"/>
      <c r="K32" s="184"/>
      <c r="L32" s="276"/>
      <c r="M32" s="276"/>
      <c r="N32" s="276"/>
      <c r="O32" s="225"/>
    </row>
    <row r="33" spans="1:15" x14ac:dyDescent="0.25">
      <c r="A33" s="143" t="s">
        <v>34</v>
      </c>
      <c r="B33" s="175">
        <v>5502.6149999999998</v>
      </c>
      <c r="C33" s="186">
        <v>5536.9210000000003</v>
      </c>
      <c r="D33" s="177">
        <v>-0.61958622851943335</v>
      </c>
      <c r="E33" s="134">
        <v>0.82644932496880075</v>
      </c>
      <c r="F33" s="135">
        <v>0.61660654628624723</v>
      </c>
      <c r="G33" s="177">
        <v>34.031876558303395</v>
      </c>
      <c r="I33" s="143" t="s">
        <v>34</v>
      </c>
      <c r="J33" s="175" t="s">
        <v>39</v>
      </c>
      <c r="K33" s="186" t="s">
        <v>39</v>
      </c>
      <c r="L33" s="177" t="s">
        <v>143</v>
      </c>
      <c r="M33" s="134">
        <v>7.9481323624348357E-3</v>
      </c>
      <c r="N33" s="135">
        <v>1.0582003754030355E-2</v>
      </c>
      <c r="O33" s="177">
        <v>-24.890100710769072</v>
      </c>
    </row>
    <row r="34" spans="1:15" x14ac:dyDescent="0.25">
      <c r="A34" s="144" t="s">
        <v>23</v>
      </c>
      <c r="B34" s="175">
        <v>3304.4259999999999</v>
      </c>
      <c r="C34" s="186">
        <v>3249.645</v>
      </c>
      <c r="D34" s="180">
        <v>1.6857533669062297</v>
      </c>
      <c r="E34" s="136">
        <v>2.0259572478123626</v>
      </c>
      <c r="F34" s="137">
        <v>2.2104613490546048</v>
      </c>
      <c r="G34" s="180">
        <v>-8.3468594156216742</v>
      </c>
      <c r="I34" s="144" t="s">
        <v>23</v>
      </c>
      <c r="J34" s="175" t="s">
        <v>39</v>
      </c>
      <c r="K34" s="186" t="s">
        <v>39</v>
      </c>
      <c r="L34" s="180" t="s">
        <v>143</v>
      </c>
      <c r="M34" s="136">
        <v>9.5863500371375615E-2</v>
      </c>
      <c r="N34" s="137">
        <v>8.9334049984481884E-2</v>
      </c>
      <c r="O34" s="180">
        <v>7.3090276193992718</v>
      </c>
    </row>
    <row r="35" spans="1:15" x14ac:dyDescent="0.25">
      <c r="A35" s="144" t="s">
        <v>24</v>
      </c>
      <c r="B35" s="175">
        <v>3974.97</v>
      </c>
      <c r="C35" s="186">
        <v>3666.23</v>
      </c>
      <c r="D35" s="180">
        <v>8.4211847047239203</v>
      </c>
      <c r="E35" s="136">
        <v>0.3712169917503666</v>
      </c>
      <c r="F35" s="137">
        <v>0.326599904441227</v>
      </c>
      <c r="G35" s="180">
        <v>13.661084005971787</v>
      </c>
      <c r="I35" s="144" t="s">
        <v>24</v>
      </c>
      <c r="J35" s="175" t="s">
        <v>39</v>
      </c>
      <c r="K35" s="186" t="s">
        <v>39</v>
      </c>
      <c r="L35" s="180" t="s">
        <v>143</v>
      </c>
      <c r="M35" s="136">
        <v>4.0781901859654732E-2</v>
      </c>
      <c r="N35" s="137">
        <v>3.6165933561792769E-2</v>
      </c>
      <c r="O35" s="180">
        <v>12.763304699366223</v>
      </c>
    </row>
    <row r="36" spans="1:15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  <c r="I36" s="267" t="s">
        <v>25</v>
      </c>
      <c r="J36" s="175" t="s">
        <v>31</v>
      </c>
      <c r="K36" s="186" t="s">
        <v>31</v>
      </c>
      <c r="L36" s="188" t="s">
        <v>31</v>
      </c>
      <c r="M36" s="136" t="s">
        <v>31</v>
      </c>
      <c r="N36" s="137" t="s">
        <v>31</v>
      </c>
      <c r="O36" s="180" t="s">
        <v>31</v>
      </c>
    </row>
    <row r="37" spans="1:15" ht="16.5" thickBot="1" x14ac:dyDescent="0.3">
      <c r="A37" s="146" t="s">
        <v>22</v>
      </c>
      <c r="B37" s="211" t="s">
        <v>39</v>
      </c>
      <c r="C37" s="208" t="s">
        <v>39</v>
      </c>
      <c r="D37" s="193" t="s">
        <v>143</v>
      </c>
      <c r="E37" s="147">
        <v>0.51102664842164203</v>
      </c>
      <c r="F37" s="148">
        <v>0.71434077203861146</v>
      </c>
      <c r="G37" s="193">
        <v>-28.461783447799604</v>
      </c>
      <c r="I37" s="146" t="s">
        <v>22</v>
      </c>
      <c r="J37" s="211" t="s">
        <v>39</v>
      </c>
      <c r="K37" s="208" t="s">
        <v>39</v>
      </c>
      <c r="L37" s="193" t="s">
        <v>143</v>
      </c>
      <c r="M37" s="147">
        <v>9.0240804114980681E-4</v>
      </c>
      <c r="N37" s="148">
        <v>9.3560399044780571E-4</v>
      </c>
      <c r="O37" s="193">
        <v>-3.5480769253784827</v>
      </c>
    </row>
    <row r="38" spans="1:15" x14ac:dyDescent="0.25">
      <c r="A38" s="268"/>
      <c r="B38" s="273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M3" sqref="M3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O37" sqref="O37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I30" sqref="I30"/>
    </sheetView>
  </sheetViews>
  <sheetFormatPr defaultRowHeight="12.75" x14ac:dyDescent="0.2"/>
  <cols>
    <col min="1" max="1" width="8.85546875" style="277" customWidth="1"/>
    <col min="2" max="2" width="53.28515625" style="277" customWidth="1"/>
    <col min="3" max="17" width="13.7109375" style="277" bestFit="1" customWidth="1"/>
    <col min="18" max="18" width="12.28515625" style="277" customWidth="1"/>
    <col min="19" max="20" width="11.140625" style="277" customWidth="1"/>
    <col min="21" max="16384" width="9.140625" style="277"/>
  </cols>
  <sheetData>
    <row r="1" spans="1:12" ht="21" x14ac:dyDescent="0.35">
      <c r="A1" s="323" t="s">
        <v>153</v>
      </c>
    </row>
    <row r="3" spans="1:12" s="357" customFormat="1" ht="19.5" thickBot="1" x14ac:dyDescent="0.35">
      <c r="A3" s="324" t="s">
        <v>152</v>
      </c>
      <c r="H3" s="358"/>
      <c r="I3" s="358"/>
    </row>
    <row r="4" spans="1:12" s="357" customFormat="1" ht="16.5" thickBot="1" x14ac:dyDescent="0.3">
      <c r="A4" s="325"/>
      <c r="B4" s="326"/>
      <c r="C4" s="278" t="s">
        <v>41</v>
      </c>
      <c r="D4" s="327"/>
      <c r="E4" s="278"/>
      <c r="F4" s="328"/>
      <c r="G4" s="279" t="s">
        <v>42</v>
      </c>
      <c r="H4" s="278"/>
      <c r="I4" s="278"/>
      <c r="J4" s="329"/>
      <c r="K4" s="280" t="s">
        <v>43</v>
      </c>
      <c r="L4" s="328"/>
    </row>
    <row r="5" spans="1:12" s="357" customFormat="1" ht="15.75" x14ac:dyDescent="0.25">
      <c r="A5" s="281" t="s">
        <v>44</v>
      </c>
      <c r="B5" s="282" t="s">
        <v>45</v>
      </c>
      <c r="C5" s="330" t="s">
        <v>46</v>
      </c>
      <c r="D5" s="331"/>
      <c r="E5" s="332" t="s">
        <v>47</v>
      </c>
      <c r="F5" s="331"/>
      <c r="G5" s="332" t="s">
        <v>46</v>
      </c>
      <c r="H5" s="331"/>
      <c r="I5" s="332" t="s">
        <v>47</v>
      </c>
      <c r="J5" s="333"/>
      <c r="K5" s="334" t="s">
        <v>46</v>
      </c>
      <c r="L5" s="331"/>
    </row>
    <row r="6" spans="1:12" s="357" customFormat="1" ht="16.5" thickBot="1" x14ac:dyDescent="0.3">
      <c r="A6" s="335"/>
      <c r="B6" s="336"/>
      <c r="C6" s="337" t="s">
        <v>167</v>
      </c>
      <c r="D6" s="338" t="s">
        <v>168</v>
      </c>
      <c r="E6" s="337" t="s">
        <v>167</v>
      </c>
      <c r="F6" s="338" t="s">
        <v>168</v>
      </c>
      <c r="G6" s="337" t="s">
        <v>167</v>
      </c>
      <c r="H6" s="338" t="s">
        <v>168</v>
      </c>
      <c r="I6" s="337" t="s">
        <v>167</v>
      </c>
      <c r="J6" s="338" t="s">
        <v>168</v>
      </c>
      <c r="K6" s="337" t="s">
        <v>167</v>
      </c>
      <c r="L6" s="338" t="s">
        <v>168</v>
      </c>
    </row>
    <row r="7" spans="1:12" s="357" customFormat="1" ht="16.5" thickBot="1" x14ac:dyDescent="0.3">
      <c r="A7" s="339"/>
      <c r="B7" s="340" t="s">
        <v>93</v>
      </c>
      <c r="C7" s="283">
        <v>485201.24100000004</v>
      </c>
      <c r="D7" s="284">
        <v>703285.00600000005</v>
      </c>
      <c r="E7" s="285">
        <v>1021419.677</v>
      </c>
      <c r="F7" s="286">
        <v>1119599.4339999999</v>
      </c>
      <c r="G7" s="285">
        <v>1305037.4080000001</v>
      </c>
      <c r="H7" s="287">
        <v>1721573.6069999998</v>
      </c>
      <c r="I7" s="285">
        <v>2776596.1579999998</v>
      </c>
      <c r="J7" s="287">
        <v>3087816.5559999999</v>
      </c>
      <c r="K7" s="288">
        <v>-819836.16700000002</v>
      </c>
      <c r="L7" s="286">
        <v>-1018288.6009999998</v>
      </c>
    </row>
    <row r="8" spans="1:12" s="357" customFormat="1" ht="16.5" thickBot="1" x14ac:dyDescent="0.3">
      <c r="A8" s="546" t="s">
        <v>48</v>
      </c>
      <c r="B8" s="547"/>
      <c r="C8" s="289"/>
      <c r="D8" s="289"/>
      <c r="E8" s="289"/>
      <c r="F8" s="289"/>
      <c r="G8" s="289"/>
      <c r="H8" s="289"/>
      <c r="I8" s="289"/>
      <c r="J8" s="289"/>
      <c r="K8" s="290"/>
      <c r="L8" s="291"/>
    </row>
    <row r="9" spans="1:12" s="357" customFormat="1" ht="15.75" x14ac:dyDescent="0.25">
      <c r="A9" s="341" t="s">
        <v>49</v>
      </c>
      <c r="B9" s="342" t="s">
        <v>50</v>
      </c>
      <c r="C9" s="292">
        <v>113855.901</v>
      </c>
      <c r="D9" s="293">
        <v>177371.079</v>
      </c>
      <c r="E9" s="292">
        <v>208962.965</v>
      </c>
      <c r="F9" s="293">
        <v>217623.152</v>
      </c>
      <c r="G9" s="292">
        <v>33195.161999999997</v>
      </c>
      <c r="H9" s="294">
        <v>39911.217000000004</v>
      </c>
      <c r="I9" s="295">
        <v>39605.486000000004</v>
      </c>
      <c r="J9" s="296">
        <v>42583.057000000001</v>
      </c>
      <c r="K9" s="297">
        <v>80660.738999999987</v>
      </c>
      <c r="L9" s="298">
        <v>137459.86199999999</v>
      </c>
    </row>
    <row r="10" spans="1:12" s="357" customFormat="1" ht="15.75" x14ac:dyDescent="0.25">
      <c r="A10" s="343" t="s">
        <v>51</v>
      </c>
      <c r="B10" s="344" t="s">
        <v>128</v>
      </c>
      <c r="C10" s="299">
        <v>103117.499</v>
      </c>
      <c r="D10" s="300">
        <v>156928.522</v>
      </c>
      <c r="E10" s="301">
        <v>200312.804</v>
      </c>
      <c r="F10" s="300">
        <v>203862.429</v>
      </c>
      <c r="G10" s="302">
        <v>15287.266</v>
      </c>
      <c r="H10" s="300">
        <v>15633.516</v>
      </c>
      <c r="I10" s="302">
        <v>21697.507000000001</v>
      </c>
      <c r="J10" s="303">
        <v>19521.241000000002</v>
      </c>
      <c r="K10" s="304">
        <v>87830.232999999993</v>
      </c>
      <c r="L10" s="305">
        <v>141295.00599999999</v>
      </c>
    </row>
    <row r="11" spans="1:12" s="357" customFormat="1" ht="15.75" x14ac:dyDescent="0.25">
      <c r="A11" s="345" t="s">
        <v>52</v>
      </c>
      <c r="B11" s="344" t="s">
        <v>129</v>
      </c>
      <c r="C11" s="306">
        <v>10738.402</v>
      </c>
      <c r="D11" s="300">
        <v>20442.557000000001</v>
      </c>
      <c r="E11" s="307">
        <v>8650.1610000000001</v>
      </c>
      <c r="F11" s="300">
        <v>13760.723</v>
      </c>
      <c r="G11" s="302">
        <v>17907.896000000001</v>
      </c>
      <c r="H11" s="300">
        <v>24277.701000000001</v>
      </c>
      <c r="I11" s="302">
        <v>17907.978999999999</v>
      </c>
      <c r="J11" s="303">
        <v>23061.815999999999</v>
      </c>
      <c r="K11" s="308">
        <v>-7169.4940000000006</v>
      </c>
      <c r="L11" s="300">
        <v>-3835.1440000000002</v>
      </c>
    </row>
    <row r="12" spans="1:12" s="357" customFormat="1" ht="30" x14ac:dyDescent="0.25">
      <c r="A12" s="346" t="s">
        <v>53</v>
      </c>
      <c r="B12" s="347" t="s">
        <v>54</v>
      </c>
      <c r="C12" s="309">
        <v>36312.44</v>
      </c>
      <c r="D12" s="305">
        <v>82512.407000000007</v>
      </c>
      <c r="E12" s="310">
        <v>67469.861999999994</v>
      </c>
      <c r="F12" s="305">
        <v>119448.132</v>
      </c>
      <c r="G12" s="292">
        <v>893768.42599999998</v>
      </c>
      <c r="H12" s="305">
        <v>1211768.2509999999</v>
      </c>
      <c r="I12" s="292">
        <v>2139135.284</v>
      </c>
      <c r="J12" s="311">
        <v>2303222.943</v>
      </c>
      <c r="K12" s="304">
        <v>-857455.98600000003</v>
      </c>
      <c r="L12" s="305">
        <v>-1129255.844</v>
      </c>
    </row>
    <row r="13" spans="1:12" s="357" customFormat="1" ht="15.75" x14ac:dyDescent="0.25">
      <c r="A13" s="348" t="s">
        <v>55</v>
      </c>
      <c r="B13" s="349" t="s">
        <v>56</v>
      </c>
      <c r="C13" s="312">
        <v>1923.5740000000001</v>
      </c>
      <c r="D13" s="313">
        <v>7271.8490000000002</v>
      </c>
      <c r="E13" s="307">
        <v>5244.29</v>
      </c>
      <c r="F13" s="313">
        <v>19893.490000000002</v>
      </c>
      <c r="G13" s="302">
        <v>65024.684999999998</v>
      </c>
      <c r="H13" s="300">
        <v>103096.29399999999</v>
      </c>
      <c r="I13" s="314">
        <v>238521.92300000001</v>
      </c>
      <c r="J13" s="303">
        <v>404634.07799999998</v>
      </c>
      <c r="K13" s="308">
        <v>-63101.110999999997</v>
      </c>
      <c r="L13" s="300">
        <v>-95824.444999999992</v>
      </c>
    </row>
    <row r="14" spans="1:12" s="357" customFormat="1" ht="30.75" thickBot="1" x14ac:dyDescent="0.3">
      <c r="A14" s="350" t="s">
        <v>57</v>
      </c>
      <c r="B14" s="351" t="s">
        <v>58</v>
      </c>
      <c r="C14" s="315">
        <v>133205.26</v>
      </c>
      <c r="D14" s="316">
        <v>183443.43700000001</v>
      </c>
      <c r="E14" s="317">
        <v>539122.10600000003</v>
      </c>
      <c r="F14" s="316">
        <v>550392.20899999992</v>
      </c>
      <c r="G14" s="317">
        <v>9648.5580000000009</v>
      </c>
      <c r="H14" s="316">
        <v>14670.626</v>
      </c>
      <c r="I14" s="317">
        <v>37833.955999999998</v>
      </c>
      <c r="J14" s="318">
        <v>48551.300999999999</v>
      </c>
      <c r="K14" s="319">
        <v>123556.70200000002</v>
      </c>
      <c r="L14" s="316">
        <v>168772.81099999999</v>
      </c>
    </row>
    <row r="15" spans="1:12" s="357" customFormat="1" ht="15.75" x14ac:dyDescent="0.25">
      <c r="A15" s="546" t="s">
        <v>59</v>
      </c>
      <c r="B15" s="547"/>
      <c r="C15" s="289"/>
      <c r="D15" s="289"/>
      <c r="E15" s="289"/>
      <c r="F15" s="289"/>
      <c r="G15" s="289"/>
      <c r="H15" s="289"/>
      <c r="I15" s="289"/>
      <c r="J15" s="289"/>
      <c r="K15" s="289"/>
      <c r="L15" s="320"/>
    </row>
    <row r="16" spans="1:12" s="357" customFormat="1" ht="30.75" thickBot="1" x14ac:dyDescent="0.3">
      <c r="A16" s="350" t="s">
        <v>60</v>
      </c>
      <c r="B16" s="351" t="s">
        <v>61</v>
      </c>
      <c r="C16" s="315">
        <v>199904.06599999999</v>
      </c>
      <c r="D16" s="548">
        <v>252686.234</v>
      </c>
      <c r="E16" s="317">
        <v>200620.454</v>
      </c>
      <c r="F16" s="316">
        <v>212242.451</v>
      </c>
      <c r="G16" s="317">
        <v>303400.57699999999</v>
      </c>
      <c r="H16" s="316">
        <v>352127.21899999998</v>
      </c>
      <c r="I16" s="317">
        <v>321499.50900000002</v>
      </c>
      <c r="J16" s="318">
        <v>288825.17700000003</v>
      </c>
      <c r="K16" s="319">
        <v>-103496.511</v>
      </c>
      <c r="L16" s="316">
        <v>-99440.984999999986</v>
      </c>
    </row>
    <row r="17" spans="1:12" s="357" customFormat="1" ht="15.75" x14ac:dyDescent="0.25">
      <c r="A17" s="354" t="s">
        <v>106</v>
      </c>
      <c r="B17" s="355"/>
      <c r="C17" s="356"/>
      <c r="D17" s="356"/>
      <c r="E17" s="356"/>
      <c r="F17" s="356"/>
      <c r="G17" s="356"/>
      <c r="H17" s="356"/>
      <c r="I17" s="356"/>
      <c r="J17" s="356"/>
      <c r="K17" s="356"/>
      <c r="L17" s="356"/>
    </row>
    <row r="18" spans="1:12" s="361" customFormat="1" ht="15.75" x14ac:dyDescent="0.25">
      <c r="A18" s="359" t="s">
        <v>107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</row>
    <row r="20" spans="1:12" x14ac:dyDescent="0.2">
      <c r="E20" s="321"/>
    </row>
    <row r="21" spans="1:12" x14ac:dyDescent="0.2">
      <c r="E21" s="321"/>
      <c r="F21" s="321"/>
    </row>
    <row r="22" spans="1:12" ht="21" x14ac:dyDescent="0.35">
      <c r="A22" s="322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topLeftCell="A2" zoomScale="90" zoomScaleNormal="90" workbookViewId="0">
      <selection activeCell="C42" sqref="C42"/>
    </sheetView>
  </sheetViews>
  <sheetFormatPr defaultRowHeight="15.75" x14ac:dyDescent="0.25"/>
  <cols>
    <col min="1" max="1" width="16.7109375" style="357" customWidth="1"/>
    <col min="2" max="3" width="12.7109375" style="357" customWidth="1"/>
    <col min="4" max="4" width="16.7109375" style="357" customWidth="1"/>
    <col min="5" max="6" width="12.7109375" style="357" customWidth="1"/>
    <col min="7" max="7" width="19.5703125" style="357" customWidth="1"/>
    <col min="8" max="8" width="16.7109375" style="358" customWidth="1"/>
    <col min="9" max="9" width="12.7109375" style="358" customWidth="1"/>
    <col min="10" max="10" width="12.7109375" style="357" customWidth="1"/>
    <col min="11" max="11" width="16.7109375" style="357" customWidth="1"/>
    <col min="12" max="13" width="12.7109375" style="357" customWidth="1"/>
    <col min="14" max="16384" width="9.140625" style="357"/>
  </cols>
  <sheetData>
    <row r="1" spans="1:14" s="362" customFormat="1" ht="21" x14ac:dyDescent="0.35">
      <c r="A1" s="323" t="s">
        <v>153</v>
      </c>
      <c r="H1" s="363"/>
      <c r="I1" s="363"/>
    </row>
    <row r="2" spans="1:14" s="364" customFormat="1" ht="18.75" x14ac:dyDescent="0.3">
      <c r="A2" s="324" t="s">
        <v>154</v>
      </c>
      <c r="H2" s="365"/>
      <c r="I2" s="365"/>
    </row>
    <row r="3" spans="1:14" x14ac:dyDescent="0.25">
      <c r="A3" s="366"/>
    </row>
    <row r="4" spans="1:14" ht="13.5" customHeight="1" x14ac:dyDescent="0.25">
      <c r="A4" s="370" t="s">
        <v>101</v>
      </c>
      <c r="B4" s="370"/>
      <c r="C4" s="370"/>
      <c r="D4" s="370"/>
      <c r="E4" s="370"/>
      <c r="F4" s="352"/>
      <c r="G4" s="352"/>
      <c r="H4" s="370" t="s">
        <v>102</v>
      </c>
      <c r="I4" s="370"/>
      <c r="J4" s="370"/>
      <c r="K4" s="370"/>
      <c r="L4" s="370"/>
      <c r="M4" s="352"/>
    </row>
    <row r="5" spans="1:14" ht="13.5" customHeight="1" thickBot="1" x14ac:dyDescent="0.3">
      <c r="A5" s="370" t="s">
        <v>169</v>
      </c>
      <c r="B5" s="370"/>
      <c r="C5" s="370"/>
      <c r="D5" s="370"/>
      <c r="E5" s="370"/>
      <c r="F5" s="352"/>
      <c r="G5" s="352"/>
      <c r="H5" s="370" t="s">
        <v>169</v>
      </c>
      <c r="I5" s="370"/>
      <c r="J5" s="370"/>
      <c r="K5" s="370"/>
      <c r="L5" s="370"/>
      <c r="M5" s="352"/>
    </row>
    <row r="6" spans="1:14" ht="16.5" thickBot="1" x14ac:dyDescent="0.3">
      <c r="A6" s="373" t="s">
        <v>62</v>
      </c>
      <c r="B6" s="374"/>
      <c r="C6" s="374"/>
      <c r="D6" s="374"/>
      <c r="E6" s="374"/>
      <c r="F6" s="375"/>
      <c r="G6" s="352"/>
      <c r="H6" s="373" t="s">
        <v>63</v>
      </c>
      <c r="I6" s="374"/>
      <c r="J6" s="374"/>
      <c r="K6" s="374"/>
      <c r="L6" s="374"/>
      <c r="M6" s="375"/>
    </row>
    <row r="7" spans="1:14" ht="16.5" thickBot="1" x14ac:dyDescent="0.3">
      <c r="A7" s="376" t="s">
        <v>167</v>
      </c>
      <c r="B7" s="377"/>
      <c r="C7" s="378"/>
      <c r="D7" s="379" t="s">
        <v>168</v>
      </c>
      <c r="E7" s="377"/>
      <c r="F7" s="380"/>
      <c r="G7" s="352"/>
      <c r="H7" s="376" t="s">
        <v>167</v>
      </c>
      <c r="I7" s="377"/>
      <c r="J7" s="378"/>
      <c r="K7" s="376" t="s">
        <v>168</v>
      </c>
      <c r="L7" s="377"/>
      <c r="M7" s="380"/>
    </row>
    <row r="8" spans="1:14" ht="30.75" thickBot="1" x14ac:dyDescent="0.3">
      <c r="A8" s="381" t="s">
        <v>64</v>
      </c>
      <c r="B8" s="382" t="s">
        <v>46</v>
      </c>
      <c r="C8" s="383" t="s">
        <v>65</v>
      </c>
      <c r="D8" s="384" t="s">
        <v>64</v>
      </c>
      <c r="E8" s="382" t="s">
        <v>46</v>
      </c>
      <c r="F8" s="385" t="s">
        <v>65</v>
      </c>
      <c r="G8" s="352"/>
      <c r="H8" s="381" t="s">
        <v>64</v>
      </c>
      <c r="I8" s="382" t="s">
        <v>46</v>
      </c>
      <c r="J8" s="385" t="s">
        <v>65</v>
      </c>
      <c r="K8" s="381" t="s">
        <v>64</v>
      </c>
      <c r="L8" s="382" t="s">
        <v>46</v>
      </c>
      <c r="M8" s="385" t="s">
        <v>65</v>
      </c>
      <c r="N8" s="367"/>
    </row>
    <row r="9" spans="1:14" ht="16.5" thickBot="1" x14ac:dyDescent="0.3">
      <c r="A9" s="386" t="s">
        <v>11</v>
      </c>
      <c r="B9" s="387">
        <v>133205.26</v>
      </c>
      <c r="C9" s="388">
        <v>539122.10600000003</v>
      </c>
      <c r="D9" s="389" t="s">
        <v>11</v>
      </c>
      <c r="E9" s="390">
        <v>183443.43700000001</v>
      </c>
      <c r="F9" s="388">
        <v>550392.20900000003</v>
      </c>
      <c r="G9" s="352"/>
      <c r="H9" s="391" t="s">
        <v>11</v>
      </c>
      <c r="I9" s="392">
        <v>9648.5580000000009</v>
      </c>
      <c r="J9" s="393">
        <v>37833.955999999998</v>
      </c>
      <c r="K9" s="391" t="s">
        <v>11</v>
      </c>
      <c r="L9" s="392">
        <v>14670.626</v>
      </c>
      <c r="M9" s="393">
        <v>48551.300999999999</v>
      </c>
    </row>
    <row r="10" spans="1:14" x14ac:dyDescent="0.25">
      <c r="A10" s="394" t="s">
        <v>66</v>
      </c>
      <c r="B10" s="395">
        <v>44998.991000000002</v>
      </c>
      <c r="C10" s="396">
        <v>195193.33799999999</v>
      </c>
      <c r="D10" s="397" t="s">
        <v>66</v>
      </c>
      <c r="E10" s="398">
        <v>65772.108999999997</v>
      </c>
      <c r="F10" s="399">
        <v>214599.02600000001</v>
      </c>
      <c r="G10" s="352"/>
      <c r="H10" s="400" t="s">
        <v>69</v>
      </c>
      <c r="I10" s="401">
        <v>6273.8760000000002</v>
      </c>
      <c r="J10" s="402">
        <v>27264.600999999999</v>
      </c>
      <c r="K10" s="531" t="s">
        <v>89</v>
      </c>
      <c r="L10" s="403">
        <v>7231.0110000000004</v>
      </c>
      <c r="M10" s="404">
        <v>20938.75</v>
      </c>
    </row>
    <row r="11" spans="1:14" x14ac:dyDescent="0.25">
      <c r="A11" s="405" t="s">
        <v>67</v>
      </c>
      <c r="B11" s="406">
        <v>42081.650999999998</v>
      </c>
      <c r="C11" s="407">
        <v>164942.12100000001</v>
      </c>
      <c r="D11" s="408" t="s">
        <v>67</v>
      </c>
      <c r="E11" s="409">
        <v>59244.091</v>
      </c>
      <c r="F11" s="410">
        <v>162155.601</v>
      </c>
      <c r="G11" s="352"/>
      <c r="H11" s="405" t="s">
        <v>67</v>
      </c>
      <c r="I11" s="406">
        <v>1598.5429999999999</v>
      </c>
      <c r="J11" s="407">
        <v>4634.3149999999996</v>
      </c>
      <c r="K11" s="408" t="s">
        <v>69</v>
      </c>
      <c r="L11" s="409">
        <v>4767.6360000000004</v>
      </c>
      <c r="M11" s="410">
        <v>21335.9</v>
      </c>
    </row>
    <row r="12" spans="1:14" x14ac:dyDescent="0.25">
      <c r="A12" s="405" t="s">
        <v>75</v>
      </c>
      <c r="B12" s="406">
        <v>15559.279</v>
      </c>
      <c r="C12" s="407">
        <v>63124.28</v>
      </c>
      <c r="D12" s="408" t="s">
        <v>75</v>
      </c>
      <c r="E12" s="409">
        <v>23632.494999999999</v>
      </c>
      <c r="F12" s="410">
        <v>77011.354999999996</v>
      </c>
      <c r="G12" s="352"/>
      <c r="H12" s="411" t="s">
        <v>89</v>
      </c>
      <c r="I12" s="406">
        <v>1259.6859999999999</v>
      </c>
      <c r="J12" s="412">
        <v>4277.05</v>
      </c>
      <c r="K12" s="532" t="s">
        <v>67</v>
      </c>
      <c r="L12" s="409">
        <v>2315.7159999999999</v>
      </c>
      <c r="M12" s="413">
        <v>5562.3609999999999</v>
      </c>
    </row>
    <row r="13" spans="1:14" x14ac:dyDescent="0.25">
      <c r="A13" s="405" t="s">
        <v>72</v>
      </c>
      <c r="B13" s="406">
        <v>10166.776</v>
      </c>
      <c r="C13" s="407">
        <v>38916.637999999999</v>
      </c>
      <c r="D13" s="408" t="s">
        <v>90</v>
      </c>
      <c r="E13" s="409">
        <v>14387.492</v>
      </c>
      <c r="F13" s="410">
        <v>37285.625999999997</v>
      </c>
      <c r="G13" s="352"/>
      <c r="H13" s="405" t="s">
        <v>70</v>
      </c>
      <c r="I13" s="406">
        <v>294.11599999999999</v>
      </c>
      <c r="J13" s="407">
        <v>1115.56</v>
      </c>
      <c r="K13" s="408" t="s">
        <v>87</v>
      </c>
      <c r="L13" s="409">
        <v>165.208</v>
      </c>
      <c r="M13" s="410">
        <v>253.93</v>
      </c>
    </row>
    <row r="14" spans="1:14" x14ac:dyDescent="0.25">
      <c r="A14" s="405" t="s">
        <v>90</v>
      </c>
      <c r="B14" s="406">
        <v>9381.2360000000008</v>
      </c>
      <c r="C14" s="407">
        <v>35392.866999999998</v>
      </c>
      <c r="D14" s="408" t="s">
        <v>155</v>
      </c>
      <c r="E14" s="409">
        <v>7665.7</v>
      </c>
      <c r="F14" s="410">
        <v>18444.718000000001</v>
      </c>
      <c r="G14" s="352"/>
      <c r="H14" s="411" t="s">
        <v>103</v>
      </c>
      <c r="I14" s="406">
        <v>211.79300000000001</v>
      </c>
      <c r="J14" s="412">
        <v>518.22</v>
      </c>
      <c r="K14" s="532" t="s">
        <v>103</v>
      </c>
      <c r="L14" s="409">
        <v>116.71299999999999</v>
      </c>
      <c r="M14" s="413">
        <v>285.92</v>
      </c>
    </row>
    <row r="15" spans="1:14" x14ac:dyDescent="0.25">
      <c r="A15" s="414" t="s">
        <v>88</v>
      </c>
      <c r="B15" s="415">
        <v>4387.6030000000001</v>
      </c>
      <c r="C15" s="416">
        <v>16359.911</v>
      </c>
      <c r="D15" s="417" t="s">
        <v>71</v>
      </c>
      <c r="E15" s="418">
        <v>5070.0320000000002</v>
      </c>
      <c r="F15" s="419">
        <v>17461.96</v>
      </c>
      <c r="G15" s="352"/>
      <c r="H15" s="411" t="s">
        <v>87</v>
      </c>
      <c r="I15" s="406">
        <v>10.538</v>
      </c>
      <c r="J15" s="412">
        <v>24.21</v>
      </c>
      <c r="K15" s="532" t="s">
        <v>70</v>
      </c>
      <c r="L15" s="409">
        <v>35.107999999999997</v>
      </c>
      <c r="M15" s="413">
        <v>100.82</v>
      </c>
    </row>
    <row r="16" spans="1:14" x14ac:dyDescent="0.25">
      <c r="A16" s="414" t="s">
        <v>73</v>
      </c>
      <c r="B16" s="415">
        <v>1629.075</v>
      </c>
      <c r="C16" s="416">
        <v>6101.2690000000002</v>
      </c>
      <c r="D16" s="417" t="s">
        <v>68</v>
      </c>
      <c r="E16" s="418">
        <v>2305.6930000000002</v>
      </c>
      <c r="F16" s="419">
        <v>6708.2179999999998</v>
      </c>
      <c r="G16" s="352"/>
      <c r="H16" s="411"/>
      <c r="I16" s="406"/>
      <c r="J16" s="412"/>
      <c r="K16" s="532" t="s">
        <v>68</v>
      </c>
      <c r="L16" s="409">
        <v>20.396000000000001</v>
      </c>
      <c r="M16" s="413">
        <v>50.62</v>
      </c>
    </row>
    <row r="17" spans="1:13" ht="16.5" thickBot="1" x14ac:dyDescent="0.3">
      <c r="A17" s="427" t="s">
        <v>103</v>
      </c>
      <c r="B17" s="420">
        <v>1606.41</v>
      </c>
      <c r="C17" s="428">
        <v>6048.83</v>
      </c>
      <c r="D17" s="429" t="s">
        <v>156</v>
      </c>
      <c r="E17" s="422">
        <v>1069.5050000000001</v>
      </c>
      <c r="F17" s="430">
        <v>3088.9740000000002</v>
      </c>
      <c r="G17" s="352"/>
      <c r="H17" s="516"/>
      <c r="I17" s="420"/>
      <c r="J17" s="421"/>
      <c r="K17" s="533" t="s">
        <v>150</v>
      </c>
      <c r="L17" s="422">
        <v>18.838000000000001</v>
      </c>
      <c r="M17" s="423">
        <v>23</v>
      </c>
    </row>
    <row r="18" spans="1:13" x14ac:dyDescent="0.25">
      <c r="A18" s="424" t="s">
        <v>108</v>
      </c>
      <c r="B18" s="431"/>
      <c r="C18" s="431"/>
      <c r="D18" s="425"/>
      <c r="E18" s="426"/>
      <c r="F18" s="426"/>
      <c r="G18" s="352"/>
      <c r="H18" s="424" t="s">
        <v>108</v>
      </c>
      <c r="I18" s="433"/>
      <c r="J18" s="433"/>
      <c r="K18" s="352"/>
      <c r="L18" s="352"/>
      <c r="M18" s="352"/>
    </row>
    <row r="19" spans="1:13" x14ac:dyDescent="0.25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</row>
    <row r="20" spans="1:13" x14ac:dyDescent="0.25">
      <c r="A20" s="370" t="s">
        <v>94</v>
      </c>
      <c r="B20" s="370"/>
      <c r="C20" s="370"/>
      <c r="D20" s="370"/>
      <c r="E20" s="370"/>
      <c r="F20" s="352"/>
      <c r="G20" s="352"/>
      <c r="H20" s="370" t="s">
        <v>95</v>
      </c>
      <c r="I20" s="370"/>
      <c r="J20" s="370"/>
      <c r="K20" s="370"/>
      <c r="L20" s="370"/>
      <c r="M20" s="352"/>
    </row>
    <row r="21" spans="1:13" ht="16.5" thickBot="1" x14ac:dyDescent="0.3">
      <c r="A21" s="371" t="s">
        <v>169</v>
      </c>
      <c r="B21" s="371"/>
      <c r="C21" s="371"/>
      <c r="D21" s="371"/>
      <c r="E21" s="371"/>
      <c r="F21" s="372"/>
      <c r="G21" s="372"/>
      <c r="H21" s="371" t="s">
        <v>169</v>
      </c>
      <c r="I21" s="371"/>
      <c r="J21" s="371"/>
      <c r="K21" s="371"/>
      <c r="L21" s="371"/>
      <c r="M21" s="372"/>
    </row>
    <row r="22" spans="1:13" ht="16.5" thickBot="1" x14ac:dyDescent="0.3">
      <c r="A22" s="373" t="s">
        <v>62</v>
      </c>
      <c r="B22" s="374"/>
      <c r="C22" s="374"/>
      <c r="D22" s="374"/>
      <c r="E22" s="374"/>
      <c r="F22" s="375"/>
      <c r="G22" s="372"/>
      <c r="H22" s="373" t="s">
        <v>63</v>
      </c>
      <c r="I22" s="374"/>
      <c r="J22" s="374"/>
      <c r="K22" s="374"/>
      <c r="L22" s="374"/>
      <c r="M22" s="375"/>
    </row>
    <row r="23" spans="1:13" ht="16.5" thickBot="1" x14ac:dyDescent="0.3">
      <c r="A23" s="376" t="s">
        <v>167</v>
      </c>
      <c r="B23" s="377"/>
      <c r="C23" s="378"/>
      <c r="D23" s="379" t="s">
        <v>168</v>
      </c>
      <c r="E23" s="377"/>
      <c r="F23" s="380"/>
      <c r="G23" s="372"/>
      <c r="H23" s="376" t="s">
        <v>167</v>
      </c>
      <c r="I23" s="377"/>
      <c r="J23" s="378"/>
      <c r="K23" s="379" t="s">
        <v>168</v>
      </c>
      <c r="L23" s="377"/>
      <c r="M23" s="380"/>
    </row>
    <row r="24" spans="1:13" ht="30.75" thickBot="1" x14ac:dyDescent="0.3">
      <c r="A24" s="381" t="s">
        <v>64</v>
      </c>
      <c r="B24" s="382" t="s">
        <v>46</v>
      </c>
      <c r="C24" s="385" t="s">
        <v>65</v>
      </c>
      <c r="D24" s="434" t="s">
        <v>64</v>
      </c>
      <c r="E24" s="382" t="s">
        <v>46</v>
      </c>
      <c r="F24" s="385" t="s">
        <v>65</v>
      </c>
      <c r="G24" s="372"/>
      <c r="H24" s="381" t="s">
        <v>64</v>
      </c>
      <c r="I24" s="382" t="s">
        <v>46</v>
      </c>
      <c r="J24" s="383" t="s">
        <v>65</v>
      </c>
      <c r="K24" s="384" t="s">
        <v>64</v>
      </c>
      <c r="L24" s="382" t="s">
        <v>46</v>
      </c>
      <c r="M24" s="385" t="s">
        <v>65</v>
      </c>
    </row>
    <row r="25" spans="1:13" ht="16.5" thickBot="1" x14ac:dyDescent="0.3">
      <c r="A25" s="386" t="s">
        <v>11</v>
      </c>
      <c r="B25" s="387">
        <v>36312.44</v>
      </c>
      <c r="C25" s="388">
        <v>67469.861999999994</v>
      </c>
      <c r="D25" s="389" t="s">
        <v>11</v>
      </c>
      <c r="E25" s="390">
        <v>82512.407000000007</v>
      </c>
      <c r="F25" s="388">
        <v>119448.132</v>
      </c>
      <c r="G25" s="372"/>
      <c r="H25" s="386" t="s">
        <v>11</v>
      </c>
      <c r="I25" s="387">
        <v>893768.42599999998</v>
      </c>
      <c r="J25" s="388">
        <v>2139135.284</v>
      </c>
      <c r="K25" s="389" t="s">
        <v>11</v>
      </c>
      <c r="L25" s="390">
        <v>1211768.2509999999</v>
      </c>
      <c r="M25" s="388">
        <v>2303222.943</v>
      </c>
    </row>
    <row r="26" spans="1:13" x14ac:dyDescent="0.25">
      <c r="A26" s="394" t="s">
        <v>67</v>
      </c>
      <c r="B26" s="395">
        <v>18383.085999999999</v>
      </c>
      <c r="C26" s="396">
        <v>33234.978999999999</v>
      </c>
      <c r="D26" s="397" t="s">
        <v>67</v>
      </c>
      <c r="E26" s="398">
        <v>50950.997000000003</v>
      </c>
      <c r="F26" s="399">
        <v>72000.259000000005</v>
      </c>
      <c r="G26" s="372"/>
      <c r="H26" s="394" t="s">
        <v>74</v>
      </c>
      <c r="I26" s="395">
        <v>441451.16600000003</v>
      </c>
      <c r="J26" s="396">
        <v>1092469.9720000001</v>
      </c>
      <c r="K26" s="397" t="s">
        <v>74</v>
      </c>
      <c r="L26" s="398">
        <v>601211.74699999997</v>
      </c>
      <c r="M26" s="399">
        <v>1151217.19</v>
      </c>
    </row>
    <row r="27" spans="1:13" x14ac:dyDescent="0.25">
      <c r="A27" s="405" t="s">
        <v>87</v>
      </c>
      <c r="B27" s="406">
        <v>9662.8469999999998</v>
      </c>
      <c r="C27" s="407">
        <v>16258.71</v>
      </c>
      <c r="D27" s="408" t="s">
        <v>87</v>
      </c>
      <c r="E27" s="409">
        <v>15923.237999999999</v>
      </c>
      <c r="F27" s="410">
        <v>22714.86</v>
      </c>
      <c r="G27" s="372"/>
      <c r="H27" s="405" t="s">
        <v>86</v>
      </c>
      <c r="I27" s="406">
        <v>198836.59599999999</v>
      </c>
      <c r="J27" s="407">
        <v>484449.32699999999</v>
      </c>
      <c r="K27" s="408" t="s">
        <v>86</v>
      </c>
      <c r="L27" s="409">
        <v>302287.435</v>
      </c>
      <c r="M27" s="410">
        <v>587271.47400000005</v>
      </c>
    </row>
    <row r="28" spans="1:13" x14ac:dyDescent="0.25">
      <c r="A28" s="405" t="s">
        <v>68</v>
      </c>
      <c r="B28" s="406">
        <v>4502.732</v>
      </c>
      <c r="C28" s="407">
        <v>10932.677</v>
      </c>
      <c r="D28" s="408" t="s">
        <v>68</v>
      </c>
      <c r="E28" s="409">
        <v>4957.2079999999996</v>
      </c>
      <c r="F28" s="410">
        <v>9407.92</v>
      </c>
      <c r="G28" s="372"/>
      <c r="H28" s="405" t="s">
        <v>81</v>
      </c>
      <c r="I28" s="406">
        <v>121493.01300000001</v>
      </c>
      <c r="J28" s="407">
        <v>303122.30699999997</v>
      </c>
      <c r="K28" s="408" t="s">
        <v>81</v>
      </c>
      <c r="L28" s="409">
        <v>161876.894</v>
      </c>
      <c r="M28" s="410">
        <v>306796.76799999998</v>
      </c>
    </row>
    <row r="29" spans="1:13" x14ac:dyDescent="0.25">
      <c r="A29" s="405" t="s">
        <v>75</v>
      </c>
      <c r="B29" s="406">
        <v>798.24099999999999</v>
      </c>
      <c r="C29" s="407">
        <v>1461.94</v>
      </c>
      <c r="D29" s="408" t="s">
        <v>112</v>
      </c>
      <c r="E29" s="409">
        <v>2871.1559999999999</v>
      </c>
      <c r="F29" s="410">
        <v>4309.5</v>
      </c>
      <c r="G29" s="372"/>
      <c r="H29" s="405" t="s">
        <v>69</v>
      </c>
      <c r="I29" s="406">
        <v>41567.167000000001</v>
      </c>
      <c r="J29" s="407">
        <v>74379.212</v>
      </c>
      <c r="K29" s="408" t="s">
        <v>69</v>
      </c>
      <c r="L29" s="409">
        <v>69212.066000000006</v>
      </c>
      <c r="M29" s="410">
        <v>123583.35</v>
      </c>
    </row>
    <row r="30" spans="1:13" x14ac:dyDescent="0.25">
      <c r="A30" s="405" t="s">
        <v>70</v>
      </c>
      <c r="B30" s="406">
        <v>609.41700000000003</v>
      </c>
      <c r="C30" s="407">
        <v>1181.126</v>
      </c>
      <c r="D30" s="408" t="s">
        <v>170</v>
      </c>
      <c r="E30" s="409">
        <v>1876.3879999999999</v>
      </c>
      <c r="F30" s="410">
        <v>3299.48</v>
      </c>
      <c r="G30" s="372"/>
      <c r="H30" s="405" t="s">
        <v>67</v>
      </c>
      <c r="I30" s="406">
        <v>26895.16</v>
      </c>
      <c r="J30" s="407">
        <v>60764.993000000002</v>
      </c>
      <c r="K30" s="408" t="s">
        <v>67</v>
      </c>
      <c r="L30" s="409">
        <v>29808.09</v>
      </c>
      <c r="M30" s="410">
        <v>55016.245999999999</v>
      </c>
    </row>
    <row r="31" spans="1:13" x14ac:dyDescent="0.25">
      <c r="A31" s="414" t="s">
        <v>151</v>
      </c>
      <c r="B31" s="415">
        <v>595.45000000000005</v>
      </c>
      <c r="C31" s="416">
        <v>1485.46</v>
      </c>
      <c r="D31" s="417" t="s">
        <v>75</v>
      </c>
      <c r="E31" s="418">
        <v>1828.6</v>
      </c>
      <c r="F31" s="419">
        <v>2745.134</v>
      </c>
      <c r="G31" s="372"/>
      <c r="H31" s="414" t="s">
        <v>103</v>
      </c>
      <c r="I31" s="415">
        <v>24597.166000000001</v>
      </c>
      <c r="J31" s="416">
        <v>54595.88</v>
      </c>
      <c r="K31" s="417" t="s">
        <v>66</v>
      </c>
      <c r="L31" s="418">
        <v>27010.71</v>
      </c>
      <c r="M31" s="419">
        <v>46572.962</v>
      </c>
    </row>
    <row r="32" spans="1:13" x14ac:dyDescent="0.25">
      <c r="A32" s="414" t="s">
        <v>66</v>
      </c>
      <c r="B32" s="415">
        <v>421.21300000000002</v>
      </c>
      <c r="C32" s="416">
        <v>497.72</v>
      </c>
      <c r="D32" s="417" t="s">
        <v>103</v>
      </c>
      <c r="E32" s="418">
        <v>1285.297</v>
      </c>
      <c r="F32" s="419">
        <v>1215.836</v>
      </c>
      <c r="G32" s="372"/>
      <c r="H32" s="414" t="s">
        <v>89</v>
      </c>
      <c r="I32" s="415">
        <v>16899.295999999998</v>
      </c>
      <c r="J32" s="416">
        <v>30995.744999999999</v>
      </c>
      <c r="K32" s="417" t="s">
        <v>77</v>
      </c>
      <c r="L32" s="418">
        <v>6706.799</v>
      </c>
      <c r="M32" s="419">
        <v>10249.227999999999</v>
      </c>
    </row>
    <row r="33" spans="1:13" ht="16.5" thickBot="1" x14ac:dyDescent="0.3">
      <c r="A33" s="427" t="s">
        <v>105</v>
      </c>
      <c r="B33" s="420">
        <v>340.53800000000001</v>
      </c>
      <c r="C33" s="428">
        <v>528.94000000000005</v>
      </c>
      <c r="D33" s="429" t="s">
        <v>71</v>
      </c>
      <c r="E33" s="422">
        <v>525.24</v>
      </c>
      <c r="F33" s="435">
        <v>708.77</v>
      </c>
      <c r="G33" s="372"/>
      <c r="H33" s="427" t="s">
        <v>77</v>
      </c>
      <c r="I33" s="420">
        <v>16339.406000000001</v>
      </c>
      <c r="J33" s="428">
        <v>29784.373</v>
      </c>
      <c r="K33" s="429" t="s">
        <v>80</v>
      </c>
      <c r="L33" s="422">
        <v>4091.2220000000002</v>
      </c>
      <c r="M33" s="430">
        <v>8912.6020000000008</v>
      </c>
    </row>
    <row r="34" spans="1:13" x14ac:dyDescent="0.25">
      <c r="A34" s="424" t="s">
        <v>108</v>
      </c>
      <c r="B34" s="431"/>
      <c r="C34" s="431"/>
      <c r="D34" s="425"/>
      <c r="E34" s="426"/>
      <c r="F34" s="426"/>
      <c r="G34" s="352"/>
      <c r="H34" s="424" t="s">
        <v>108</v>
      </c>
      <c r="I34" s="433"/>
      <c r="J34" s="433"/>
      <c r="K34" s="352"/>
      <c r="L34" s="352"/>
      <c r="M34" s="352"/>
    </row>
    <row r="35" spans="1:13" x14ac:dyDescent="0.25">
      <c r="A35" s="352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</row>
    <row r="36" spans="1:13" x14ac:dyDescent="0.25">
      <c r="A36" s="370" t="s">
        <v>96</v>
      </c>
      <c r="B36" s="370"/>
      <c r="C36" s="370"/>
      <c r="D36" s="370"/>
      <c r="E36" s="370"/>
      <c r="F36" s="352"/>
      <c r="G36" s="352"/>
      <c r="H36" s="370" t="s">
        <v>97</v>
      </c>
      <c r="I36" s="370"/>
      <c r="J36" s="370"/>
      <c r="K36" s="370"/>
      <c r="L36" s="370"/>
      <c r="M36" s="352"/>
    </row>
    <row r="37" spans="1:13" ht="16.5" thickBot="1" x14ac:dyDescent="0.3">
      <c r="A37" s="370" t="s">
        <v>169</v>
      </c>
      <c r="B37" s="370"/>
      <c r="C37" s="370"/>
      <c r="D37" s="370"/>
      <c r="E37" s="370"/>
      <c r="F37" s="352"/>
      <c r="G37" s="352"/>
      <c r="H37" s="370" t="s">
        <v>169</v>
      </c>
      <c r="I37" s="370"/>
      <c r="J37" s="370"/>
      <c r="K37" s="370"/>
      <c r="L37" s="370"/>
      <c r="M37" s="352"/>
    </row>
    <row r="38" spans="1:13" ht="16.5" thickBot="1" x14ac:dyDescent="0.3">
      <c r="A38" s="373" t="s">
        <v>62</v>
      </c>
      <c r="B38" s="374"/>
      <c r="C38" s="374"/>
      <c r="D38" s="374"/>
      <c r="E38" s="374"/>
      <c r="F38" s="375"/>
      <c r="G38" s="352"/>
      <c r="H38" s="373" t="s">
        <v>63</v>
      </c>
      <c r="I38" s="374"/>
      <c r="J38" s="374"/>
      <c r="K38" s="374"/>
      <c r="L38" s="374"/>
      <c r="M38" s="375"/>
    </row>
    <row r="39" spans="1:13" ht="16.5" thickBot="1" x14ac:dyDescent="0.3">
      <c r="A39" s="376" t="s">
        <v>167</v>
      </c>
      <c r="B39" s="377"/>
      <c r="C39" s="378"/>
      <c r="D39" s="379" t="s">
        <v>168</v>
      </c>
      <c r="E39" s="377"/>
      <c r="F39" s="380"/>
      <c r="G39" s="352"/>
      <c r="H39" s="376" t="s">
        <v>167</v>
      </c>
      <c r="I39" s="377"/>
      <c r="J39" s="378"/>
      <c r="K39" s="379" t="s">
        <v>168</v>
      </c>
      <c r="L39" s="377"/>
      <c r="M39" s="380"/>
    </row>
    <row r="40" spans="1:13" ht="30.75" thickBot="1" x14ac:dyDescent="0.3">
      <c r="A40" s="381" t="s">
        <v>64</v>
      </c>
      <c r="B40" s="382" t="s">
        <v>46</v>
      </c>
      <c r="C40" s="383" t="s">
        <v>65</v>
      </c>
      <c r="D40" s="384" t="s">
        <v>64</v>
      </c>
      <c r="E40" s="382" t="s">
        <v>46</v>
      </c>
      <c r="F40" s="385" t="s">
        <v>65</v>
      </c>
      <c r="G40" s="352"/>
      <c r="H40" s="381" t="s">
        <v>64</v>
      </c>
      <c r="I40" s="382" t="s">
        <v>46</v>
      </c>
      <c r="J40" s="383" t="s">
        <v>65</v>
      </c>
      <c r="K40" s="384" t="s">
        <v>64</v>
      </c>
      <c r="L40" s="382" t="s">
        <v>46</v>
      </c>
      <c r="M40" s="385" t="s">
        <v>65</v>
      </c>
    </row>
    <row r="41" spans="1:13" ht="16.5" thickBot="1" x14ac:dyDescent="0.3">
      <c r="A41" s="386" t="s">
        <v>11</v>
      </c>
      <c r="B41" s="387">
        <v>113855.901</v>
      </c>
      <c r="C41" s="388">
        <v>208962.965</v>
      </c>
      <c r="D41" s="389" t="s">
        <v>11</v>
      </c>
      <c r="E41" s="390">
        <v>177371.079</v>
      </c>
      <c r="F41" s="388">
        <v>217623.152</v>
      </c>
      <c r="G41" s="352"/>
      <c r="H41" s="386" t="s">
        <v>11</v>
      </c>
      <c r="I41" s="387">
        <v>33195.161999999997</v>
      </c>
      <c r="J41" s="388">
        <v>39605.485999999997</v>
      </c>
      <c r="K41" s="389" t="s">
        <v>11</v>
      </c>
      <c r="L41" s="390">
        <v>39911.216999999997</v>
      </c>
      <c r="M41" s="388">
        <v>42583.057000000001</v>
      </c>
    </row>
    <row r="42" spans="1:13" x14ac:dyDescent="0.25">
      <c r="A42" s="394" t="s">
        <v>72</v>
      </c>
      <c r="B42" s="395">
        <v>20585.84</v>
      </c>
      <c r="C42" s="436">
        <v>23736.717000000001</v>
      </c>
      <c r="D42" s="437" t="s">
        <v>72</v>
      </c>
      <c r="E42" s="398">
        <v>40071.438999999998</v>
      </c>
      <c r="F42" s="399">
        <v>36985.963000000003</v>
      </c>
      <c r="G42" s="352"/>
      <c r="H42" s="394" t="s">
        <v>66</v>
      </c>
      <c r="I42" s="395">
        <v>10557.745999999999</v>
      </c>
      <c r="J42" s="436">
        <v>10631.325999999999</v>
      </c>
      <c r="K42" s="437" t="s">
        <v>66</v>
      </c>
      <c r="L42" s="398">
        <v>10417.630999999999</v>
      </c>
      <c r="M42" s="399">
        <v>9488.1839999999993</v>
      </c>
    </row>
    <row r="43" spans="1:13" x14ac:dyDescent="0.25">
      <c r="A43" s="405" t="s">
        <v>67</v>
      </c>
      <c r="B43" s="406">
        <v>17443.384999999998</v>
      </c>
      <c r="C43" s="438">
        <v>22173.287</v>
      </c>
      <c r="D43" s="439" t="s">
        <v>67</v>
      </c>
      <c r="E43" s="409">
        <v>30580.094000000001</v>
      </c>
      <c r="F43" s="410">
        <v>29184.633000000002</v>
      </c>
      <c r="G43" s="352"/>
      <c r="H43" s="405" t="s">
        <v>73</v>
      </c>
      <c r="I43" s="406">
        <v>4039.8649999999998</v>
      </c>
      <c r="J43" s="438">
        <v>6268.5209999999997</v>
      </c>
      <c r="K43" s="439" t="s">
        <v>79</v>
      </c>
      <c r="L43" s="409">
        <v>6179.6360000000004</v>
      </c>
      <c r="M43" s="410">
        <v>6855.5410000000002</v>
      </c>
    </row>
    <row r="44" spans="1:13" x14ac:dyDescent="0.25">
      <c r="A44" s="405" t="s">
        <v>76</v>
      </c>
      <c r="B44" s="406">
        <v>16629.876</v>
      </c>
      <c r="C44" s="438">
        <v>45311.398999999998</v>
      </c>
      <c r="D44" s="439" t="s">
        <v>76</v>
      </c>
      <c r="E44" s="409">
        <v>22851.626</v>
      </c>
      <c r="F44" s="410">
        <v>44577.286</v>
      </c>
      <c r="G44" s="352"/>
      <c r="H44" s="405" t="s">
        <v>78</v>
      </c>
      <c r="I44" s="406">
        <v>3909.8649999999998</v>
      </c>
      <c r="J44" s="438">
        <v>5158.3230000000003</v>
      </c>
      <c r="K44" s="439" t="s">
        <v>67</v>
      </c>
      <c r="L44" s="409">
        <v>5176.5450000000001</v>
      </c>
      <c r="M44" s="410">
        <v>4283.4290000000001</v>
      </c>
    </row>
    <row r="45" spans="1:13" x14ac:dyDescent="0.25">
      <c r="A45" s="405" t="s">
        <v>130</v>
      </c>
      <c r="B45" s="406">
        <v>8528.0930000000008</v>
      </c>
      <c r="C45" s="438">
        <v>11120.481</v>
      </c>
      <c r="D45" s="439" t="s">
        <v>110</v>
      </c>
      <c r="E45" s="409">
        <v>15540.078</v>
      </c>
      <c r="F45" s="410">
        <v>31098.112000000001</v>
      </c>
      <c r="G45" s="352"/>
      <c r="H45" s="405" t="s">
        <v>67</v>
      </c>
      <c r="I45" s="406">
        <v>3068.7449999999999</v>
      </c>
      <c r="J45" s="438">
        <v>3207.848</v>
      </c>
      <c r="K45" s="439" t="s">
        <v>127</v>
      </c>
      <c r="L45" s="409">
        <v>2489.4180000000001</v>
      </c>
      <c r="M45" s="410">
        <v>3918.5219999999999</v>
      </c>
    </row>
    <row r="46" spans="1:13" x14ac:dyDescent="0.25">
      <c r="A46" s="405" t="s">
        <v>103</v>
      </c>
      <c r="B46" s="406">
        <v>6590.9409999999998</v>
      </c>
      <c r="C46" s="438">
        <v>7464.1049999999996</v>
      </c>
      <c r="D46" s="439" t="s">
        <v>130</v>
      </c>
      <c r="E46" s="409">
        <v>10480.933999999999</v>
      </c>
      <c r="F46" s="410">
        <v>10914.599</v>
      </c>
      <c r="G46" s="352"/>
      <c r="H46" s="405" t="s">
        <v>79</v>
      </c>
      <c r="I46" s="406">
        <v>2460.29</v>
      </c>
      <c r="J46" s="438">
        <v>2059.0300000000002</v>
      </c>
      <c r="K46" s="439" t="s">
        <v>70</v>
      </c>
      <c r="L46" s="409">
        <v>2248.1790000000001</v>
      </c>
      <c r="M46" s="410">
        <v>1480.748</v>
      </c>
    </row>
    <row r="47" spans="1:13" x14ac:dyDescent="0.25">
      <c r="A47" s="414" t="s">
        <v>78</v>
      </c>
      <c r="B47" s="415">
        <v>6113.5339999999997</v>
      </c>
      <c r="C47" s="440">
        <v>9098.5640000000003</v>
      </c>
      <c r="D47" s="441" t="s">
        <v>103</v>
      </c>
      <c r="E47" s="418">
        <v>9819.6309999999994</v>
      </c>
      <c r="F47" s="419">
        <v>8276.6749999999993</v>
      </c>
      <c r="G47" s="352"/>
      <c r="H47" s="414" t="s">
        <v>72</v>
      </c>
      <c r="I47" s="415">
        <v>1780.009</v>
      </c>
      <c r="J47" s="440">
        <v>1847.635</v>
      </c>
      <c r="K47" s="441" t="s">
        <v>75</v>
      </c>
      <c r="L47" s="418">
        <v>1772.0319999999999</v>
      </c>
      <c r="M47" s="419">
        <v>2986.23</v>
      </c>
    </row>
    <row r="48" spans="1:13" x14ac:dyDescent="0.25">
      <c r="A48" s="414" t="s">
        <v>69</v>
      </c>
      <c r="B48" s="415">
        <v>5995.8370000000004</v>
      </c>
      <c r="C48" s="440">
        <v>11727.995000000001</v>
      </c>
      <c r="D48" s="441" t="s">
        <v>78</v>
      </c>
      <c r="E48" s="418">
        <v>9366.8809999999994</v>
      </c>
      <c r="F48" s="419">
        <v>8938.3080000000009</v>
      </c>
      <c r="G48" s="352"/>
      <c r="H48" s="414" t="s">
        <v>70</v>
      </c>
      <c r="I48" s="415">
        <v>1520.8050000000001</v>
      </c>
      <c r="J48" s="440">
        <v>947.00099999999998</v>
      </c>
      <c r="K48" s="441" t="s">
        <v>103</v>
      </c>
      <c r="L48" s="418">
        <v>1683.431</v>
      </c>
      <c r="M48" s="419">
        <v>3098.8609999999999</v>
      </c>
    </row>
    <row r="49" spans="1:13" ht="16.5" thickBot="1" x14ac:dyDescent="0.3">
      <c r="A49" s="427" t="s">
        <v>110</v>
      </c>
      <c r="B49" s="420">
        <v>5023.9040000000005</v>
      </c>
      <c r="C49" s="442">
        <v>12263.683999999999</v>
      </c>
      <c r="D49" s="443" t="s">
        <v>171</v>
      </c>
      <c r="E49" s="422">
        <v>6373.7049999999999</v>
      </c>
      <c r="F49" s="430">
        <v>7643.5879999999997</v>
      </c>
      <c r="G49" s="352"/>
      <c r="H49" s="427" t="s">
        <v>103</v>
      </c>
      <c r="I49" s="420">
        <v>1340.5630000000001</v>
      </c>
      <c r="J49" s="442">
        <v>3044.5859999999998</v>
      </c>
      <c r="K49" s="443" t="s">
        <v>88</v>
      </c>
      <c r="L49" s="422">
        <v>1574.944</v>
      </c>
      <c r="M49" s="430">
        <v>1340.011</v>
      </c>
    </row>
    <row r="50" spans="1:13" x14ac:dyDescent="0.25">
      <c r="A50" s="424" t="s">
        <v>108</v>
      </c>
      <c r="B50" s="352"/>
      <c r="C50" s="352"/>
      <c r="D50" s="352"/>
      <c r="E50" s="352"/>
      <c r="F50" s="352"/>
      <c r="G50" s="352"/>
      <c r="H50" s="424" t="s">
        <v>108</v>
      </c>
      <c r="I50" s="352"/>
      <c r="J50" s="352"/>
      <c r="K50" s="352"/>
      <c r="L50" s="352"/>
      <c r="M50" s="352"/>
    </row>
    <row r="51" spans="1:13" x14ac:dyDescent="0.25">
      <c r="A51" s="444"/>
      <c r="B51" s="431"/>
      <c r="C51" s="431"/>
      <c r="D51" s="425"/>
      <c r="E51" s="426"/>
      <c r="F51" s="426"/>
      <c r="G51" s="352"/>
      <c r="H51" s="432"/>
      <c r="I51" s="433"/>
      <c r="J51" s="433"/>
      <c r="K51" s="352"/>
      <c r="L51" s="352"/>
      <c r="M51" s="352"/>
    </row>
    <row r="52" spans="1:13" x14ac:dyDescent="0.25">
      <c r="A52" s="370" t="s">
        <v>98</v>
      </c>
      <c r="B52" s="370"/>
      <c r="C52" s="370"/>
      <c r="D52" s="370"/>
      <c r="E52" s="370"/>
      <c r="F52" s="352"/>
      <c r="G52" s="352"/>
      <c r="H52" s="370" t="s">
        <v>104</v>
      </c>
      <c r="I52" s="370"/>
      <c r="J52" s="370"/>
      <c r="K52" s="370"/>
      <c r="L52" s="370"/>
      <c r="M52" s="352"/>
    </row>
    <row r="53" spans="1:13" ht="16.5" thickBot="1" x14ac:dyDescent="0.3">
      <c r="A53" s="371" t="s">
        <v>169</v>
      </c>
      <c r="B53" s="371"/>
      <c r="C53" s="371"/>
      <c r="D53" s="371"/>
      <c r="E53" s="371"/>
      <c r="F53" s="372"/>
      <c r="G53" s="372"/>
      <c r="H53" s="371" t="s">
        <v>169</v>
      </c>
      <c r="I53" s="371"/>
      <c r="J53" s="371"/>
      <c r="K53" s="371"/>
      <c r="L53" s="371"/>
      <c r="M53" s="372"/>
    </row>
    <row r="54" spans="1:13" ht="16.5" thickBot="1" x14ac:dyDescent="0.3">
      <c r="A54" s="373" t="s">
        <v>62</v>
      </c>
      <c r="B54" s="374"/>
      <c r="C54" s="374"/>
      <c r="D54" s="374"/>
      <c r="E54" s="374"/>
      <c r="F54" s="375"/>
      <c r="G54" s="372"/>
      <c r="H54" s="373" t="s">
        <v>63</v>
      </c>
      <c r="I54" s="374"/>
      <c r="J54" s="374"/>
      <c r="K54" s="374"/>
      <c r="L54" s="374"/>
      <c r="M54" s="375"/>
    </row>
    <row r="55" spans="1:13" ht="16.5" thickBot="1" x14ac:dyDescent="0.3">
      <c r="A55" s="445" t="s">
        <v>167</v>
      </c>
      <c r="B55" s="446"/>
      <c r="C55" s="447"/>
      <c r="D55" s="448" t="s">
        <v>168</v>
      </c>
      <c r="E55" s="446"/>
      <c r="F55" s="449"/>
      <c r="G55" s="372"/>
      <c r="H55" s="376" t="s">
        <v>167</v>
      </c>
      <c r="I55" s="377"/>
      <c r="J55" s="378"/>
      <c r="K55" s="379" t="s">
        <v>168</v>
      </c>
      <c r="L55" s="377"/>
      <c r="M55" s="380"/>
    </row>
    <row r="56" spans="1:13" ht="30.75" thickBot="1" x14ac:dyDescent="0.3">
      <c r="A56" s="381" t="s">
        <v>64</v>
      </c>
      <c r="B56" s="382" t="s">
        <v>46</v>
      </c>
      <c r="C56" s="450" t="s">
        <v>65</v>
      </c>
      <c r="D56" s="381" t="s">
        <v>64</v>
      </c>
      <c r="E56" s="382" t="s">
        <v>46</v>
      </c>
      <c r="F56" s="385" t="s">
        <v>65</v>
      </c>
      <c r="G56" s="372"/>
      <c r="H56" s="381" t="s">
        <v>64</v>
      </c>
      <c r="I56" s="382" t="s">
        <v>46</v>
      </c>
      <c r="J56" s="385" t="s">
        <v>65</v>
      </c>
      <c r="K56" s="434" t="s">
        <v>64</v>
      </c>
      <c r="L56" s="382" t="s">
        <v>46</v>
      </c>
      <c r="M56" s="385" t="s">
        <v>65</v>
      </c>
    </row>
    <row r="57" spans="1:13" ht="16.5" thickBot="1" x14ac:dyDescent="0.3">
      <c r="A57" s="391" t="s">
        <v>11</v>
      </c>
      <c r="B57" s="392">
        <v>1923.5740000000001</v>
      </c>
      <c r="C57" s="520">
        <v>5244.29</v>
      </c>
      <c r="D57" s="391" t="s">
        <v>11</v>
      </c>
      <c r="E57" s="392">
        <v>7271.8490000000002</v>
      </c>
      <c r="F57" s="393">
        <v>19893.490000000002</v>
      </c>
      <c r="G57" s="372"/>
      <c r="H57" s="386" t="s">
        <v>11</v>
      </c>
      <c r="I57" s="387">
        <v>65024.684999999998</v>
      </c>
      <c r="J57" s="388">
        <v>238521.92300000001</v>
      </c>
      <c r="K57" s="389" t="s">
        <v>11</v>
      </c>
      <c r="L57" s="390">
        <v>103096.29399999999</v>
      </c>
      <c r="M57" s="388">
        <v>404634.07799999998</v>
      </c>
    </row>
    <row r="58" spans="1:13" x14ac:dyDescent="0.25">
      <c r="A58" s="400" t="s">
        <v>103</v>
      </c>
      <c r="B58" s="401">
        <v>874.54399999999998</v>
      </c>
      <c r="C58" s="522">
        <v>1805.0830000000001</v>
      </c>
      <c r="D58" s="523" t="s">
        <v>67</v>
      </c>
      <c r="E58" s="403">
        <v>3118.5859999999998</v>
      </c>
      <c r="F58" s="404">
        <v>8689.23</v>
      </c>
      <c r="G58" s="372"/>
      <c r="H58" s="400" t="s">
        <v>69</v>
      </c>
      <c r="I58" s="401">
        <v>61454.684000000001</v>
      </c>
      <c r="J58" s="402">
        <v>222970.45</v>
      </c>
      <c r="K58" s="400" t="s">
        <v>69</v>
      </c>
      <c r="L58" s="403">
        <v>97670.067999999999</v>
      </c>
      <c r="M58" s="404">
        <v>389515.098</v>
      </c>
    </row>
    <row r="59" spans="1:13" x14ac:dyDescent="0.25">
      <c r="A59" s="405" t="s">
        <v>67</v>
      </c>
      <c r="B59" s="406">
        <v>640.66600000000005</v>
      </c>
      <c r="C59" s="521">
        <v>1951.52</v>
      </c>
      <c r="D59" s="439" t="s">
        <v>103</v>
      </c>
      <c r="E59" s="409">
        <v>2240.1970000000001</v>
      </c>
      <c r="F59" s="410">
        <v>4498.884</v>
      </c>
      <c r="G59" s="372"/>
      <c r="H59" s="405" t="s">
        <v>75</v>
      </c>
      <c r="I59" s="406">
        <v>1661.5239999999999</v>
      </c>
      <c r="J59" s="407">
        <v>6737.6109999999999</v>
      </c>
      <c r="K59" s="405" t="s">
        <v>71</v>
      </c>
      <c r="L59" s="409">
        <v>4016.8580000000002</v>
      </c>
      <c r="M59" s="410">
        <v>6900.87</v>
      </c>
    </row>
    <row r="60" spans="1:13" x14ac:dyDescent="0.25">
      <c r="A60" s="405" t="s">
        <v>75</v>
      </c>
      <c r="B60" s="406">
        <v>407.79199999999997</v>
      </c>
      <c r="C60" s="521">
        <v>1485.9870000000001</v>
      </c>
      <c r="D60" s="439" t="s">
        <v>78</v>
      </c>
      <c r="E60" s="409">
        <v>792.63800000000003</v>
      </c>
      <c r="F60" s="410">
        <v>2302.2449999999999</v>
      </c>
      <c r="G60" s="372"/>
      <c r="H60" s="405" t="s">
        <v>70</v>
      </c>
      <c r="I60" s="406">
        <v>560.85</v>
      </c>
      <c r="J60" s="407">
        <v>1869.48</v>
      </c>
      <c r="K60" s="405" t="s">
        <v>77</v>
      </c>
      <c r="L60" s="409">
        <v>769.52</v>
      </c>
      <c r="M60" s="410">
        <v>6668.8</v>
      </c>
    </row>
    <row r="61" spans="1:13" x14ac:dyDescent="0.25">
      <c r="A61" s="405"/>
      <c r="B61" s="406"/>
      <c r="C61" s="521"/>
      <c r="D61" s="439" t="s">
        <v>75</v>
      </c>
      <c r="E61" s="409">
        <v>742.01499999999999</v>
      </c>
      <c r="F61" s="410">
        <v>3399.1019999999999</v>
      </c>
      <c r="G61" s="372"/>
      <c r="H61" s="405" t="s">
        <v>131</v>
      </c>
      <c r="I61" s="406">
        <v>453.209</v>
      </c>
      <c r="J61" s="407">
        <v>1002.64</v>
      </c>
      <c r="K61" s="405" t="s">
        <v>131</v>
      </c>
      <c r="L61" s="409">
        <v>298.06099999999998</v>
      </c>
      <c r="M61" s="410">
        <v>494.4</v>
      </c>
    </row>
    <row r="62" spans="1:13" x14ac:dyDescent="0.25">
      <c r="A62" s="405"/>
      <c r="B62" s="406"/>
      <c r="C62" s="521"/>
      <c r="D62" s="439" t="s">
        <v>151</v>
      </c>
      <c r="E62" s="409">
        <v>183.99</v>
      </c>
      <c r="F62" s="410">
        <v>413.46</v>
      </c>
      <c r="G62" s="372"/>
      <c r="H62" s="405" t="s">
        <v>71</v>
      </c>
      <c r="I62" s="406">
        <v>447.61500000000001</v>
      </c>
      <c r="J62" s="407">
        <v>919.02</v>
      </c>
      <c r="K62" s="405" t="s">
        <v>75</v>
      </c>
      <c r="L62" s="409">
        <v>121.404</v>
      </c>
      <c r="M62" s="410">
        <v>381.06</v>
      </c>
    </row>
    <row r="63" spans="1:13" ht="16.5" thickBot="1" x14ac:dyDescent="0.3">
      <c r="A63" s="516"/>
      <c r="B63" s="420"/>
      <c r="C63" s="524"/>
      <c r="D63" s="443" t="s">
        <v>68</v>
      </c>
      <c r="E63" s="422">
        <v>181.24799999999999</v>
      </c>
      <c r="F63" s="435">
        <v>567.28</v>
      </c>
      <c r="G63" s="372"/>
      <c r="H63" s="405" t="s">
        <v>77</v>
      </c>
      <c r="I63" s="406">
        <v>288.18700000000001</v>
      </c>
      <c r="J63" s="454">
        <v>4527.4399999999996</v>
      </c>
      <c r="K63" s="405" t="s">
        <v>127</v>
      </c>
      <c r="L63" s="409">
        <v>119.52</v>
      </c>
      <c r="M63" s="410">
        <v>384.58</v>
      </c>
    </row>
    <row r="64" spans="1:13" x14ac:dyDescent="0.25">
      <c r="A64" s="424" t="s">
        <v>108</v>
      </c>
      <c r="B64" s="451"/>
      <c r="C64" s="451"/>
      <c r="D64" s="452"/>
      <c r="E64" s="453"/>
      <c r="F64" s="453"/>
      <c r="G64" s="372"/>
      <c r="H64" s="405" t="s">
        <v>67</v>
      </c>
      <c r="I64" s="406">
        <v>75.715000000000003</v>
      </c>
      <c r="J64" s="454">
        <v>156.12</v>
      </c>
      <c r="K64" s="405" t="s">
        <v>67</v>
      </c>
      <c r="L64" s="409">
        <v>35.707000000000001</v>
      </c>
      <c r="M64" s="517">
        <v>50.24</v>
      </c>
    </row>
    <row r="65" spans="1:13" s="369" customFormat="1" ht="16.5" thickBot="1" x14ac:dyDescent="0.3">
      <c r="A65" s="456"/>
      <c r="B65" s="452"/>
      <c r="C65" s="452"/>
      <c r="D65" s="452"/>
      <c r="E65" s="452"/>
      <c r="F65" s="452"/>
      <c r="G65" s="456"/>
      <c r="H65" s="516" t="s">
        <v>127</v>
      </c>
      <c r="I65" s="420">
        <v>47.786000000000001</v>
      </c>
      <c r="J65" s="455">
        <v>222.42</v>
      </c>
      <c r="K65" s="518" t="s">
        <v>172</v>
      </c>
      <c r="L65" s="422">
        <v>28.75</v>
      </c>
      <c r="M65" s="435">
        <v>103.4</v>
      </c>
    </row>
    <row r="66" spans="1:13" x14ac:dyDescent="0.25">
      <c r="A66" s="457"/>
      <c r="B66" s="457"/>
      <c r="C66" s="457"/>
      <c r="D66" s="457"/>
      <c r="E66" s="457"/>
      <c r="F66" s="457"/>
      <c r="G66" s="458"/>
      <c r="H66" s="424" t="s">
        <v>108</v>
      </c>
      <c r="I66" s="460"/>
      <c r="J66" s="460"/>
      <c r="K66" s="459"/>
      <c r="L66" s="461"/>
      <c r="M66" s="461"/>
    </row>
    <row r="67" spans="1:13" x14ac:dyDescent="0.25">
      <c r="A67" s="457"/>
      <c r="B67" s="457"/>
      <c r="C67" s="457"/>
      <c r="D67" s="457"/>
      <c r="E67" s="457"/>
      <c r="F67" s="457"/>
      <c r="G67" s="458"/>
      <c r="H67" s="424"/>
      <c r="I67" s="460"/>
      <c r="J67" s="460"/>
      <c r="K67" s="459"/>
      <c r="L67" s="461"/>
      <c r="M67" s="461"/>
    </row>
    <row r="68" spans="1:13" x14ac:dyDescent="0.25">
      <c r="A68" s="370" t="s">
        <v>99</v>
      </c>
      <c r="B68" s="370"/>
      <c r="C68" s="370"/>
      <c r="D68" s="370"/>
      <c r="E68" s="370"/>
      <c r="F68" s="352"/>
      <c r="G68" s="352"/>
      <c r="H68" s="370" t="s">
        <v>100</v>
      </c>
      <c r="I68" s="370"/>
      <c r="J68" s="370"/>
      <c r="K68" s="370"/>
      <c r="L68" s="370"/>
      <c r="M68" s="352"/>
    </row>
    <row r="69" spans="1:13" ht="16.5" thickBot="1" x14ac:dyDescent="0.3">
      <c r="A69" s="370" t="s">
        <v>169</v>
      </c>
      <c r="B69" s="370"/>
      <c r="C69" s="370"/>
      <c r="D69" s="370"/>
      <c r="E69" s="370"/>
      <c r="F69" s="352"/>
      <c r="G69" s="352"/>
      <c r="H69" s="370" t="s">
        <v>169</v>
      </c>
      <c r="I69" s="370"/>
      <c r="J69" s="370"/>
      <c r="K69" s="370"/>
      <c r="L69" s="370"/>
      <c r="M69" s="352"/>
    </row>
    <row r="70" spans="1:13" ht="16.5" thickBot="1" x14ac:dyDescent="0.3">
      <c r="A70" s="373" t="s">
        <v>62</v>
      </c>
      <c r="B70" s="374"/>
      <c r="C70" s="374"/>
      <c r="D70" s="374"/>
      <c r="E70" s="374"/>
      <c r="F70" s="375"/>
      <c r="G70" s="352"/>
      <c r="H70" s="373" t="s">
        <v>63</v>
      </c>
      <c r="I70" s="374"/>
      <c r="J70" s="374"/>
      <c r="K70" s="374"/>
      <c r="L70" s="374"/>
      <c r="M70" s="375"/>
    </row>
    <row r="71" spans="1:13" ht="16.5" thickBot="1" x14ac:dyDescent="0.3">
      <c r="A71" s="445" t="s">
        <v>167</v>
      </c>
      <c r="B71" s="446"/>
      <c r="C71" s="449"/>
      <c r="D71" s="462" t="s">
        <v>168</v>
      </c>
      <c r="E71" s="377"/>
      <c r="F71" s="380"/>
      <c r="G71" s="352"/>
      <c r="H71" s="376" t="s">
        <v>167</v>
      </c>
      <c r="I71" s="377"/>
      <c r="J71" s="378"/>
      <c r="K71" s="379" t="s">
        <v>168</v>
      </c>
      <c r="L71" s="377"/>
      <c r="M71" s="380"/>
    </row>
    <row r="72" spans="1:13" ht="30.75" thickBot="1" x14ac:dyDescent="0.3">
      <c r="A72" s="381" t="s">
        <v>64</v>
      </c>
      <c r="B72" s="382" t="s">
        <v>46</v>
      </c>
      <c r="C72" s="385" t="s">
        <v>65</v>
      </c>
      <c r="D72" s="434" t="s">
        <v>64</v>
      </c>
      <c r="E72" s="382" t="s">
        <v>46</v>
      </c>
      <c r="F72" s="385" t="s">
        <v>65</v>
      </c>
      <c r="G72" s="352"/>
      <c r="H72" s="381" t="s">
        <v>64</v>
      </c>
      <c r="I72" s="382" t="s">
        <v>46</v>
      </c>
      <c r="J72" s="385" t="s">
        <v>65</v>
      </c>
      <c r="K72" s="434" t="s">
        <v>64</v>
      </c>
      <c r="L72" s="382" t="s">
        <v>46</v>
      </c>
      <c r="M72" s="385" t="s">
        <v>65</v>
      </c>
    </row>
    <row r="73" spans="1:13" ht="16.5" thickBot="1" x14ac:dyDescent="0.3">
      <c r="A73" s="386" t="s">
        <v>11</v>
      </c>
      <c r="B73" s="387">
        <v>199904.06599999999</v>
      </c>
      <c r="C73" s="388">
        <v>200620.454</v>
      </c>
      <c r="D73" s="389" t="s">
        <v>11</v>
      </c>
      <c r="E73" s="390">
        <v>252686.234</v>
      </c>
      <c r="F73" s="388">
        <v>212242.451</v>
      </c>
      <c r="G73" s="352"/>
      <c r="H73" s="386" t="s">
        <v>11</v>
      </c>
      <c r="I73" s="387">
        <v>303400.57699999999</v>
      </c>
      <c r="J73" s="388">
        <v>321499.50900000002</v>
      </c>
      <c r="K73" s="389" t="s">
        <v>11</v>
      </c>
      <c r="L73" s="390">
        <v>352127.21899999998</v>
      </c>
      <c r="M73" s="388">
        <v>288825.17700000003</v>
      </c>
    </row>
    <row r="74" spans="1:13" x14ac:dyDescent="0.25">
      <c r="A74" s="394" t="s">
        <v>67</v>
      </c>
      <c r="B74" s="395">
        <v>44450.595999999998</v>
      </c>
      <c r="C74" s="396">
        <v>48519.273000000001</v>
      </c>
      <c r="D74" s="397" t="s">
        <v>67</v>
      </c>
      <c r="E74" s="398">
        <v>60160.387000000002</v>
      </c>
      <c r="F74" s="399">
        <v>63002.17</v>
      </c>
      <c r="G74" s="352"/>
      <c r="H74" s="394" t="s">
        <v>67</v>
      </c>
      <c r="I74" s="395">
        <v>120148.601</v>
      </c>
      <c r="J74" s="396">
        <v>192367.17800000001</v>
      </c>
      <c r="K74" s="397" t="s">
        <v>67</v>
      </c>
      <c r="L74" s="398">
        <v>143394.96100000001</v>
      </c>
      <c r="M74" s="399">
        <v>176118.495</v>
      </c>
    </row>
    <row r="75" spans="1:13" x14ac:dyDescent="0.25">
      <c r="A75" s="405" t="s">
        <v>70</v>
      </c>
      <c r="B75" s="406">
        <v>16797.473999999998</v>
      </c>
      <c r="C75" s="407">
        <v>37509.817000000003</v>
      </c>
      <c r="D75" s="408" t="s">
        <v>70</v>
      </c>
      <c r="E75" s="409">
        <v>28438.491999999998</v>
      </c>
      <c r="F75" s="410">
        <v>51502.555</v>
      </c>
      <c r="G75" s="352"/>
      <c r="H75" s="405" t="s">
        <v>66</v>
      </c>
      <c r="I75" s="406">
        <v>27353.977999999999</v>
      </c>
      <c r="J75" s="407">
        <v>27507.842000000001</v>
      </c>
      <c r="K75" s="408" t="s">
        <v>103</v>
      </c>
      <c r="L75" s="409">
        <v>37545.555999999997</v>
      </c>
      <c r="M75" s="410">
        <v>20896.983</v>
      </c>
    </row>
    <row r="76" spans="1:13" x14ac:dyDescent="0.25">
      <c r="A76" s="405" t="s">
        <v>69</v>
      </c>
      <c r="B76" s="406">
        <v>16461.131000000001</v>
      </c>
      <c r="C76" s="407">
        <v>12134.819</v>
      </c>
      <c r="D76" s="408" t="s">
        <v>69</v>
      </c>
      <c r="E76" s="409">
        <v>17151.048999999999</v>
      </c>
      <c r="F76" s="410">
        <v>9705.7980000000007</v>
      </c>
      <c r="G76" s="352"/>
      <c r="H76" s="405" t="s">
        <v>103</v>
      </c>
      <c r="I76" s="406">
        <v>26607.571</v>
      </c>
      <c r="J76" s="407">
        <v>21800.315999999999</v>
      </c>
      <c r="K76" s="408" t="s">
        <v>80</v>
      </c>
      <c r="L76" s="409">
        <v>27941.627</v>
      </c>
      <c r="M76" s="410">
        <v>15175.286</v>
      </c>
    </row>
    <row r="77" spans="1:13" x14ac:dyDescent="0.25">
      <c r="A77" s="405" t="s">
        <v>72</v>
      </c>
      <c r="B77" s="406">
        <v>11616.562</v>
      </c>
      <c r="C77" s="407">
        <v>5353.076</v>
      </c>
      <c r="D77" s="408" t="s">
        <v>72</v>
      </c>
      <c r="E77" s="409">
        <v>16786.940999999999</v>
      </c>
      <c r="F77" s="410">
        <v>6609.8590000000004</v>
      </c>
      <c r="G77" s="352"/>
      <c r="H77" s="405" t="s">
        <v>80</v>
      </c>
      <c r="I77" s="406">
        <v>24407.934000000001</v>
      </c>
      <c r="J77" s="407">
        <v>14760.668</v>
      </c>
      <c r="K77" s="408" t="s">
        <v>66</v>
      </c>
      <c r="L77" s="409">
        <v>27873.294000000002</v>
      </c>
      <c r="M77" s="410">
        <v>20620.827000000001</v>
      </c>
    </row>
    <row r="78" spans="1:13" x14ac:dyDescent="0.25">
      <c r="A78" s="405" t="s">
        <v>77</v>
      </c>
      <c r="B78" s="406">
        <v>9748.4709999999995</v>
      </c>
      <c r="C78" s="407">
        <v>5608.2849999999999</v>
      </c>
      <c r="D78" s="408" t="s">
        <v>157</v>
      </c>
      <c r="E78" s="409">
        <v>12830.026</v>
      </c>
      <c r="F78" s="410">
        <v>7462.7070000000003</v>
      </c>
      <c r="G78" s="352"/>
      <c r="H78" s="405" t="s">
        <v>72</v>
      </c>
      <c r="I78" s="406">
        <v>23414.131000000001</v>
      </c>
      <c r="J78" s="407">
        <v>12099.03</v>
      </c>
      <c r="K78" s="408" t="s">
        <v>72</v>
      </c>
      <c r="L78" s="409">
        <v>23758.954000000002</v>
      </c>
      <c r="M78" s="410">
        <v>9429.1509999999998</v>
      </c>
    </row>
    <row r="79" spans="1:13" x14ac:dyDescent="0.25">
      <c r="A79" s="414" t="s">
        <v>68</v>
      </c>
      <c r="B79" s="415">
        <v>9502.9369999999999</v>
      </c>
      <c r="C79" s="416">
        <v>20619.455000000002</v>
      </c>
      <c r="D79" s="417" t="s">
        <v>103</v>
      </c>
      <c r="E79" s="418">
        <v>9882.7139999999999</v>
      </c>
      <c r="F79" s="419">
        <v>6958.6859999999997</v>
      </c>
      <c r="G79" s="352"/>
      <c r="H79" s="414" t="s">
        <v>158</v>
      </c>
      <c r="I79" s="415">
        <v>14365.841</v>
      </c>
      <c r="J79" s="416">
        <v>1570.0940000000001</v>
      </c>
      <c r="K79" s="417" t="s">
        <v>78</v>
      </c>
      <c r="L79" s="418">
        <v>19214.005000000001</v>
      </c>
      <c r="M79" s="419">
        <v>8280.2749999999996</v>
      </c>
    </row>
    <row r="80" spans="1:13" x14ac:dyDescent="0.25">
      <c r="A80" s="414" t="s">
        <v>75</v>
      </c>
      <c r="B80" s="415">
        <v>9226.2549999999992</v>
      </c>
      <c r="C80" s="416">
        <v>7534.625</v>
      </c>
      <c r="D80" s="417" t="s">
        <v>73</v>
      </c>
      <c r="E80" s="418">
        <v>9699.1569999999992</v>
      </c>
      <c r="F80" s="419">
        <v>3825.5419999999999</v>
      </c>
      <c r="G80" s="352"/>
      <c r="H80" s="414" t="s">
        <v>91</v>
      </c>
      <c r="I80" s="415">
        <v>14250.41</v>
      </c>
      <c r="J80" s="416">
        <v>16636.275000000001</v>
      </c>
      <c r="K80" s="417" t="s">
        <v>158</v>
      </c>
      <c r="L80" s="418">
        <v>14384.653</v>
      </c>
      <c r="M80" s="419">
        <v>1844.153</v>
      </c>
    </row>
    <row r="81" spans="1:13" ht="16.5" thickBot="1" x14ac:dyDescent="0.3">
      <c r="A81" s="427" t="s">
        <v>103</v>
      </c>
      <c r="B81" s="420">
        <v>8062.9709999999995</v>
      </c>
      <c r="C81" s="428">
        <v>5208.4110000000001</v>
      </c>
      <c r="D81" s="429" t="s">
        <v>75</v>
      </c>
      <c r="E81" s="422">
        <v>9601.3739999999998</v>
      </c>
      <c r="F81" s="430">
        <v>5752.6850000000004</v>
      </c>
      <c r="G81" s="352"/>
      <c r="H81" s="427" t="s">
        <v>78</v>
      </c>
      <c r="I81" s="420">
        <v>14011.767</v>
      </c>
      <c r="J81" s="428">
        <v>5271.6509999999998</v>
      </c>
      <c r="K81" s="429" t="s">
        <v>91</v>
      </c>
      <c r="L81" s="422">
        <v>13254.523999999999</v>
      </c>
      <c r="M81" s="430">
        <v>6763.75</v>
      </c>
    </row>
    <row r="82" spans="1:13" x14ac:dyDescent="0.25">
      <c r="A82" s="424" t="s">
        <v>108</v>
      </c>
      <c r="B82" s="352"/>
      <c r="C82" s="352"/>
      <c r="D82" s="352"/>
      <c r="E82" s="456"/>
      <c r="F82" s="352"/>
      <c r="G82" s="352"/>
      <c r="H82" s="424" t="s">
        <v>108</v>
      </c>
      <c r="I82" s="353"/>
      <c r="J82" s="352"/>
      <c r="K82" s="352"/>
      <c r="L82" s="352"/>
      <c r="M82" s="352"/>
    </row>
    <row r="83" spans="1:13" x14ac:dyDescent="0.25">
      <c r="A83" s="368"/>
      <c r="E83" s="369"/>
      <c r="H83" s="368"/>
    </row>
    <row r="84" spans="1:13" s="361" customFormat="1" x14ac:dyDescent="0.25">
      <c r="A84" s="359" t="s">
        <v>107</v>
      </c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07" t="s">
        <v>41</v>
      </c>
      <c r="D4" s="508"/>
      <c r="E4" s="508"/>
      <c r="F4" s="508"/>
      <c r="G4" s="508"/>
      <c r="H4" s="508"/>
      <c r="I4" s="515"/>
      <c r="J4" s="515"/>
      <c r="K4" s="515"/>
      <c r="L4" s="515"/>
      <c r="M4" s="515"/>
      <c r="N4" s="510"/>
    </row>
    <row r="5" spans="1:14" s="11" customFormat="1" ht="14.25" x14ac:dyDescent="0.2">
      <c r="A5" s="15" t="s">
        <v>44</v>
      </c>
      <c r="B5" s="16" t="s">
        <v>45</v>
      </c>
      <c r="C5" s="464" t="s">
        <v>46</v>
      </c>
      <c r="D5" s="465"/>
      <c r="E5" s="465"/>
      <c r="F5" s="465"/>
      <c r="G5" s="466"/>
      <c r="H5" s="467"/>
      <c r="I5" s="465" t="s">
        <v>47</v>
      </c>
      <c r="J5" s="468"/>
      <c r="K5" s="468"/>
      <c r="L5" s="468"/>
      <c r="M5" s="468"/>
      <c r="N5" s="469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70">
        <v>2016</v>
      </c>
      <c r="J6" s="471">
        <v>2017</v>
      </c>
      <c r="K6" s="471">
        <v>2018</v>
      </c>
      <c r="L6" s="471">
        <v>2019</v>
      </c>
      <c r="M6" s="471">
        <v>2020</v>
      </c>
      <c r="N6" s="472">
        <v>2021</v>
      </c>
    </row>
    <row r="7" spans="1:14" s="21" customFormat="1" ht="20.100000000000001" customHeight="1" x14ac:dyDescent="0.2">
      <c r="A7" s="19" t="s">
        <v>133</v>
      </c>
      <c r="B7" s="20"/>
      <c r="C7" s="485">
        <v>360520.66</v>
      </c>
      <c r="D7" s="486">
        <v>384375.98800000001</v>
      </c>
      <c r="E7" s="486">
        <v>443082.19400000002</v>
      </c>
      <c r="F7" s="486">
        <v>465024.80200000003</v>
      </c>
      <c r="G7" s="487">
        <v>502933.93300000008</v>
      </c>
      <c r="H7" s="488">
        <v>613047.30599999998</v>
      </c>
      <c r="I7" s="489">
        <v>1120149.5819999999</v>
      </c>
      <c r="J7" s="490">
        <v>1053046.97</v>
      </c>
      <c r="K7" s="491">
        <v>1091022.821</v>
      </c>
      <c r="L7" s="491">
        <v>1165800.2009999999</v>
      </c>
      <c r="M7" s="491">
        <v>1285868.767</v>
      </c>
      <c r="N7" s="492">
        <v>1267906.939</v>
      </c>
    </row>
    <row r="8" spans="1:14" s="21" customFormat="1" ht="15" x14ac:dyDescent="0.2">
      <c r="A8" s="22" t="s">
        <v>49</v>
      </c>
      <c r="B8" s="23" t="s">
        <v>50</v>
      </c>
      <c r="C8" s="493">
        <v>57033.563999999998</v>
      </c>
      <c r="D8" s="494">
        <v>66752.929000000004</v>
      </c>
      <c r="E8" s="494">
        <v>83097.208999999988</v>
      </c>
      <c r="F8" s="494">
        <v>94025.074000000008</v>
      </c>
      <c r="G8" s="495">
        <v>102757.80900000001</v>
      </c>
      <c r="H8" s="496">
        <v>143649.76499999998</v>
      </c>
      <c r="I8" s="497">
        <v>211830.56299999999</v>
      </c>
      <c r="J8" s="495">
        <v>177583.41999999998</v>
      </c>
      <c r="K8" s="497">
        <v>220827.83</v>
      </c>
      <c r="L8" s="495">
        <v>222248.152</v>
      </c>
      <c r="M8" s="498">
        <v>231603.43</v>
      </c>
      <c r="N8" s="499">
        <v>256030.80600000001</v>
      </c>
    </row>
    <row r="9" spans="1:14" s="21" customFormat="1" ht="15" x14ac:dyDescent="0.2">
      <c r="A9" s="22" t="s">
        <v>51</v>
      </c>
      <c r="B9" s="23" t="s">
        <v>128</v>
      </c>
      <c r="C9" s="493">
        <v>55744.652999999998</v>
      </c>
      <c r="D9" s="494">
        <v>62894.906000000003</v>
      </c>
      <c r="E9" s="494">
        <v>74898.342999999993</v>
      </c>
      <c r="F9" s="494">
        <v>83277.570000000007</v>
      </c>
      <c r="G9" s="495">
        <v>92222.978000000003</v>
      </c>
      <c r="H9" s="496">
        <v>130132.541</v>
      </c>
      <c r="I9" s="497">
        <v>209957.72200000001</v>
      </c>
      <c r="J9" s="498">
        <v>174383.85699999999</v>
      </c>
      <c r="K9" s="498">
        <v>214558.538</v>
      </c>
      <c r="L9" s="498">
        <v>213890.15</v>
      </c>
      <c r="M9" s="498">
        <v>222955.24400000001</v>
      </c>
      <c r="N9" s="499">
        <v>245215.89</v>
      </c>
    </row>
    <row r="10" spans="1:14" s="21" customFormat="1" ht="15" x14ac:dyDescent="0.2">
      <c r="A10" s="22" t="s">
        <v>52</v>
      </c>
      <c r="B10" s="23" t="s">
        <v>129</v>
      </c>
      <c r="C10" s="493">
        <v>1288.9110000000001</v>
      </c>
      <c r="D10" s="494">
        <v>3858.0230000000001</v>
      </c>
      <c r="E10" s="494">
        <v>8198.866</v>
      </c>
      <c r="F10" s="494">
        <v>10747.504000000001</v>
      </c>
      <c r="G10" s="495">
        <v>10534.831</v>
      </c>
      <c r="H10" s="496">
        <v>13517.224</v>
      </c>
      <c r="I10" s="497">
        <v>1872.8409999999999</v>
      </c>
      <c r="J10" s="498">
        <v>3199.5630000000001</v>
      </c>
      <c r="K10" s="498">
        <v>6269.2920000000004</v>
      </c>
      <c r="L10" s="498">
        <v>8358.0020000000004</v>
      </c>
      <c r="M10" s="498">
        <v>8648.1859999999997</v>
      </c>
      <c r="N10" s="499">
        <v>10814.915999999999</v>
      </c>
    </row>
    <row r="11" spans="1:14" s="21" customFormat="1" ht="15" x14ac:dyDescent="0.2">
      <c r="A11" s="22" t="s">
        <v>53</v>
      </c>
      <c r="B11" s="23" t="s">
        <v>54</v>
      </c>
      <c r="C11" s="493">
        <v>9289.5400000000009</v>
      </c>
      <c r="D11" s="494">
        <v>13288.938</v>
      </c>
      <c r="E11" s="494">
        <v>7709.0609999999997</v>
      </c>
      <c r="F11" s="494">
        <v>36744.546000000002</v>
      </c>
      <c r="G11" s="495">
        <v>37267.063000000002</v>
      </c>
      <c r="H11" s="496">
        <v>54799.233999999997</v>
      </c>
      <c r="I11" s="497">
        <v>25233.475999999999</v>
      </c>
      <c r="J11" s="498">
        <v>35298.466999999997</v>
      </c>
      <c r="K11" s="498">
        <v>21005.915000000001</v>
      </c>
      <c r="L11" s="498">
        <v>95258.364000000001</v>
      </c>
      <c r="M11" s="498">
        <v>93319.282999999996</v>
      </c>
      <c r="N11" s="499">
        <v>97548.858999999997</v>
      </c>
    </row>
    <row r="12" spans="1:14" s="21" customFormat="1" ht="15" x14ac:dyDescent="0.2">
      <c r="A12" s="22" t="s">
        <v>55</v>
      </c>
      <c r="B12" s="23" t="s">
        <v>56</v>
      </c>
      <c r="C12" s="493">
        <v>3997.402</v>
      </c>
      <c r="D12" s="494">
        <v>6609.0609999999997</v>
      </c>
      <c r="E12" s="494">
        <v>5409.2929999999997</v>
      </c>
      <c r="F12" s="494">
        <v>3206.8090000000002</v>
      </c>
      <c r="G12" s="495">
        <v>2041.556</v>
      </c>
      <c r="H12" s="496">
        <v>3042.0349999999999</v>
      </c>
      <c r="I12" s="497">
        <v>16943.736000000001</v>
      </c>
      <c r="J12" s="498">
        <v>32711.5</v>
      </c>
      <c r="K12" s="498">
        <v>27600.370999999999</v>
      </c>
      <c r="L12" s="498">
        <v>14802.642</v>
      </c>
      <c r="M12" s="498">
        <v>8129.2730000000001</v>
      </c>
      <c r="N12" s="499">
        <v>7931.6289999999999</v>
      </c>
    </row>
    <row r="13" spans="1:14" s="21" customFormat="1" ht="30" x14ac:dyDescent="0.2">
      <c r="A13" s="24" t="s">
        <v>57</v>
      </c>
      <c r="B13" s="23" t="s">
        <v>58</v>
      </c>
      <c r="C13" s="493">
        <v>139054.68599999999</v>
      </c>
      <c r="D13" s="494">
        <v>122545.459</v>
      </c>
      <c r="E13" s="494">
        <v>128917.74600000001</v>
      </c>
      <c r="F13" s="494">
        <v>129429.07699999999</v>
      </c>
      <c r="G13" s="495">
        <v>156142.791</v>
      </c>
      <c r="H13" s="496">
        <v>164842.33900000001</v>
      </c>
      <c r="I13" s="497">
        <v>672712.63699999999</v>
      </c>
      <c r="J13" s="498">
        <v>605311.63699999999</v>
      </c>
      <c r="K13" s="498">
        <v>605993.46299999999</v>
      </c>
      <c r="L13" s="498">
        <v>613595.97399999993</v>
      </c>
      <c r="M13" s="498">
        <v>727628.41500000004</v>
      </c>
      <c r="N13" s="499">
        <v>662193.228</v>
      </c>
    </row>
    <row r="14" spans="1:14" s="27" customFormat="1" ht="15.75" thickBot="1" x14ac:dyDescent="0.25">
      <c r="A14" s="25" t="s">
        <v>60</v>
      </c>
      <c r="B14" s="26" t="s">
        <v>61</v>
      </c>
      <c r="C14" s="500">
        <v>151145.46799999999</v>
      </c>
      <c r="D14" s="501">
        <v>175179.601</v>
      </c>
      <c r="E14" s="501">
        <v>217948.88500000001</v>
      </c>
      <c r="F14" s="501">
        <v>201619.296</v>
      </c>
      <c r="G14" s="502">
        <v>204724.71400000001</v>
      </c>
      <c r="H14" s="503">
        <v>246713.93299999999</v>
      </c>
      <c r="I14" s="504">
        <v>193429.17</v>
      </c>
      <c r="J14" s="505">
        <v>202141.946</v>
      </c>
      <c r="K14" s="505">
        <v>215595.242</v>
      </c>
      <c r="L14" s="505">
        <v>219895.06899999999</v>
      </c>
      <c r="M14" s="505">
        <v>225188.36600000001</v>
      </c>
      <c r="N14" s="506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07" t="s">
        <v>42</v>
      </c>
      <c r="D17" s="508"/>
      <c r="E17" s="508"/>
      <c r="F17" s="508"/>
      <c r="G17" s="508"/>
      <c r="H17" s="508"/>
      <c r="I17" s="509"/>
      <c r="J17" s="509"/>
      <c r="K17" s="509"/>
      <c r="L17" s="509"/>
      <c r="M17" s="509"/>
      <c r="N17" s="510"/>
    </row>
    <row r="18" spans="1:19" s="11" customFormat="1" ht="14.25" x14ac:dyDescent="0.2">
      <c r="A18" s="15" t="s">
        <v>44</v>
      </c>
      <c r="B18" s="16" t="s">
        <v>45</v>
      </c>
      <c r="C18" s="464" t="s">
        <v>46</v>
      </c>
      <c r="D18" s="465"/>
      <c r="E18" s="465"/>
      <c r="F18" s="465"/>
      <c r="G18" s="466"/>
      <c r="H18" s="467"/>
      <c r="I18" s="465" t="s">
        <v>47</v>
      </c>
      <c r="J18" s="468"/>
      <c r="K18" s="468"/>
      <c r="L18" s="468"/>
      <c r="M18" s="468"/>
      <c r="N18" s="469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70">
        <v>2016</v>
      </c>
      <c r="J19" s="471">
        <v>2017</v>
      </c>
      <c r="K19" s="471">
        <v>2018</v>
      </c>
      <c r="L19" s="471">
        <v>2019</v>
      </c>
      <c r="M19" s="471">
        <v>2020</v>
      </c>
      <c r="N19" s="472">
        <v>2021</v>
      </c>
    </row>
    <row r="20" spans="1:19" s="21" customFormat="1" ht="20.100000000000001" customHeight="1" x14ac:dyDescent="0.2">
      <c r="A20" s="19" t="s">
        <v>133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73">
        <v>1373824.2139999999</v>
      </c>
      <c r="H20" s="46">
        <v>1635870.2579999999</v>
      </c>
      <c r="I20" s="474">
        <v>3162626.4780000001</v>
      </c>
      <c r="J20" s="475">
        <v>3399658.8569999998</v>
      </c>
      <c r="K20" s="475">
        <v>3478845.1159999995</v>
      </c>
      <c r="L20" s="475">
        <v>3560261.7930000001</v>
      </c>
      <c r="M20" s="475">
        <v>3537513.327</v>
      </c>
      <c r="N20" s="476">
        <v>3482283.5559999999</v>
      </c>
    </row>
    <row r="21" spans="1:19" s="21" customFormat="1" ht="15" x14ac:dyDescent="0.2">
      <c r="A21" s="22" t="s">
        <v>49</v>
      </c>
      <c r="B21" s="23" t="s">
        <v>50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77">
        <v>35405.910000000003</v>
      </c>
      <c r="H21" s="52">
        <v>40205.281000000003</v>
      </c>
      <c r="I21" s="478">
        <v>41989.653999999995</v>
      </c>
      <c r="J21" s="479">
        <v>44761.297999999995</v>
      </c>
      <c r="K21" s="479">
        <v>48989.133000000002</v>
      </c>
      <c r="L21" s="479">
        <v>50791.126000000004</v>
      </c>
      <c r="M21" s="479">
        <v>45086.519</v>
      </c>
      <c r="N21" s="480">
        <v>47082.168999999994</v>
      </c>
    </row>
    <row r="22" spans="1:19" s="21" customFormat="1" ht="15" x14ac:dyDescent="0.2">
      <c r="A22" s="22" t="s">
        <v>51</v>
      </c>
      <c r="B22" s="23" t="s">
        <v>128</v>
      </c>
      <c r="C22" s="50">
        <v>14231.9</v>
      </c>
      <c r="D22" s="51">
        <v>15540.339</v>
      </c>
      <c r="E22" s="51">
        <v>17307.444</v>
      </c>
      <c r="F22" s="51">
        <v>17768.607</v>
      </c>
      <c r="G22" s="477">
        <v>12710.709000000001</v>
      </c>
      <c r="H22" s="52">
        <v>17223.148000000001</v>
      </c>
      <c r="I22" s="478">
        <v>26843.050999999999</v>
      </c>
      <c r="J22" s="479">
        <v>26738.284</v>
      </c>
      <c r="K22" s="479">
        <v>30607.522000000001</v>
      </c>
      <c r="L22" s="479">
        <v>31688.535</v>
      </c>
      <c r="M22" s="479">
        <v>20542.501</v>
      </c>
      <c r="N22" s="480">
        <v>24554.567999999999</v>
      </c>
    </row>
    <row r="23" spans="1:19" s="21" customFormat="1" ht="15" x14ac:dyDescent="0.2">
      <c r="A23" s="22" t="s">
        <v>52</v>
      </c>
      <c r="B23" s="23" t="s">
        <v>129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77">
        <v>22695.201000000001</v>
      </c>
      <c r="H23" s="52">
        <v>22982.133000000002</v>
      </c>
      <c r="I23" s="478">
        <v>15146.602999999999</v>
      </c>
      <c r="J23" s="479">
        <v>18023.013999999999</v>
      </c>
      <c r="K23" s="479">
        <v>18381.611000000001</v>
      </c>
      <c r="L23" s="479">
        <v>19102.591</v>
      </c>
      <c r="M23" s="479">
        <v>24544.018</v>
      </c>
      <c r="N23" s="480">
        <v>22527.600999999999</v>
      </c>
    </row>
    <row r="24" spans="1:19" s="21" customFormat="1" ht="15" x14ac:dyDescent="0.2">
      <c r="A24" s="22" t="s">
        <v>53</v>
      </c>
      <c r="B24" s="23" t="s">
        <v>54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77">
        <v>900569.07299999997</v>
      </c>
      <c r="H24" s="52">
        <v>1125110.9210000001</v>
      </c>
      <c r="I24" s="478">
        <v>2283102.7310000001</v>
      </c>
      <c r="J24" s="479">
        <v>2408415.9789999998</v>
      </c>
      <c r="K24" s="479">
        <v>2510686.4049999998</v>
      </c>
      <c r="L24" s="479">
        <v>2619485.6869999999</v>
      </c>
      <c r="M24" s="479">
        <v>2675182.699</v>
      </c>
      <c r="N24" s="480">
        <v>2694850.122</v>
      </c>
    </row>
    <row r="25" spans="1:19" s="21" customFormat="1" ht="15" x14ac:dyDescent="0.2">
      <c r="A25" s="22" t="s">
        <v>55</v>
      </c>
      <c r="B25" s="23" t="s">
        <v>56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77">
        <v>81246.612999999998</v>
      </c>
      <c r="H25" s="52">
        <v>83321.159</v>
      </c>
      <c r="I25" s="478">
        <v>356080.978</v>
      </c>
      <c r="J25" s="479">
        <v>461824.625</v>
      </c>
      <c r="K25" s="479">
        <v>410896.261</v>
      </c>
      <c r="L25" s="479">
        <v>430816.31300000002</v>
      </c>
      <c r="M25" s="479">
        <v>408909.804</v>
      </c>
      <c r="N25" s="480">
        <v>311389.44199999998</v>
      </c>
    </row>
    <row r="26" spans="1:19" s="21" customFormat="1" ht="30" x14ac:dyDescent="0.2">
      <c r="A26" s="32" t="s">
        <v>57</v>
      </c>
      <c r="B26" s="23" t="s">
        <v>58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77">
        <v>6305.8449999999993</v>
      </c>
      <c r="H26" s="52">
        <v>10641.41</v>
      </c>
      <c r="I26" s="478">
        <v>37786.404999999999</v>
      </c>
      <c r="J26" s="479">
        <v>35777.998</v>
      </c>
      <c r="K26" s="479">
        <v>32842.576999999997</v>
      </c>
      <c r="L26" s="479">
        <v>28974.036999999997</v>
      </c>
      <c r="M26" s="479">
        <v>30125.321000000004</v>
      </c>
      <c r="N26" s="480">
        <v>41370.279000000002</v>
      </c>
    </row>
    <row r="27" spans="1:19" s="27" customFormat="1" ht="15.75" thickBot="1" x14ac:dyDescent="0.25">
      <c r="A27" s="25" t="s">
        <v>60</v>
      </c>
      <c r="B27" s="26" t="s">
        <v>61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81">
        <v>350296.77299999999</v>
      </c>
      <c r="H27" s="55">
        <v>376591.48700000002</v>
      </c>
      <c r="I27" s="482">
        <v>443666.71</v>
      </c>
      <c r="J27" s="483">
        <v>448878.95699999999</v>
      </c>
      <c r="K27" s="483">
        <v>475430.74</v>
      </c>
      <c r="L27" s="483">
        <v>430194.63</v>
      </c>
      <c r="M27" s="483">
        <v>378208.984</v>
      </c>
      <c r="N27" s="484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11" t="s">
        <v>43</v>
      </c>
      <c r="D30" s="512"/>
      <c r="E30" s="512"/>
      <c r="F30" s="512"/>
      <c r="G30" s="513"/>
      <c r="H30" s="514"/>
      <c r="I30" s="31"/>
      <c r="J30" s="35"/>
      <c r="K30" s="31"/>
      <c r="L30" s="31"/>
      <c r="M30" s="31"/>
      <c r="N30" s="31"/>
    </row>
    <row r="31" spans="1:19" ht="15" x14ac:dyDescent="0.25">
      <c r="A31" s="15" t="s">
        <v>44</v>
      </c>
      <c r="B31" s="16" t="s">
        <v>45</v>
      </c>
      <c r="C31" s="36" t="s">
        <v>46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133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49</v>
      </c>
      <c r="B34" s="23" t="s">
        <v>50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51</v>
      </c>
      <c r="B35" s="23" t="s">
        <v>128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52</v>
      </c>
      <c r="B36" s="23" t="s">
        <v>129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53</v>
      </c>
      <c r="B37" s="23" t="s">
        <v>54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55</v>
      </c>
      <c r="B38" s="23" t="s">
        <v>56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57</v>
      </c>
      <c r="B39" s="23" t="s">
        <v>58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60</v>
      </c>
      <c r="B40" s="26" t="s">
        <v>61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F23" sqref="F23"/>
    </sheetView>
  </sheetViews>
  <sheetFormatPr defaultRowHeight="15.75" x14ac:dyDescent="0.25"/>
  <cols>
    <col min="1" max="1" width="37.7109375" style="109" customWidth="1"/>
    <col min="2" max="4" width="12.7109375" style="109" customWidth="1"/>
    <col min="5" max="5" width="11.7109375" style="109" bestFit="1" customWidth="1"/>
    <col min="6" max="7" width="11.7109375" style="109" customWidth="1"/>
    <col min="8" max="16384" width="9.140625" style="109"/>
  </cols>
  <sheetData>
    <row r="1" spans="1:6" s="106" customFormat="1" ht="21" x14ac:dyDescent="0.35">
      <c r="A1" s="105" t="s">
        <v>141</v>
      </c>
      <c r="C1" s="107"/>
    </row>
    <row r="2" spans="1:6" s="106" customFormat="1" ht="21" x14ac:dyDescent="0.35">
      <c r="A2" s="105"/>
      <c r="C2" s="107"/>
    </row>
    <row r="3" spans="1:6" ht="16.5" thickBot="1" x14ac:dyDescent="0.3">
      <c r="A3" s="95"/>
      <c r="B3" s="110" t="s">
        <v>113</v>
      </c>
      <c r="C3" s="95" t="s">
        <v>82</v>
      </c>
      <c r="D3" s="95"/>
      <c r="E3" s="95"/>
      <c r="F3" s="95"/>
    </row>
    <row r="4" spans="1:6" ht="16.5" thickBot="1" x14ac:dyDescent="0.3">
      <c r="A4" s="95"/>
      <c r="B4" s="111" t="s">
        <v>5</v>
      </c>
      <c r="C4" s="96"/>
      <c r="D4" s="96"/>
      <c r="E4" s="96"/>
      <c r="F4" s="97"/>
    </row>
    <row r="5" spans="1:6" ht="48" thickBot="1" x14ac:dyDescent="0.3">
      <c r="A5" s="534" t="s">
        <v>117</v>
      </c>
      <c r="B5" s="112" t="s">
        <v>118</v>
      </c>
      <c r="C5" s="113" t="s">
        <v>119</v>
      </c>
      <c r="D5" s="114" t="s">
        <v>126</v>
      </c>
      <c r="E5" s="98" t="s">
        <v>114</v>
      </c>
      <c r="F5" s="99"/>
    </row>
    <row r="6" spans="1:6" ht="31.5" customHeight="1" thickBot="1" x14ac:dyDescent="0.3">
      <c r="A6" s="535"/>
      <c r="B6" s="100"/>
      <c r="C6" s="101" t="s">
        <v>166</v>
      </c>
      <c r="D6" s="102"/>
      <c r="E6" s="125" t="s">
        <v>115</v>
      </c>
      <c r="F6" s="126" t="s">
        <v>116</v>
      </c>
    </row>
    <row r="7" spans="1:6" ht="20.100000000000001" customHeight="1" x14ac:dyDescent="0.25">
      <c r="A7" s="103" t="s">
        <v>120</v>
      </c>
      <c r="B7" s="115">
        <v>2314.8470000000002</v>
      </c>
      <c r="C7" s="116">
        <v>1893.059</v>
      </c>
      <c r="D7" s="117">
        <v>1637.883</v>
      </c>
      <c r="E7" s="118">
        <v>22.28076356838325</v>
      </c>
      <c r="F7" s="119">
        <v>41.33164578910705</v>
      </c>
    </row>
    <row r="8" spans="1:6" ht="20.100000000000001" customHeight="1" thickBot="1" x14ac:dyDescent="0.3">
      <c r="A8" s="104" t="s">
        <v>121</v>
      </c>
      <c r="B8" s="120">
        <v>1849.1010000000001</v>
      </c>
      <c r="C8" s="121">
        <v>1517.979</v>
      </c>
      <c r="D8" s="122">
        <v>1296.771</v>
      </c>
      <c r="E8" s="123">
        <v>21.813345243906539</v>
      </c>
      <c r="F8" s="124">
        <v>42.592716832810126</v>
      </c>
    </row>
    <row r="9" spans="1:6" ht="20.100000000000001" customHeight="1" x14ac:dyDescent="0.25">
      <c r="A9" s="103" t="s">
        <v>122</v>
      </c>
      <c r="B9" s="115">
        <v>2339.3789999999999</v>
      </c>
      <c r="C9" s="116">
        <v>1657.5239999999999</v>
      </c>
      <c r="D9" s="117">
        <v>1462.499</v>
      </c>
      <c r="E9" s="118">
        <v>41.136960912783167</v>
      </c>
      <c r="F9" s="119">
        <v>59.957647834289105</v>
      </c>
    </row>
    <row r="10" spans="1:6" ht="20.100000000000001" customHeight="1" thickBot="1" x14ac:dyDescent="0.3">
      <c r="A10" s="104" t="s">
        <v>123</v>
      </c>
      <c r="B10" s="120">
        <v>2394.0659999999998</v>
      </c>
      <c r="C10" s="121">
        <v>1665.6289999999999</v>
      </c>
      <c r="D10" s="122">
        <v>1454.097</v>
      </c>
      <c r="E10" s="123">
        <v>43.733448445001855</v>
      </c>
      <c r="F10" s="124">
        <v>64.642798932945993</v>
      </c>
    </row>
    <row r="11" spans="1:6" ht="20.100000000000001" customHeight="1" x14ac:dyDescent="0.25">
      <c r="A11" s="103" t="s">
        <v>124</v>
      </c>
      <c r="B11" s="115">
        <v>2118.8760000000002</v>
      </c>
      <c r="C11" s="116">
        <v>1788.338</v>
      </c>
      <c r="D11" s="117">
        <v>1575.732</v>
      </c>
      <c r="E11" s="118">
        <v>18.482971339869771</v>
      </c>
      <c r="F11" s="119">
        <v>34.469313309623736</v>
      </c>
    </row>
    <row r="12" spans="1:6" ht="20.100000000000001" customHeight="1" thickBot="1" x14ac:dyDescent="0.3">
      <c r="A12" s="104" t="s">
        <v>125</v>
      </c>
      <c r="B12" s="120">
        <v>1730.749</v>
      </c>
      <c r="C12" s="121">
        <v>1242.644</v>
      </c>
      <c r="D12" s="122">
        <v>1021.3339999999999</v>
      </c>
      <c r="E12" s="123">
        <v>39.279552309430535</v>
      </c>
      <c r="F12" s="124">
        <v>69.459647872292521</v>
      </c>
    </row>
    <row r="17" spans="1:5" s="94" customFormat="1" ht="26.25" customHeight="1" x14ac:dyDescent="0.35">
      <c r="A17" s="105"/>
      <c r="B17" s="92"/>
      <c r="C17" s="93"/>
      <c r="D17" s="92"/>
      <c r="E17" s="92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16384" width="9.140625" style="95"/>
  </cols>
  <sheetData>
    <row r="1" spans="1:10" s="108" customFormat="1" ht="21" customHeight="1" x14ac:dyDescent="0.35">
      <c r="A1" s="127" t="s">
        <v>147</v>
      </c>
      <c r="B1" s="163"/>
      <c r="D1" s="164" t="str">
        <f>INFO!D15</f>
        <v>październik - listopad 2022r.</v>
      </c>
    </row>
    <row r="2" spans="1:10" ht="20.25" customHeight="1" thickBot="1" x14ac:dyDescent="0.3"/>
    <row r="3" spans="1:10" ht="21" customHeight="1" thickBot="1" x14ac:dyDescent="0.3">
      <c r="A3" s="536" t="s">
        <v>5</v>
      </c>
      <c r="B3" s="537"/>
      <c r="C3" s="537"/>
      <c r="D3" s="537"/>
      <c r="E3" s="537"/>
      <c r="F3" s="537"/>
      <c r="G3" s="538"/>
    </row>
    <row r="4" spans="1:10" ht="16.5" thickBot="1" x14ac:dyDescent="0.3">
      <c r="A4" s="539" t="s">
        <v>6</v>
      </c>
      <c r="B4" s="128">
        <v>2022</v>
      </c>
      <c r="C4" s="155"/>
      <c r="D4" s="156"/>
      <c r="E4" s="128"/>
      <c r="F4" s="155"/>
      <c r="G4" s="156"/>
    </row>
    <row r="5" spans="1:10" ht="31.5" customHeight="1" x14ac:dyDescent="0.25">
      <c r="A5" s="540"/>
      <c r="B5" s="129" t="s">
        <v>142</v>
      </c>
      <c r="C5" s="157"/>
      <c r="D5" s="158"/>
      <c r="E5" s="130" t="s">
        <v>144</v>
      </c>
      <c r="F5" s="159"/>
      <c r="G5" s="158"/>
    </row>
    <row r="6" spans="1:10" ht="34.5" customHeight="1" thickBot="1" x14ac:dyDescent="0.3">
      <c r="A6" s="541"/>
      <c r="B6" s="166" t="s">
        <v>166</v>
      </c>
      <c r="C6" s="167" t="s">
        <v>163</v>
      </c>
      <c r="D6" s="168" t="s">
        <v>8</v>
      </c>
      <c r="E6" s="166" t="s">
        <v>166</v>
      </c>
      <c r="F6" s="167" t="s">
        <v>163</v>
      </c>
      <c r="G6" s="168" t="s">
        <v>8</v>
      </c>
    </row>
    <row r="7" spans="1:10" ht="16.5" thickBot="1" x14ac:dyDescent="0.3">
      <c r="A7" s="131" t="s">
        <v>37</v>
      </c>
      <c r="B7" s="169">
        <v>2314.8470000000002</v>
      </c>
      <c r="C7" s="170">
        <v>2227.819</v>
      </c>
      <c r="D7" s="245">
        <v>3.9064214821760763</v>
      </c>
      <c r="E7" s="246">
        <v>100</v>
      </c>
      <c r="F7" s="247">
        <v>100</v>
      </c>
      <c r="G7" s="248" t="s">
        <v>31</v>
      </c>
    </row>
    <row r="8" spans="1:10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J8" s="160"/>
    </row>
    <row r="9" spans="1:10" ht="16.5" customHeight="1" x14ac:dyDescent="0.25">
      <c r="A9" s="133" t="s">
        <v>9</v>
      </c>
      <c r="B9" s="175">
        <v>2423.0639999999999</v>
      </c>
      <c r="C9" s="176">
        <v>2354.6849999999999</v>
      </c>
      <c r="D9" s="177">
        <v>2.9039553061237453</v>
      </c>
      <c r="E9" s="134">
        <v>2.1623146810401921</v>
      </c>
      <c r="F9" s="135">
        <v>2.0479557738318053</v>
      </c>
      <c r="G9" s="177">
        <v>5.584051602560578</v>
      </c>
    </row>
    <row r="10" spans="1:10" x14ac:dyDescent="0.25">
      <c r="A10" s="133" t="s">
        <v>10</v>
      </c>
      <c r="B10" s="178">
        <v>1895.904</v>
      </c>
      <c r="C10" s="179">
        <v>1856.3420000000001</v>
      </c>
      <c r="D10" s="180">
        <v>2.1311805690977148</v>
      </c>
      <c r="E10" s="136">
        <v>84.596351342380785</v>
      </c>
      <c r="F10" s="137">
        <v>86.69865809198285</v>
      </c>
      <c r="G10" s="180">
        <v>-2.4248434703241015</v>
      </c>
    </row>
    <row r="11" spans="1:10" x14ac:dyDescent="0.25">
      <c r="A11" s="133" t="s">
        <v>33</v>
      </c>
      <c r="B11" s="178">
        <v>3625.9009999999998</v>
      </c>
      <c r="C11" s="179">
        <v>3451.1550000000002</v>
      </c>
      <c r="D11" s="180">
        <v>5.0634063089023709</v>
      </c>
      <c r="E11" s="136">
        <v>7.1089079523011609</v>
      </c>
      <c r="F11" s="137">
        <v>6.3182928633621138</v>
      </c>
      <c r="G11" s="180">
        <v>12.51311241876088</v>
      </c>
    </row>
    <row r="12" spans="1:10" x14ac:dyDescent="0.25">
      <c r="A12" s="133" t="s">
        <v>40</v>
      </c>
      <c r="B12" s="178">
        <v>2618.3049999999998</v>
      </c>
      <c r="C12" s="179">
        <v>3069.5520000000001</v>
      </c>
      <c r="D12" s="165">
        <v>-14.700744603772808</v>
      </c>
      <c r="E12" s="138">
        <v>1.4536450848149902</v>
      </c>
      <c r="F12" s="137">
        <v>0.79723559175613967</v>
      </c>
      <c r="G12" s="180">
        <v>82.335698486932912</v>
      </c>
    </row>
    <row r="13" spans="1:10" ht="16.5" thickBot="1" x14ac:dyDescent="0.3">
      <c r="A13" s="139" t="s">
        <v>83</v>
      </c>
      <c r="B13" s="181">
        <v>7753.3909999999996</v>
      </c>
      <c r="C13" s="182">
        <v>7918.2809999999999</v>
      </c>
      <c r="D13" s="183">
        <v>-2.0823964191217805</v>
      </c>
      <c r="E13" s="140">
        <v>4.6787809394628841</v>
      </c>
      <c r="F13" s="141">
        <v>4.1378576790670945</v>
      </c>
      <c r="G13" s="177">
        <v>13.072543870521525</v>
      </c>
    </row>
    <row r="14" spans="1:10" x14ac:dyDescent="0.25">
      <c r="A14" s="132" t="s">
        <v>12</v>
      </c>
      <c r="B14" s="171"/>
      <c r="C14" s="184"/>
      <c r="D14" s="173"/>
      <c r="E14" s="173"/>
      <c r="F14" s="173"/>
      <c r="G14" s="174"/>
    </row>
    <row r="15" spans="1:10" ht="16.5" thickBot="1" x14ac:dyDescent="0.3">
      <c r="A15" s="142" t="s">
        <v>19</v>
      </c>
      <c r="B15" s="185">
        <v>2423.0639999999999</v>
      </c>
      <c r="C15" s="176">
        <v>2354.6849999999999</v>
      </c>
      <c r="D15" s="177">
        <v>2.9039553061237453</v>
      </c>
      <c r="E15" s="134">
        <v>2.1623146810401921</v>
      </c>
      <c r="F15" s="135">
        <v>2.0479557738318053</v>
      </c>
      <c r="G15" s="177">
        <v>5.584051602560578</v>
      </c>
      <c r="H15" s="161"/>
    </row>
    <row r="16" spans="1:10" x14ac:dyDescent="0.25">
      <c r="A16" s="132" t="s">
        <v>10</v>
      </c>
      <c r="B16" s="171"/>
      <c r="C16" s="184"/>
      <c r="D16" s="173"/>
      <c r="E16" s="173"/>
      <c r="F16" s="173"/>
      <c r="G16" s="174"/>
      <c r="J16" s="160"/>
    </row>
    <row r="17" spans="1:7" x14ac:dyDescent="0.25">
      <c r="A17" s="143" t="s">
        <v>19</v>
      </c>
      <c r="B17" s="175">
        <v>2358.27</v>
      </c>
      <c r="C17" s="186">
        <v>2473.0830000000001</v>
      </c>
      <c r="D17" s="177">
        <v>-4.6425049219941306</v>
      </c>
      <c r="E17" s="134">
        <v>3.2693766140160756</v>
      </c>
      <c r="F17" s="135">
        <v>2.9819253901597049</v>
      </c>
      <c r="G17" s="177">
        <v>9.6397859183517483</v>
      </c>
    </row>
    <row r="18" spans="1:7" x14ac:dyDescent="0.25">
      <c r="A18" s="144" t="s">
        <v>20</v>
      </c>
      <c r="B18" s="178">
        <v>1849.1010000000001</v>
      </c>
      <c r="C18" s="187">
        <v>1807.482</v>
      </c>
      <c r="D18" s="165">
        <v>2.3025955445199533</v>
      </c>
      <c r="E18" s="136">
        <v>77.45325158306234</v>
      </c>
      <c r="F18" s="137">
        <v>80.05400087137771</v>
      </c>
      <c r="G18" s="180">
        <v>-3.248743673028883</v>
      </c>
    </row>
    <row r="19" spans="1:7" x14ac:dyDescent="0.25">
      <c r="A19" s="144" t="s">
        <v>21</v>
      </c>
      <c r="B19" s="178">
        <v>2332.9960000000001</v>
      </c>
      <c r="C19" s="187">
        <v>2332.6570000000002</v>
      </c>
      <c r="D19" s="180">
        <v>1.4532783859776287E-2</v>
      </c>
      <c r="E19" s="136">
        <v>3.6669796922370925</v>
      </c>
      <c r="F19" s="137">
        <v>3.483178933114603</v>
      </c>
      <c r="G19" s="180">
        <v>5.2768107137734033</v>
      </c>
    </row>
    <row r="20" spans="1:7" ht="16.5" thickBot="1" x14ac:dyDescent="0.3">
      <c r="A20" s="145" t="s">
        <v>22</v>
      </c>
      <c r="B20" s="178">
        <v>4365.7629999999999</v>
      </c>
      <c r="C20" s="187">
        <v>4157.8490000000002</v>
      </c>
      <c r="D20" s="180">
        <v>5.0005182968404993</v>
      </c>
      <c r="E20" s="136">
        <v>0.20674345306526168</v>
      </c>
      <c r="F20" s="137">
        <v>0.17955289733084329</v>
      </c>
      <c r="G20" s="180">
        <v>15.143479241282979</v>
      </c>
    </row>
    <row r="21" spans="1:7" x14ac:dyDescent="0.25">
      <c r="A21" s="132" t="s">
        <v>33</v>
      </c>
      <c r="B21" s="171"/>
      <c r="C21" s="184"/>
      <c r="D21" s="173"/>
      <c r="E21" s="173"/>
      <c r="F21" s="173"/>
      <c r="G21" s="174"/>
    </row>
    <row r="22" spans="1:7" x14ac:dyDescent="0.25">
      <c r="A22" s="143" t="s">
        <v>19</v>
      </c>
      <c r="B22" s="175">
        <v>4356.674</v>
      </c>
      <c r="C22" s="176">
        <v>4223.201</v>
      </c>
      <c r="D22" s="177">
        <v>3.1604699847343274</v>
      </c>
      <c r="E22" s="134">
        <v>0.14058667559656318</v>
      </c>
      <c r="F22" s="135">
        <v>0.11702916115237313</v>
      </c>
      <c r="G22" s="177">
        <v>20.129610613476011</v>
      </c>
    </row>
    <row r="23" spans="1:7" x14ac:dyDescent="0.25">
      <c r="A23" s="144" t="s">
        <v>20</v>
      </c>
      <c r="B23" s="178">
        <v>3427.5349999999999</v>
      </c>
      <c r="C23" s="187">
        <v>3262.5140000000001</v>
      </c>
      <c r="D23" s="180">
        <v>5.0580932373010423</v>
      </c>
      <c r="E23" s="136">
        <v>6.4063410157785468</v>
      </c>
      <c r="F23" s="137">
        <v>5.7136331063523986</v>
      </c>
      <c r="G23" s="180">
        <v>12.123773027287974</v>
      </c>
    </row>
    <row r="24" spans="1:7" x14ac:dyDescent="0.25">
      <c r="A24" s="144" t="s">
        <v>21</v>
      </c>
      <c r="B24" s="178">
        <v>3451.2939999999999</v>
      </c>
      <c r="C24" s="187">
        <v>3344.2379999999998</v>
      </c>
      <c r="D24" s="180">
        <v>3.2012075695569528</v>
      </c>
      <c r="E24" s="136">
        <v>0.34706234451783141</v>
      </c>
      <c r="F24" s="137">
        <v>0.32800074728478579</v>
      </c>
      <c r="G24" s="180">
        <v>5.8114493307832138</v>
      </c>
    </row>
    <row r="25" spans="1:7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0.21491791640821978</v>
      </c>
      <c r="F25" s="137">
        <v>0.15962984857255655</v>
      </c>
      <c r="G25" s="180">
        <v>34.635169005083121</v>
      </c>
    </row>
    <row r="26" spans="1:7" x14ac:dyDescent="0.25">
      <c r="A26" s="132" t="s">
        <v>40</v>
      </c>
      <c r="B26" s="171"/>
      <c r="C26" s="184"/>
      <c r="D26" s="173"/>
      <c r="E26" s="173"/>
      <c r="F26" s="173"/>
      <c r="G26" s="174"/>
    </row>
    <row r="27" spans="1:7" x14ac:dyDescent="0.25">
      <c r="A27" s="143" t="s">
        <v>19</v>
      </c>
      <c r="B27" s="175">
        <v>5022.9669999999996</v>
      </c>
      <c r="C27" s="186" t="s">
        <v>39</v>
      </c>
      <c r="D27" s="177" t="s">
        <v>143</v>
      </c>
      <c r="E27" s="134">
        <v>7.1625211567091132E-2</v>
      </c>
      <c r="F27" s="135">
        <v>3.2727800834968027E-2</v>
      </c>
      <c r="G27" s="177">
        <v>118.85128160081919</v>
      </c>
    </row>
    <row r="28" spans="1:7" x14ac:dyDescent="0.25">
      <c r="A28" s="144" t="s">
        <v>20</v>
      </c>
      <c r="B28" s="178">
        <v>2985</v>
      </c>
      <c r="C28" s="187">
        <v>3540.415</v>
      </c>
      <c r="D28" s="180">
        <v>-15.68785015316001</v>
      </c>
      <c r="E28" s="136">
        <v>0.96496720983156803</v>
      </c>
      <c r="F28" s="137">
        <v>0.51723561902930715</v>
      </c>
      <c r="G28" s="180">
        <v>86.562404894410776</v>
      </c>
    </row>
    <row r="29" spans="1:7" x14ac:dyDescent="0.25">
      <c r="A29" s="144" t="s">
        <v>21</v>
      </c>
      <c r="B29" s="189">
        <v>3896.9870000000001</v>
      </c>
      <c r="C29" s="190" t="s">
        <v>39</v>
      </c>
      <c r="D29" s="180" t="s">
        <v>143</v>
      </c>
      <c r="E29" s="136">
        <v>4.2309894750965679E-2</v>
      </c>
      <c r="F29" s="137">
        <v>5.1573559482437109E-2</v>
      </c>
      <c r="G29" s="180">
        <v>-17.962042613378436</v>
      </c>
    </row>
    <row r="30" spans="1:7" ht="16.5" thickBot="1" x14ac:dyDescent="0.3">
      <c r="A30" s="146" t="s">
        <v>22</v>
      </c>
      <c r="B30" s="181" t="s">
        <v>39</v>
      </c>
      <c r="C30" s="191">
        <v>1599.296</v>
      </c>
      <c r="D30" s="192" t="s">
        <v>143</v>
      </c>
      <c r="E30" s="147">
        <v>0.37474276866536521</v>
      </c>
      <c r="F30" s="148">
        <v>0.19569861240942751</v>
      </c>
      <c r="G30" s="193">
        <v>91.489742339794176</v>
      </c>
    </row>
    <row r="31" spans="1:7" x14ac:dyDescent="0.25">
      <c r="A31" s="519"/>
    </row>
    <row r="32" spans="1:7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H34" sqref="H34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8" width="9.140625" style="95"/>
    <col min="9" max="9" width="29.855468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1" customHeight="1" x14ac:dyDescent="0.35">
      <c r="A1" s="127" t="s">
        <v>147</v>
      </c>
      <c r="B1" s="163"/>
      <c r="D1" s="164" t="str">
        <f>Bydło_PL!D1</f>
        <v>październik - listopad 2022r.</v>
      </c>
    </row>
    <row r="2" spans="1:15" ht="20.25" customHeight="1" thickBot="1" x14ac:dyDescent="0.3"/>
    <row r="3" spans="1:15" ht="21" customHeight="1" thickBot="1" x14ac:dyDescent="0.3">
      <c r="A3" s="536" t="s">
        <v>145</v>
      </c>
      <c r="B3" s="537"/>
      <c r="C3" s="537"/>
      <c r="D3" s="537"/>
      <c r="E3" s="537"/>
      <c r="F3" s="537"/>
      <c r="G3" s="538"/>
      <c r="I3" s="536" t="s">
        <v>146</v>
      </c>
      <c r="J3" s="537"/>
      <c r="K3" s="537"/>
      <c r="L3" s="537"/>
      <c r="M3" s="537"/>
      <c r="N3" s="537"/>
      <c r="O3" s="538"/>
    </row>
    <row r="4" spans="1:15" ht="16.5" thickBot="1" x14ac:dyDescent="0.3">
      <c r="A4" s="539" t="s">
        <v>6</v>
      </c>
      <c r="B4" s="128">
        <v>2022</v>
      </c>
      <c r="C4" s="155"/>
      <c r="D4" s="156"/>
      <c r="E4" s="128"/>
      <c r="F4" s="155"/>
      <c r="G4" s="156"/>
      <c r="I4" s="539" t="s">
        <v>6</v>
      </c>
      <c r="J4" s="128">
        <v>2022</v>
      </c>
      <c r="K4" s="155"/>
      <c r="L4" s="156"/>
      <c r="M4" s="128"/>
      <c r="N4" s="155"/>
      <c r="O4" s="156"/>
    </row>
    <row r="5" spans="1:15" ht="31.5" customHeight="1" x14ac:dyDescent="0.25">
      <c r="A5" s="540"/>
      <c r="B5" s="129" t="s">
        <v>142</v>
      </c>
      <c r="C5" s="157"/>
      <c r="D5" s="158"/>
      <c r="E5" s="130" t="s">
        <v>144</v>
      </c>
      <c r="F5" s="159"/>
      <c r="G5" s="158"/>
      <c r="I5" s="540"/>
      <c r="J5" s="129" t="s">
        <v>142</v>
      </c>
      <c r="K5" s="157"/>
      <c r="L5" s="158"/>
      <c r="M5" s="130" t="s">
        <v>144</v>
      </c>
      <c r="N5" s="159"/>
      <c r="O5" s="158"/>
    </row>
    <row r="6" spans="1:15" ht="34.5" customHeight="1" thickBot="1" x14ac:dyDescent="0.3">
      <c r="A6" s="541"/>
      <c r="B6" s="166" t="s">
        <v>166</v>
      </c>
      <c r="C6" s="167" t="s">
        <v>163</v>
      </c>
      <c r="D6" s="168" t="s">
        <v>8</v>
      </c>
      <c r="E6" s="166" t="s">
        <v>166</v>
      </c>
      <c r="F6" s="167" t="s">
        <v>163</v>
      </c>
      <c r="G6" s="168" t="s">
        <v>8</v>
      </c>
      <c r="I6" s="541"/>
      <c r="J6" s="166" t="s">
        <v>166</v>
      </c>
      <c r="K6" s="167" t="s">
        <v>163</v>
      </c>
      <c r="L6" s="168" t="s">
        <v>8</v>
      </c>
      <c r="M6" s="166" t="s">
        <v>166</v>
      </c>
      <c r="N6" s="167" t="s">
        <v>163</v>
      </c>
      <c r="O6" s="168" t="s">
        <v>8</v>
      </c>
    </row>
    <row r="7" spans="1:15" ht="16.5" thickBot="1" x14ac:dyDescent="0.3">
      <c r="A7" s="131" t="s">
        <v>37</v>
      </c>
      <c r="B7" s="169">
        <v>2170.2860000000001</v>
      </c>
      <c r="C7" s="170">
        <v>2061.8429999999998</v>
      </c>
      <c r="D7" s="245">
        <v>5.2595178197370123</v>
      </c>
      <c r="E7" s="246">
        <v>100</v>
      </c>
      <c r="F7" s="247">
        <v>100</v>
      </c>
      <c r="G7" s="248" t="s">
        <v>31</v>
      </c>
      <c r="I7" s="131" t="s">
        <v>37</v>
      </c>
      <c r="J7" s="169">
        <v>2836.846</v>
      </c>
      <c r="K7" s="170">
        <v>2889.779</v>
      </c>
      <c r="L7" s="245">
        <v>-1.8317317691076029</v>
      </c>
      <c r="M7" s="246">
        <v>100</v>
      </c>
      <c r="N7" s="247">
        <v>100</v>
      </c>
      <c r="O7" s="248" t="s">
        <v>31</v>
      </c>
    </row>
    <row r="8" spans="1:15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I8" s="132" t="s">
        <v>11</v>
      </c>
      <c r="J8" s="171"/>
      <c r="K8" s="172"/>
      <c r="L8" s="173"/>
      <c r="M8" s="173"/>
      <c r="N8" s="173"/>
      <c r="O8" s="174"/>
    </row>
    <row r="9" spans="1:15" ht="16.5" customHeight="1" x14ac:dyDescent="0.25">
      <c r="A9" s="133" t="s">
        <v>9</v>
      </c>
      <c r="B9" s="175">
        <v>2476.6170000000002</v>
      </c>
      <c r="C9" s="176">
        <v>2397.7080000000001</v>
      </c>
      <c r="D9" s="177">
        <v>3.2910179221156244</v>
      </c>
      <c r="E9" s="134">
        <v>2.2951973842394957</v>
      </c>
      <c r="F9" s="135">
        <v>2.1319844745015843</v>
      </c>
      <c r="G9" s="177">
        <v>7.6554455105057597</v>
      </c>
      <c r="I9" s="133" t="s">
        <v>9</v>
      </c>
      <c r="J9" s="175">
        <v>2159.2689999999998</v>
      </c>
      <c r="K9" s="176">
        <v>2141.105</v>
      </c>
      <c r="L9" s="177">
        <v>0.84834699839567707</v>
      </c>
      <c r="M9" s="134">
        <v>1.6824853213066064</v>
      </c>
      <c r="N9" s="135">
        <v>1.7128249639816988</v>
      </c>
      <c r="O9" s="177">
        <v>-1.7713218404152444</v>
      </c>
    </row>
    <row r="10" spans="1:15" x14ac:dyDescent="0.25">
      <c r="A10" s="133" t="s">
        <v>10</v>
      </c>
      <c r="B10" s="178">
        <v>1816.1679999999999</v>
      </c>
      <c r="C10" s="179">
        <v>1769.26</v>
      </c>
      <c r="D10" s="180">
        <v>2.651277935408018</v>
      </c>
      <c r="E10" s="136">
        <v>88.15061067526301</v>
      </c>
      <c r="F10" s="137">
        <v>90.629355076444682</v>
      </c>
      <c r="G10" s="180">
        <v>-2.7350348009106797</v>
      </c>
      <c r="I10" s="133" t="s">
        <v>10</v>
      </c>
      <c r="J10" s="178">
        <v>2249.58</v>
      </c>
      <c r="K10" s="179">
        <v>2299.529</v>
      </c>
      <c r="L10" s="180">
        <v>-2.1721404687655634</v>
      </c>
      <c r="M10" s="136">
        <v>71.762190545199317</v>
      </c>
      <c r="N10" s="137">
        <v>71.02189939908277</v>
      </c>
      <c r="O10" s="180">
        <v>1.0423420837518576</v>
      </c>
    </row>
    <row r="11" spans="1:15" x14ac:dyDescent="0.25">
      <c r="A11" s="133" t="s">
        <v>33</v>
      </c>
      <c r="B11" s="178">
        <v>4524.0829999999996</v>
      </c>
      <c r="C11" s="179">
        <v>4352.1959999999999</v>
      </c>
      <c r="D11" s="180">
        <v>3.9494315053825635</v>
      </c>
      <c r="E11" s="136">
        <v>4.365431878357346</v>
      </c>
      <c r="F11" s="137">
        <v>3.4252870779408058</v>
      </c>
      <c r="G11" s="180">
        <v>27.447182645541378</v>
      </c>
      <c r="I11" s="133" t="s">
        <v>33</v>
      </c>
      <c r="J11" s="178">
        <v>2793.8159999999998</v>
      </c>
      <c r="K11" s="179">
        <v>2761.8150000000001</v>
      </c>
      <c r="L11" s="180">
        <v>1.158694554124724</v>
      </c>
      <c r="M11" s="136">
        <v>17.015391913802684</v>
      </c>
      <c r="N11" s="137">
        <v>17.85643833081874</v>
      </c>
      <c r="O11" s="180">
        <v>-4.7100457629586696</v>
      </c>
    </row>
    <row r="12" spans="1:15" x14ac:dyDescent="0.25">
      <c r="A12" s="133" t="s">
        <v>40</v>
      </c>
      <c r="B12" s="178">
        <v>2349.6</v>
      </c>
      <c r="C12" s="179">
        <v>2686.3330000000001</v>
      </c>
      <c r="D12" s="165">
        <v>-12.53504312384206</v>
      </c>
      <c r="E12" s="138">
        <v>1.7993431803489695</v>
      </c>
      <c r="F12" s="137">
        <v>0.95582068891883498</v>
      </c>
      <c r="G12" s="180">
        <v>88.251122957411056</v>
      </c>
      <c r="I12" s="133" t="s">
        <v>40</v>
      </c>
      <c r="J12" s="178" t="s">
        <v>39</v>
      </c>
      <c r="K12" s="179">
        <v>11936.594999999999</v>
      </c>
      <c r="L12" s="165" t="s">
        <v>143</v>
      </c>
      <c r="M12" s="138">
        <v>0.2053554891977164</v>
      </c>
      <c r="N12" s="137">
        <v>0.16475226619395053</v>
      </c>
      <c r="O12" s="180">
        <v>24.645016388403864</v>
      </c>
    </row>
    <row r="13" spans="1:15" ht="16.5" thickBot="1" x14ac:dyDescent="0.3">
      <c r="A13" s="139" t="s">
        <v>83</v>
      </c>
      <c r="B13" s="181">
        <v>8045.8270000000002</v>
      </c>
      <c r="C13" s="182">
        <v>8136.4480000000003</v>
      </c>
      <c r="D13" s="183">
        <v>-1.11376610530787</v>
      </c>
      <c r="E13" s="140">
        <v>3.3894168817911794</v>
      </c>
      <c r="F13" s="141">
        <v>2.8575526821940982</v>
      </c>
      <c r="G13" s="177">
        <v>18.612577220753213</v>
      </c>
      <c r="I13" s="139" t="s">
        <v>83</v>
      </c>
      <c r="J13" s="181">
        <v>7369.9669999999996</v>
      </c>
      <c r="K13" s="182">
        <v>7649.3109999999997</v>
      </c>
      <c r="L13" s="183">
        <v>-3.6518844638425612</v>
      </c>
      <c r="M13" s="140">
        <v>9.3345767304936658</v>
      </c>
      <c r="N13" s="141">
        <v>9.2440850399228349</v>
      </c>
      <c r="O13" s="177">
        <v>0.97891451863565093</v>
      </c>
    </row>
    <row r="14" spans="1:15" x14ac:dyDescent="0.25">
      <c r="A14" s="132" t="s">
        <v>12</v>
      </c>
      <c r="B14" s="171"/>
      <c r="C14" s="184"/>
      <c r="D14" s="173"/>
      <c r="E14" s="173"/>
      <c r="F14" s="173"/>
      <c r="G14" s="174"/>
      <c r="I14" s="132" t="s">
        <v>12</v>
      </c>
      <c r="J14" s="171"/>
      <c r="K14" s="184"/>
      <c r="L14" s="173"/>
      <c r="M14" s="173"/>
      <c r="N14" s="173"/>
      <c r="O14" s="174"/>
    </row>
    <row r="15" spans="1:15" ht="16.5" thickBot="1" x14ac:dyDescent="0.3">
      <c r="A15" s="142" t="s">
        <v>19</v>
      </c>
      <c r="B15" s="185">
        <v>2476.6170000000002</v>
      </c>
      <c r="C15" s="176">
        <v>2397.7080000000001</v>
      </c>
      <c r="D15" s="177">
        <v>3.2910179221156244</v>
      </c>
      <c r="E15" s="134">
        <v>2.2951973842394957</v>
      </c>
      <c r="F15" s="135">
        <v>2.1319844745015843</v>
      </c>
      <c r="G15" s="177">
        <v>7.6554455105057597</v>
      </c>
      <c r="H15" s="161"/>
      <c r="I15" s="142" t="s">
        <v>19</v>
      </c>
      <c r="J15" s="185">
        <v>2159.2689999999998</v>
      </c>
      <c r="K15" s="186">
        <v>2141.105</v>
      </c>
      <c r="L15" s="177">
        <v>0.84834699839567707</v>
      </c>
      <c r="M15" s="134">
        <v>1.6824853213066064</v>
      </c>
      <c r="N15" s="135">
        <v>1.7128249639816988</v>
      </c>
      <c r="O15" s="177">
        <v>-1.7713218404152444</v>
      </c>
    </row>
    <row r="16" spans="1:15" x14ac:dyDescent="0.25">
      <c r="A16" s="132" t="s">
        <v>10</v>
      </c>
      <c r="B16" s="171"/>
      <c r="C16" s="184"/>
      <c r="D16" s="173"/>
      <c r="E16" s="173"/>
      <c r="F16" s="173"/>
      <c r="G16" s="174"/>
      <c r="I16" s="132" t="s">
        <v>10</v>
      </c>
      <c r="J16" s="171"/>
      <c r="K16" s="184"/>
      <c r="L16" s="173"/>
      <c r="M16" s="173"/>
      <c r="N16" s="173"/>
      <c r="O16" s="174"/>
    </row>
    <row r="17" spans="1:15" x14ac:dyDescent="0.25">
      <c r="A17" s="143" t="s">
        <v>19</v>
      </c>
      <c r="B17" s="175">
        <v>2230.598</v>
      </c>
      <c r="C17" s="186">
        <v>2183.1930000000002</v>
      </c>
      <c r="D17" s="177">
        <v>2.1713609378556886</v>
      </c>
      <c r="E17" s="134">
        <v>2.6595652781117227</v>
      </c>
      <c r="F17" s="135">
        <v>2.5751608057745274</v>
      </c>
      <c r="G17" s="177">
        <v>3.2776389011485079</v>
      </c>
      <c r="I17" s="143" t="s">
        <v>19</v>
      </c>
      <c r="J17" s="175">
        <v>2582.3629999999998</v>
      </c>
      <c r="K17" s="186">
        <v>3119.732</v>
      </c>
      <c r="L17" s="177">
        <v>-17.224844954630722</v>
      </c>
      <c r="M17" s="134">
        <v>5.4713590829187764</v>
      </c>
      <c r="N17" s="135">
        <v>4.6042204333624017</v>
      </c>
      <c r="O17" s="177">
        <v>18.833560688646582</v>
      </c>
    </row>
    <row r="18" spans="1:15" x14ac:dyDescent="0.25">
      <c r="A18" s="144" t="s">
        <v>20</v>
      </c>
      <c r="B18" s="178">
        <v>1781.846</v>
      </c>
      <c r="C18" s="187">
        <v>1737.7819999999999</v>
      </c>
      <c r="D18" s="165">
        <v>2.5356460131362897</v>
      </c>
      <c r="E18" s="136">
        <v>83.550731471336491</v>
      </c>
      <c r="F18" s="137">
        <v>86.039826174726841</v>
      </c>
      <c r="G18" s="180">
        <v>-2.8929564529054006</v>
      </c>
      <c r="I18" s="144" t="s">
        <v>20</v>
      </c>
      <c r="J18" s="178">
        <v>2215.12</v>
      </c>
      <c r="K18" s="187">
        <v>2233.2109999999998</v>
      </c>
      <c r="L18" s="165">
        <v>-0.81008914965938705</v>
      </c>
      <c r="M18" s="136">
        <v>55.435714308923536</v>
      </c>
      <c r="N18" s="137">
        <v>56.18079486506231</v>
      </c>
      <c r="O18" s="180">
        <v>-1.3262193209055579</v>
      </c>
    </row>
    <row r="19" spans="1:15" x14ac:dyDescent="0.25">
      <c r="A19" s="144" t="s">
        <v>21</v>
      </c>
      <c r="B19" s="178">
        <v>2459.08</v>
      </c>
      <c r="C19" s="187">
        <v>2386.4760000000001</v>
      </c>
      <c r="D19" s="180">
        <v>3.0423100839899422</v>
      </c>
      <c r="E19" s="136">
        <v>1.7376313603307998</v>
      </c>
      <c r="F19" s="137">
        <v>1.8627255173815895</v>
      </c>
      <c r="G19" s="180">
        <v>-6.7156516557862522</v>
      </c>
      <c r="I19" s="144" t="s">
        <v>21</v>
      </c>
      <c r="J19" s="178">
        <v>2258.6</v>
      </c>
      <c r="K19" s="187">
        <v>2292.4569999999999</v>
      </c>
      <c r="L19" s="180">
        <v>-1.4768870255799771</v>
      </c>
      <c r="M19" s="136">
        <v>10.633710143326432</v>
      </c>
      <c r="N19" s="137">
        <v>9.9460167636451207</v>
      </c>
      <c r="O19" s="180">
        <v>6.9142592057051644</v>
      </c>
    </row>
    <row r="20" spans="1:15" ht="16.5" thickBot="1" x14ac:dyDescent="0.3">
      <c r="A20" s="145" t="s">
        <v>22</v>
      </c>
      <c r="B20" s="178" t="s">
        <v>39</v>
      </c>
      <c r="C20" s="187" t="s">
        <v>39</v>
      </c>
      <c r="D20" s="180" t="s">
        <v>143</v>
      </c>
      <c r="E20" s="136">
        <v>0.20268256548399777</v>
      </c>
      <c r="F20" s="137">
        <v>0.1516425785617202</v>
      </c>
      <c r="G20" s="180">
        <v>33.658084296887459</v>
      </c>
      <c r="I20" s="145" t="s">
        <v>22</v>
      </c>
      <c r="J20" s="178" t="s">
        <v>39</v>
      </c>
      <c r="K20" s="187" t="s">
        <v>39</v>
      </c>
      <c r="L20" s="180" t="s">
        <v>143</v>
      </c>
      <c r="M20" s="136">
        <v>0.22140701003057589</v>
      </c>
      <c r="N20" s="137">
        <v>0.29086733701293666</v>
      </c>
      <c r="O20" s="180">
        <v>-23.880414932691956</v>
      </c>
    </row>
    <row r="21" spans="1:15" x14ac:dyDescent="0.25">
      <c r="A21" s="132" t="s">
        <v>33</v>
      </c>
      <c r="B21" s="171"/>
      <c r="C21" s="184"/>
      <c r="D21" s="173"/>
      <c r="E21" s="173"/>
      <c r="F21" s="173"/>
      <c r="G21" s="174"/>
      <c r="I21" s="132" t="s">
        <v>33</v>
      </c>
      <c r="J21" s="171"/>
      <c r="K21" s="184"/>
      <c r="L21" s="173"/>
      <c r="M21" s="173"/>
      <c r="N21" s="173"/>
      <c r="O21" s="174"/>
    </row>
    <row r="22" spans="1:15" x14ac:dyDescent="0.25">
      <c r="A22" s="143" t="s">
        <v>19</v>
      </c>
      <c r="B22" s="175">
        <v>4476.18</v>
      </c>
      <c r="C22" s="176">
        <v>4305.6360000000004</v>
      </c>
      <c r="D22" s="177">
        <v>3.9609479296438406</v>
      </c>
      <c r="E22" s="134">
        <v>0.11725065833140166</v>
      </c>
      <c r="F22" s="135">
        <v>0.10404001003559704</v>
      </c>
      <c r="G22" s="177">
        <v>12.697661497038141</v>
      </c>
      <c r="I22" s="143" t="s">
        <v>19</v>
      </c>
      <c r="J22" s="175" t="s">
        <v>39</v>
      </c>
      <c r="K22" s="186" t="s">
        <v>39</v>
      </c>
      <c r="L22" s="177" t="s">
        <v>143</v>
      </c>
      <c r="M22" s="134">
        <v>0.22485126348863885</v>
      </c>
      <c r="N22" s="135">
        <v>0.16883366007158765</v>
      </c>
      <c r="O22" s="177">
        <v>33.179167823110042</v>
      </c>
    </row>
    <row r="23" spans="1:15" x14ac:dyDescent="0.25">
      <c r="A23" s="144" t="s">
        <v>20</v>
      </c>
      <c r="B23" s="178">
        <v>4281.5919999999996</v>
      </c>
      <c r="C23" s="187">
        <v>4098.5230000000001</v>
      </c>
      <c r="D23" s="180">
        <v>4.4667066648155815</v>
      </c>
      <c r="E23" s="136">
        <v>3.5588229365683834</v>
      </c>
      <c r="F23" s="137">
        <v>2.7333186767679849</v>
      </c>
      <c r="G23" s="180">
        <v>30.201537303967672</v>
      </c>
      <c r="I23" s="144" t="s">
        <v>20</v>
      </c>
      <c r="J23" s="178">
        <v>2769.886</v>
      </c>
      <c r="K23" s="187">
        <v>2744.6979999999999</v>
      </c>
      <c r="L23" s="180">
        <v>0.91769659175618234</v>
      </c>
      <c r="M23" s="136">
        <v>16.688512764858217</v>
      </c>
      <c r="N23" s="137">
        <v>17.599990748840543</v>
      </c>
      <c r="O23" s="180">
        <v>-5.1788549039002927</v>
      </c>
    </row>
    <row r="24" spans="1:15" x14ac:dyDescent="0.25">
      <c r="A24" s="144" t="s">
        <v>21</v>
      </c>
      <c r="B24" s="178">
        <v>3430.3020000000001</v>
      </c>
      <c r="C24" s="187">
        <v>3319.895</v>
      </c>
      <c r="D24" s="180">
        <v>3.3256172258460026</v>
      </c>
      <c r="E24" s="136">
        <v>0.41492155454036306</v>
      </c>
      <c r="F24" s="137">
        <v>0.3882739063049781</v>
      </c>
      <c r="G24" s="180">
        <v>6.8631056073219581</v>
      </c>
      <c r="I24" s="144" t="s">
        <v>21</v>
      </c>
      <c r="J24" s="178" t="s">
        <v>39</v>
      </c>
      <c r="K24" s="187" t="s">
        <v>39</v>
      </c>
      <c r="L24" s="180" t="s">
        <v>143</v>
      </c>
      <c r="M24" s="136">
        <v>0.10202788545582743</v>
      </c>
      <c r="N24" s="137">
        <v>8.7613921906609549E-2</v>
      </c>
      <c r="O24" s="180">
        <v>16.451681691161117</v>
      </c>
    </row>
    <row r="25" spans="1:15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0.27443672891719784</v>
      </c>
      <c r="F25" s="137">
        <v>0.19965448483224574</v>
      </c>
      <c r="G25" s="180">
        <v>37.455829829109952</v>
      </c>
      <c r="I25" s="145" t="s">
        <v>22</v>
      </c>
      <c r="J25" s="178" t="s">
        <v>31</v>
      </c>
      <c r="K25" s="187" t="s">
        <v>31</v>
      </c>
      <c r="L25" s="188" t="s">
        <v>31</v>
      </c>
      <c r="M25" s="136">
        <v>0</v>
      </c>
      <c r="N25" s="137">
        <v>0</v>
      </c>
      <c r="O25" s="180" t="s">
        <v>31</v>
      </c>
    </row>
    <row r="26" spans="1:15" x14ac:dyDescent="0.25">
      <c r="A26" s="132" t="s">
        <v>40</v>
      </c>
      <c r="B26" s="171"/>
      <c r="C26" s="184"/>
      <c r="D26" s="173"/>
      <c r="E26" s="173"/>
      <c r="F26" s="173"/>
      <c r="G26" s="174"/>
      <c r="I26" s="132" t="s">
        <v>40</v>
      </c>
      <c r="J26" s="171"/>
      <c r="K26" s="184"/>
      <c r="L26" s="173"/>
      <c r="M26" s="173"/>
      <c r="N26" s="173"/>
      <c r="O26" s="174"/>
    </row>
    <row r="27" spans="1:15" x14ac:dyDescent="0.25">
      <c r="A27" s="143" t="s">
        <v>19</v>
      </c>
      <c r="B27" s="175" t="s">
        <v>39</v>
      </c>
      <c r="C27" s="186" t="s">
        <v>39</v>
      </c>
      <c r="D27" s="177" t="s">
        <v>143</v>
      </c>
      <c r="E27" s="134">
        <v>9.1460912607856201E-2</v>
      </c>
      <c r="F27" s="135">
        <v>4.0933774440234896E-2</v>
      </c>
      <c r="G27" s="177">
        <v>123.43630378232805</v>
      </c>
      <c r="I27" s="143" t="s">
        <v>19</v>
      </c>
      <c r="J27" s="175" t="s">
        <v>31</v>
      </c>
      <c r="K27" s="186" t="s">
        <v>31</v>
      </c>
      <c r="L27" s="177" t="s">
        <v>31</v>
      </c>
      <c r="M27" s="134">
        <v>0</v>
      </c>
      <c r="N27" s="135">
        <v>0</v>
      </c>
      <c r="O27" s="177" t="s">
        <v>31</v>
      </c>
    </row>
    <row r="28" spans="1:15" x14ac:dyDescent="0.25">
      <c r="A28" s="144" t="s">
        <v>20</v>
      </c>
      <c r="B28" s="178">
        <v>2659.2130000000002</v>
      </c>
      <c r="C28" s="187">
        <v>3040.152</v>
      </c>
      <c r="D28" s="180">
        <v>-12.530261644812491</v>
      </c>
      <c r="E28" s="136">
        <v>1.1884159589034193</v>
      </c>
      <c r="F28" s="137">
        <v>0.61281271484901656</v>
      </c>
      <c r="G28" s="180">
        <v>93.928084406051966</v>
      </c>
      <c r="I28" s="144" t="s">
        <v>20</v>
      </c>
      <c r="J28" s="178" t="s">
        <v>39</v>
      </c>
      <c r="K28" s="187" t="s">
        <v>39</v>
      </c>
      <c r="L28" s="180" t="s">
        <v>143</v>
      </c>
      <c r="M28" s="136">
        <v>0.15811072949938099</v>
      </c>
      <c r="N28" s="137">
        <v>0.13604646258790301</v>
      </c>
      <c r="O28" s="180">
        <v>16.218184943413508</v>
      </c>
    </row>
    <row r="29" spans="1:15" x14ac:dyDescent="0.25">
      <c r="A29" s="144" t="s">
        <v>21</v>
      </c>
      <c r="B29" s="189" t="s">
        <v>39</v>
      </c>
      <c r="C29" s="190" t="s">
        <v>39</v>
      </c>
      <c r="D29" s="180" t="s">
        <v>143</v>
      </c>
      <c r="E29" s="136">
        <v>4.0943246002139486E-2</v>
      </c>
      <c r="F29" s="137">
        <v>5.7307284216328865E-2</v>
      </c>
      <c r="G29" s="180">
        <v>-28.554900896048196</v>
      </c>
      <c r="I29" s="144" t="s">
        <v>21</v>
      </c>
      <c r="J29" s="189" t="s">
        <v>39</v>
      </c>
      <c r="K29" s="190" t="s">
        <v>39</v>
      </c>
      <c r="L29" s="180" t="s">
        <v>143</v>
      </c>
      <c r="M29" s="136">
        <v>4.724475969833538E-2</v>
      </c>
      <c r="N29" s="137">
        <v>2.8705803606047534E-2</v>
      </c>
      <c r="O29" s="180">
        <v>64.582606175087847</v>
      </c>
    </row>
    <row r="30" spans="1:15" ht="16.5" thickBot="1" x14ac:dyDescent="0.3">
      <c r="A30" s="146" t="s">
        <v>22</v>
      </c>
      <c r="B30" s="181" t="s">
        <v>39</v>
      </c>
      <c r="C30" s="191">
        <v>1599.296</v>
      </c>
      <c r="D30" s="192" t="s">
        <v>143</v>
      </c>
      <c r="E30" s="147">
        <v>0.47852306283555462</v>
      </c>
      <c r="F30" s="148">
        <v>0.24476691541325457</v>
      </c>
      <c r="G30" s="193">
        <v>95.501529292729629</v>
      </c>
      <c r="I30" s="146" t="s">
        <v>22</v>
      </c>
      <c r="J30" s="181" t="s">
        <v>31</v>
      </c>
      <c r="K30" s="191" t="s">
        <v>31</v>
      </c>
      <c r="L30" s="192" t="s">
        <v>31</v>
      </c>
      <c r="M30" s="147" t="s">
        <v>31</v>
      </c>
      <c r="N30" s="148" t="s">
        <v>31</v>
      </c>
      <c r="O30" s="193" t="s">
        <v>31</v>
      </c>
    </row>
    <row r="31" spans="1:15" x14ac:dyDescent="0.25">
      <c r="A31" s="519"/>
    </row>
    <row r="32" spans="1:15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M4" sqref="M4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B8" sqref="B8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10" s="108" customFormat="1" ht="20.25" customHeight="1" x14ac:dyDescent="0.35">
      <c r="A1" s="127" t="s">
        <v>148</v>
      </c>
      <c r="C1" s="164" t="str">
        <f>Bydło_PL!D1</f>
        <v>październik - listopad 2022r.</v>
      </c>
    </row>
    <row r="2" spans="1:10" ht="20.25" customHeight="1" thickBot="1" x14ac:dyDescent="0.3">
      <c r="A2" s="150"/>
      <c r="F2" s="151"/>
    </row>
    <row r="3" spans="1:10" s="200" customFormat="1" ht="21" customHeight="1" thickBot="1" x14ac:dyDescent="0.3">
      <c r="A3" s="214" t="s">
        <v>5</v>
      </c>
      <c r="B3" s="215"/>
      <c r="C3" s="215"/>
      <c r="D3" s="215"/>
      <c r="E3" s="215"/>
      <c r="F3" s="215"/>
      <c r="G3" s="216"/>
      <c r="J3" s="162"/>
    </row>
    <row r="4" spans="1:10" s="200" customFormat="1" ht="16.5" thickBot="1" x14ac:dyDescent="0.3">
      <c r="A4" s="542" t="s">
        <v>6</v>
      </c>
      <c r="B4" s="217">
        <v>2022</v>
      </c>
      <c r="C4" s="218"/>
      <c r="D4" s="156"/>
      <c r="E4" s="217"/>
      <c r="F4" s="218"/>
      <c r="G4" s="156"/>
      <c r="J4" s="162"/>
    </row>
    <row r="5" spans="1:10" s="200" customFormat="1" ht="15.75" customHeight="1" x14ac:dyDescent="0.25">
      <c r="A5" s="543"/>
      <c r="B5" s="219" t="s">
        <v>7</v>
      </c>
      <c r="C5" s="220"/>
      <c r="D5" s="158"/>
      <c r="E5" s="130" t="s">
        <v>144</v>
      </c>
      <c r="F5" s="159"/>
      <c r="G5" s="158"/>
      <c r="J5" s="162"/>
    </row>
    <row r="6" spans="1:10" s="200" customFormat="1" ht="32.25" thickBot="1" x14ac:dyDescent="0.3">
      <c r="A6" s="544"/>
      <c r="B6" s="166" t="s">
        <v>166</v>
      </c>
      <c r="C6" s="167" t="s">
        <v>163</v>
      </c>
      <c r="D6" s="168" t="s">
        <v>8</v>
      </c>
      <c r="E6" s="166" t="s">
        <v>166</v>
      </c>
      <c r="F6" s="167" t="s">
        <v>163</v>
      </c>
      <c r="G6" s="168" t="s">
        <v>8</v>
      </c>
      <c r="J6" s="162"/>
    </row>
    <row r="7" spans="1:10" s="200" customFormat="1" ht="16.5" thickBot="1" x14ac:dyDescent="0.3">
      <c r="A7" s="221" t="s">
        <v>32</v>
      </c>
      <c r="B7" s="222">
        <v>2339.3789999999999</v>
      </c>
      <c r="C7" s="170">
        <v>2333.9920000000002</v>
      </c>
      <c r="D7" s="245">
        <v>0.23080627525714378</v>
      </c>
      <c r="E7" s="246">
        <v>100</v>
      </c>
      <c r="F7" s="247">
        <v>100</v>
      </c>
      <c r="G7" s="248" t="s">
        <v>31</v>
      </c>
      <c r="J7" s="162"/>
    </row>
    <row r="8" spans="1:10" s="200" customFormat="1" x14ac:dyDescent="0.25">
      <c r="A8" s="223" t="s">
        <v>9</v>
      </c>
      <c r="B8" s="209">
        <v>2293.3609999999999</v>
      </c>
      <c r="C8" s="224">
        <v>2289.88</v>
      </c>
      <c r="D8" s="225">
        <v>0.15201669956503253</v>
      </c>
      <c r="E8" s="196">
        <v>97.719009022810141</v>
      </c>
      <c r="F8" s="197">
        <v>97.980091965802373</v>
      </c>
      <c r="G8" s="225">
        <v>-0.26646529693333693</v>
      </c>
      <c r="J8" s="162"/>
    </row>
    <row r="9" spans="1:10" s="200" customFormat="1" x14ac:dyDescent="0.25">
      <c r="A9" s="226" t="s">
        <v>10</v>
      </c>
      <c r="B9" s="175">
        <v>3257.9059999999999</v>
      </c>
      <c r="C9" s="186">
        <v>3304.777</v>
      </c>
      <c r="D9" s="227">
        <v>-1.4182802652039788</v>
      </c>
      <c r="E9" s="136">
        <v>0.39690877575793393</v>
      </c>
      <c r="F9" s="137">
        <v>0.37749679784623907</v>
      </c>
      <c r="G9" s="180">
        <v>5.1422894240288866</v>
      </c>
      <c r="J9" s="162"/>
    </row>
    <row r="10" spans="1:10" s="200" customFormat="1" x14ac:dyDescent="0.25">
      <c r="A10" s="226" t="s">
        <v>33</v>
      </c>
      <c r="B10" s="175">
        <v>6238.0640000000003</v>
      </c>
      <c r="C10" s="186">
        <v>6256.6769999999997</v>
      </c>
      <c r="D10" s="180">
        <v>-0.29749018528524607</v>
      </c>
      <c r="E10" s="136">
        <v>0.44048960454797947</v>
      </c>
      <c r="F10" s="137">
        <v>0.44267006649658258</v>
      </c>
      <c r="G10" s="180">
        <v>-0.492570452269318</v>
      </c>
      <c r="J10" s="162"/>
    </row>
    <row r="11" spans="1:10" s="200" customFormat="1" ht="16.5" thickBot="1" x14ac:dyDescent="0.3">
      <c r="A11" s="228" t="s">
        <v>40</v>
      </c>
      <c r="B11" s="211">
        <v>4012.2220000000002</v>
      </c>
      <c r="C11" s="208">
        <v>4183.6710000000003</v>
      </c>
      <c r="D11" s="193">
        <v>-4.0980516871427044</v>
      </c>
      <c r="E11" s="147">
        <v>1.4435925968839434</v>
      </c>
      <c r="F11" s="148">
        <v>1.1997411698548079</v>
      </c>
      <c r="G11" s="193">
        <v>20.32533626054078</v>
      </c>
      <c r="J11" s="162"/>
    </row>
    <row r="12" spans="1:10" s="200" customFormat="1" x14ac:dyDescent="0.25">
      <c r="A12" s="229" t="s">
        <v>13</v>
      </c>
      <c r="B12" s="175">
        <v>2422.3670000000002</v>
      </c>
      <c r="C12" s="176">
        <v>2418.2979999999998</v>
      </c>
      <c r="D12" s="177">
        <v>0.16825883327862881</v>
      </c>
      <c r="E12" s="134">
        <v>65.814708510275949</v>
      </c>
      <c r="F12" s="135">
        <v>66.99482103185855</v>
      </c>
      <c r="G12" s="177">
        <v>-1.7614981328503181</v>
      </c>
    </row>
    <row r="13" spans="1:10" s="200" customFormat="1" x14ac:dyDescent="0.25">
      <c r="A13" s="226" t="s">
        <v>14</v>
      </c>
      <c r="B13" s="175">
        <v>2465.4670000000001</v>
      </c>
      <c r="C13" s="186">
        <v>2445.08</v>
      </c>
      <c r="D13" s="180">
        <v>0.83379684918285579</v>
      </c>
      <c r="E13" s="136">
        <v>12.269754261981097</v>
      </c>
      <c r="F13" s="137">
        <v>12.555005490155382</v>
      </c>
      <c r="G13" s="180">
        <v>-2.2720119748092205</v>
      </c>
    </row>
    <row r="14" spans="1:10" s="200" customFormat="1" ht="16.5" thickBot="1" x14ac:dyDescent="0.3">
      <c r="A14" s="228" t="s">
        <v>26</v>
      </c>
      <c r="B14" s="211">
        <v>2015.5419999999999</v>
      </c>
      <c r="C14" s="208">
        <v>1989.702</v>
      </c>
      <c r="D14" s="193">
        <v>1.29868693904916</v>
      </c>
      <c r="E14" s="147">
        <v>21.65857286199784</v>
      </c>
      <c r="F14" s="148">
        <v>20.194279153485851</v>
      </c>
      <c r="G14" s="193">
        <v>7.2510323214940202</v>
      </c>
    </row>
    <row r="15" spans="1:10" s="200" customFormat="1" ht="16.5" thickBot="1" x14ac:dyDescent="0.3">
      <c r="A15" s="230" t="s">
        <v>27</v>
      </c>
      <c r="B15" s="211">
        <v>2358.6880000000001</v>
      </c>
      <c r="C15" s="208">
        <v>1981.769</v>
      </c>
      <c r="D15" s="231">
        <v>19.019320617085043</v>
      </c>
      <c r="E15" s="199">
        <v>0.25696436574510051</v>
      </c>
      <c r="F15" s="141">
        <v>0.25589432450021127</v>
      </c>
      <c r="G15" s="232">
        <v>0.41815747456656011</v>
      </c>
    </row>
    <row r="16" spans="1:10" s="200" customFormat="1" ht="16.5" thickBot="1" x14ac:dyDescent="0.3">
      <c r="B16" s="201"/>
      <c r="C16" s="202"/>
      <c r="D16" s="203"/>
      <c r="E16" s="203"/>
      <c r="F16" s="203"/>
      <c r="G16" s="203"/>
    </row>
    <row r="17" spans="1:7" s="200" customFormat="1" ht="16.5" thickBot="1" x14ac:dyDescent="0.3">
      <c r="A17" s="214" t="s">
        <v>5</v>
      </c>
      <c r="B17" s="215"/>
      <c r="C17" s="215"/>
      <c r="D17" s="215"/>
      <c r="E17" s="215"/>
      <c r="F17" s="215"/>
      <c r="G17" s="216"/>
    </row>
    <row r="18" spans="1:7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</row>
    <row r="19" spans="1:7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</row>
    <row r="20" spans="1:7" s="200" customFormat="1" ht="32.25" thickBot="1" x14ac:dyDescent="0.3">
      <c r="A20" s="236"/>
      <c r="B20" s="237" t="s">
        <v>166</v>
      </c>
      <c r="C20" s="238" t="s">
        <v>163</v>
      </c>
      <c r="D20" s="239" t="s">
        <v>8</v>
      </c>
      <c r="E20" s="240" t="s">
        <v>166</v>
      </c>
      <c r="F20" s="238" t="s">
        <v>163</v>
      </c>
      <c r="G20" s="239" t="s">
        <v>8</v>
      </c>
    </row>
    <row r="21" spans="1:7" s="200" customFormat="1" x14ac:dyDescent="0.25">
      <c r="A21" s="205" t="s">
        <v>15</v>
      </c>
      <c r="B21" s="206">
        <v>2394.0659999999998</v>
      </c>
      <c r="C21" s="251">
        <v>2388.864</v>
      </c>
      <c r="D21" s="252">
        <v>0.21776040829447682</v>
      </c>
      <c r="E21" s="253">
        <v>64.766567933914118</v>
      </c>
      <c r="F21" s="197">
        <v>65.997424719546828</v>
      </c>
      <c r="G21" s="252">
        <v>-1.8650072951530796</v>
      </c>
    </row>
    <row r="22" spans="1:7" s="200" customFormat="1" x14ac:dyDescent="0.25">
      <c r="A22" s="241" t="s">
        <v>34</v>
      </c>
      <c r="B22" s="258">
        <v>2487.3420000000001</v>
      </c>
      <c r="C22" s="187">
        <v>2459.3829999999998</v>
      </c>
      <c r="D22" s="177">
        <v>1.1368298471608647</v>
      </c>
      <c r="E22" s="207">
        <v>7.0042528439776266</v>
      </c>
      <c r="F22" s="135">
        <v>8.1577678828482707</v>
      </c>
      <c r="G22" s="177">
        <v>-14.140081642870872</v>
      </c>
    </row>
    <row r="23" spans="1:7" s="200" customFormat="1" ht="16.5" thickBot="1" x14ac:dyDescent="0.3">
      <c r="A23" s="241" t="s">
        <v>23</v>
      </c>
      <c r="B23" s="259">
        <v>2382.7550000000001</v>
      </c>
      <c r="C23" s="176">
        <v>2378.9180000000001</v>
      </c>
      <c r="D23" s="180">
        <v>0.16129181417770552</v>
      </c>
      <c r="E23" s="138">
        <v>57.762315089936486</v>
      </c>
      <c r="F23" s="137">
        <v>57.839656836698559</v>
      </c>
      <c r="G23" s="180">
        <v>-0.13371750627849641</v>
      </c>
    </row>
    <row r="24" spans="1:7" s="200" customFormat="1" x14ac:dyDescent="0.25">
      <c r="A24" s="205" t="s">
        <v>16</v>
      </c>
      <c r="B24" s="206">
        <v>3589.6309999999999</v>
      </c>
      <c r="C24" s="256">
        <v>3718.694</v>
      </c>
      <c r="D24" s="252">
        <v>-3.4706539446375557</v>
      </c>
      <c r="E24" s="253">
        <v>0.10508337590843073</v>
      </c>
      <c r="F24" s="197">
        <v>0.12718638479504327</v>
      </c>
      <c r="G24" s="252">
        <v>-17.378439462864538</v>
      </c>
    </row>
    <row r="25" spans="1:7" s="200" customFormat="1" x14ac:dyDescent="0.25">
      <c r="A25" s="241" t="s">
        <v>34</v>
      </c>
      <c r="B25" s="258">
        <v>3959.7109999999998</v>
      </c>
      <c r="C25" s="187">
        <v>3793.6559999999999</v>
      </c>
      <c r="D25" s="177">
        <v>4.3771760011977845</v>
      </c>
      <c r="E25" s="207">
        <v>6.3013736268721044E-3</v>
      </c>
      <c r="F25" s="135">
        <v>8.5319240873822158E-3</v>
      </c>
      <c r="G25" s="177">
        <v>-26.143580717142711</v>
      </c>
    </row>
    <row r="26" spans="1:7" s="200" customFormat="1" ht="16.5" thickBot="1" x14ac:dyDescent="0.3">
      <c r="A26" s="241" t="s">
        <v>23</v>
      </c>
      <c r="B26" s="259">
        <v>3810.0720000000001</v>
      </c>
      <c r="C26" s="186">
        <v>4091.5340000000001</v>
      </c>
      <c r="D26" s="180">
        <v>-6.8791313966839827</v>
      </c>
      <c r="E26" s="138">
        <v>6.8975545952721817E-2</v>
      </c>
      <c r="F26" s="137">
        <v>8.156168299481216E-2</v>
      </c>
      <c r="G26" s="180">
        <v>-15.431433707530164</v>
      </c>
    </row>
    <row r="27" spans="1:7" s="200" customFormat="1" x14ac:dyDescent="0.25">
      <c r="A27" s="205" t="s">
        <v>35</v>
      </c>
      <c r="B27" s="206">
        <v>6792.3779999999997</v>
      </c>
      <c r="C27" s="256">
        <v>6806.8230000000003</v>
      </c>
      <c r="D27" s="252">
        <v>-0.2122135392678878</v>
      </c>
      <c r="E27" s="253">
        <v>7.439301649166162E-2</v>
      </c>
      <c r="F27" s="197">
        <v>0.10680632720077618</v>
      </c>
      <c r="G27" s="252">
        <v>-30.347743957325225</v>
      </c>
    </row>
    <row r="28" spans="1:7" s="200" customFormat="1" x14ac:dyDescent="0.25">
      <c r="A28" s="241" t="s">
        <v>34</v>
      </c>
      <c r="B28" s="258" t="s">
        <v>39</v>
      </c>
      <c r="C28" s="187" t="s">
        <v>39</v>
      </c>
      <c r="D28" s="242" t="s">
        <v>143</v>
      </c>
      <c r="E28" s="207">
        <v>1.8144638168697959E-3</v>
      </c>
      <c r="F28" s="135">
        <v>3.3113326409445697E-3</v>
      </c>
      <c r="G28" s="177">
        <v>-45.204423305771741</v>
      </c>
    </row>
    <row r="29" spans="1:7" s="200" customFormat="1" ht="16.5" thickBot="1" x14ac:dyDescent="0.3">
      <c r="A29" s="241" t="s">
        <v>23</v>
      </c>
      <c r="B29" s="259">
        <v>6807.5450000000001</v>
      </c>
      <c r="C29" s="186">
        <v>6804.893</v>
      </c>
      <c r="D29" s="180">
        <v>3.8971957384194629E-2</v>
      </c>
      <c r="E29" s="138">
        <v>7.2578552674791838E-2</v>
      </c>
      <c r="F29" s="137">
        <v>0.10275128582972255</v>
      </c>
      <c r="G29" s="180">
        <v>-29.364822942393527</v>
      </c>
    </row>
    <row r="30" spans="1:7" s="200" customFormat="1" x14ac:dyDescent="0.25">
      <c r="A30" s="205" t="s">
        <v>84</v>
      </c>
      <c r="B30" s="206">
        <v>4017.0320000000002</v>
      </c>
      <c r="C30" s="256">
        <v>4132.2690000000002</v>
      </c>
      <c r="D30" s="252">
        <v>-2.7887100283161641</v>
      </c>
      <c r="E30" s="253">
        <v>0.86866418396174694</v>
      </c>
      <c r="F30" s="197">
        <v>0.76340360031590804</v>
      </c>
      <c r="G30" s="252">
        <v>13.788326856499037</v>
      </c>
    </row>
    <row r="31" spans="1:7" s="200" customFormat="1" x14ac:dyDescent="0.25">
      <c r="A31" s="241" t="s">
        <v>34</v>
      </c>
      <c r="B31" s="258" t="s">
        <v>39</v>
      </c>
      <c r="C31" s="187">
        <v>4039.3180000000002</v>
      </c>
      <c r="D31" s="242" t="s">
        <v>143</v>
      </c>
      <c r="E31" s="207">
        <v>0.13462025475590408</v>
      </c>
      <c r="F31" s="135">
        <v>8.8103881430492775E-2</v>
      </c>
      <c r="G31" s="177">
        <v>52.797189601810189</v>
      </c>
    </row>
    <row r="32" spans="1:7" s="200" customFormat="1" ht="16.5" thickBot="1" x14ac:dyDescent="0.3">
      <c r="A32" s="241" t="s">
        <v>23</v>
      </c>
      <c r="B32" s="259">
        <v>4029.107</v>
      </c>
      <c r="C32" s="186">
        <v>4231.4799999999996</v>
      </c>
      <c r="D32" s="180">
        <v>-4.7825583483792817</v>
      </c>
      <c r="E32" s="138">
        <v>0.72756370128845071</v>
      </c>
      <c r="F32" s="137">
        <v>0.65254223174407811</v>
      </c>
      <c r="G32" s="180">
        <v>11.496799118098371</v>
      </c>
    </row>
    <row r="33" spans="1:7" s="200" customFormat="1" x14ac:dyDescent="0.25">
      <c r="A33" s="205" t="s">
        <v>17</v>
      </c>
      <c r="B33" s="206">
        <v>2393.62</v>
      </c>
      <c r="C33" s="210">
        <v>2369.4349999999999</v>
      </c>
      <c r="D33" s="252">
        <v>1.0207074682360961</v>
      </c>
      <c r="E33" s="253">
        <v>12.052835112674314</v>
      </c>
      <c r="F33" s="197">
        <v>12.345855088134485</v>
      </c>
      <c r="G33" s="252">
        <v>-2.3734279510682903</v>
      </c>
    </row>
    <row r="34" spans="1:7" s="200" customFormat="1" x14ac:dyDescent="0.25">
      <c r="A34" s="241" t="s">
        <v>34</v>
      </c>
      <c r="B34" s="258">
        <v>2718.5070000000001</v>
      </c>
      <c r="C34" s="186">
        <v>2699.4169999999999</v>
      </c>
      <c r="D34" s="177">
        <v>0.70718973763594672</v>
      </c>
      <c r="E34" s="207">
        <v>0.61463924959997551</v>
      </c>
      <c r="F34" s="135">
        <v>0.9162198948230047</v>
      </c>
      <c r="G34" s="177">
        <v>-32.915749475325299</v>
      </c>
    </row>
    <row r="35" spans="1:7" s="200" customFormat="1" ht="16.5" thickBot="1" x14ac:dyDescent="0.3">
      <c r="A35" s="241" t="s">
        <v>23</v>
      </c>
      <c r="B35" s="259">
        <v>2343.6759999999999</v>
      </c>
      <c r="C35" s="186">
        <v>2288.3139999999999</v>
      </c>
      <c r="D35" s="180">
        <v>2.419335807935453</v>
      </c>
      <c r="E35" s="138">
        <v>8.9446793311056894</v>
      </c>
      <c r="F35" s="137">
        <v>8.4189876495339178</v>
      </c>
      <c r="G35" s="180">
        <v>6.2441198806233471</v>
      </c>
    </row>
    <row r="36" spans="1:7" s="200" customFormat="1" x14ac:dyDescent="0.25">
      <c r="A36" s="205" t="s">
        <v>18</v>
      </c>
      <c r="B36" s="206" t="s">
        <v>39</v>
      </c>
      <c r="C36" s="210" t="s">
        <v>39</v>
      </c>
      <c r="D36" s="252" t="s">
        <v>143</v>
      </c>
      <c r="E36" s="253">
        <v>1.0653494696192659E-3</v>
      </c>
      <c r="F36" s="197">
        <v>6.1081651440104178E-3</v>
      </c>
      <c r="G36" s="252">
        <v>-82.558600749949704</v>
      </c>
    </row>
    <row r="37" spans="1:7" s="200" customFormat="1" x14ac:dyDescent="0.25">
      <c r="A37" s="241" t="s">
        <v>34</v>
      </c>
      <c r="B37" s="258" t="s">
        <v>31</v>
      </c>
      <c r="C37" s="186" t="s">
        <v>31</v>
      </c>
      <c r="D37" s="242" t="s">
        <v>31</v>
      </c>
      <c r="E37" s="207" t="s">
        <v>31</v>
      </c>
      <c r="F37" s="135" t="s">
        <v>31</v>
      </c>
      <c r="G37" s="177" t="s">
        <v>31</v>
      </c>
    </row>
    <row r="38" spans="1:7" s="200" customFormat="1" ht="16.5" thickBot="1" x14ac:dyDescent="0.3">
      <c r="A38" s="241" t="s">
        <v>23</v>
      </c>
      <c r="B38" s="259" t="s">
        <v>39</v>
      </c>
      <c r="C38" s="186" t="s">
        <v>39</v>
      </c>
      <c r="D38" s="180" t="s">
        <v>143</v>
      </c>
      <c r="E38" s="138">
        <v>1.0653494696192659E-3</v>
      </c>
      <c r="F38" s="137">
        <v>6.1081651440104178E-3</v>
      </c>
      <c r="G38" s="180">
        <v>-82.558600749949704</v>
      </c>
    </row>
    <row r="39" spans="1:7" s="200" customFormat="1" x14ac:dyDescent="0.25">
      <c r="A39" s="205" t="s">
        <v>36</v>
      </c>
      <c r="B39" s="206" t="s">
        <v>39</v>
      </c>
      <c r="C39" s="210" t="s">
        <v>39</v>
      </c>
      <c r="D39" s="257" t="s">
        <v>143</v>
      </c>
      <c r="E39" s="253">
        <v>0.10789579482457894</v>
      </c>
      <c r="F39" s="197">
        <v>0.10543107564739418</v>
      </c>
      <c r="G39" s="252">
        <v>2.3377539895616866</v>
      </c>
    </row>
    <row r="40" spans="1:7" s="200" customFormat="1" x14ac:dyDescent="0.25">
      <c r="A40" s="241" t="s">
        <v>34</v>
      </c>
      <c r="B40" s="258" t="s">
        <v>31</v>
      </c>
      <c r="C40" s="186" t="s">
        <v>31</v>
      </c>
      <c r="D40" s="177" t="s">
        <v>31</v>
      </c>
      <c r="E40" s="207" t="s">
        <v>31</v>
      </c>
      <c r="F40" s="135" t="s">
        <v>31</v>
      </c>
      <c r="G40" s="177" t="s">
        <v>31</v>
      </c>
    </row>
    <row r="41" spans="1:7" s="200" customFormat="1" ht="16.5" thickBot="1" x14ac:dyDescent="0.3">
      <c r="A41" s="241" t="s">
        <v>23</v>
      </c>
      <c r="B41" s="259" t="s">
        <v>39</v>
      </c>
      <c r="C41" s="186" t="s">
        <v>39</v>
      </c>
      <c r="D41" s="188" t="s">
        <v>143</v>
      </c>
      <c r="E41" s="138">
        <v>0.10789579482457894</v>
      </c>
      <c r="F41" s="137">
        <v>0.10543107564739418</v>
      </c>
      <c r="G41" s="180">
        <v>2.3377539895616866</v>
      </c>
    </row>
    <row r="42" spans="1:7" s="200" customFormat="1" x14ac:dyDescent="0.25">
      <c r="A42" s="205" t="s">
        <v>85</v>
      </c>
      <c r="B42" s="206">
        <v>6083.5479999999998</v>
      </c>
      <c r="C42" s="210">
        <v>7042.098</v>
      </c>
      <c r="D42" s="252">
        <v>-13.611710601016917</v>
      </c>
      <c r="E42" s="253">
        <v>0.10795800501258589</v>
      </c>
      <c r="F42" s="197">
        <v>9.7611161229493426E-2</v>
      </c>
      <c r="G42" s="252">
        <v>10.600062178100735</v>
      </c>
    </row>
    <row r="43" spans="1:7" s="200" customFormat="1" x14ac:dyDescent="0.25">
      <c r="A43" s="241" t="s">
        <v>34</v>
      </c>
      <c r="B43" s="258" t="s">
        <v>39</v>
      </c>
      <c r="C43" s="186" t="s">
        <v>39</v>
      </c>
      <c r="D43" s="242" t="s">
        <v>143</v>
      </c>
      <c r="E43" s="207">
        <v>9.3393044745455345E-3</v>
      </c>
      <c r="F43" s="135">
        <v>9.8145168481604504E-3</v>
      </c>
      <c r="G43" s="177">
        <v>-4.8419334437638231</v>
      </c>
    </row>
    <row r="44" spans="1:7" s="200" customFormat="1" ht="16.5" thickBot="1" x14ac:dyDescent="0.3">
      <c r="A44" s="241" t="s">
        <v>23</v>
      </c>
      <c r="B44" s="260">
        <v>4744.8180000000002</v>
      </c>
      <c r="C44" s="208">
        <v>6274.4719999999998</v>
      </c>
      <c r="D44" s="193">
        <v>-24.379007508520232</v>
      </c>
      <c r="E44" s="138">
        <v>9.8618700538040352E-2</v>
      </c>
      <c r="F44" s="137">
        <v>8.7796644381332972E-2</v>
      </c>
      <c r="G44" s="180">
        <v>12.32627537529023</v>
      </c>
    </row>
    <row r="45" spans="1:7" s="200" customFormat="1" ht="16.5" customHeight="1" thickBot="1" x14ac:dyDescent="0.3">
      <c r="A45" s="243" t="s">
        <v>28</v>
      </c>
      <c r="B45" s="212"/>
      <c r="C45" s="213"/>
      <c r="D45" s="254"/>
      <c r="E45" s="254"/>
      <c r="F45" s="254"/>
      <c r="G45" s="255"/>
    </row>
    <row r="46" spans="1:7" s="200" customFormat="1" x14ac:dyDescent="0.25">
      <c r="A46" s="223" t="s">
        <v>9</v>
      </c>
      <c r="B46" s="209">
        <v>1865.278</v>
      </c>
      <c r="C46" s="210">
        <v>1853.481</v>
      </c>
      <c r="D46" s="225">
        <v>0.63647806478728541</v>
      </c>
      <c r="E46" s="196">
        <v>13.999583710158586</v>
      </c>
      <c r="F46" s="197">
        <v>12.734310007400756</v>
      </c>
      <c r="G46" s="225">
        <v>9.9359423637597519</v>
      </c>
    </row>
    <row r="47" spans="1:7" s="200" customFormat="1" x14ac:dyDescent="0.25">
      <c r="A47" s="226" t="s">
        <v>10</v>
      </c>
      <c r="B47" s="175">
        <v>2866.672</v>
      </c>
      <c r="C47" s="186">
        <v>2815.4659999999999</v>
      </c>
      <c r="D47" s="227">
        <v>1.8187397752272672</v>
      </c>
      <c r="E47" s="136">
        <v>0.23627170195928393</v>
      </c>
      <c r="F47" s="137">
        <v>0.20758251771447137</v>
      </c>
      <c r="G47" s="180">
        <v>13.820616765172097</v>
      </c>
    </row>
    <row r="48" spans="1:7" s="200" customFormat="1" x14ac:dyDescent="0.25">
      <c r="A48" s="244" t="s">
        <v>33</v>
      </c>
      <c r="B48" s="175">
        <v>5829.6570000000002</v>
      </c>
      <c r="C48" s="186">
        <v>5589.201</v>
      </c>
      <c r="D48" s="180">
        <v>4.3021533847145621</v>
      </c>
      <c r="E48" s="136">
        <v>0.22116499463825942</v>
      </c>
      <c r="F48" s="137">
        <v>0.1974485718707559</v>
      </c>
      <c r="G48" s="180">
        <v>12.011443052131874</v>
      </c>
    </row>
    <row r="49" spans="1:7" s="200" customFormat="1" ht="16.5" thickBot="1" x14ac:dyDescent="0.3">
      <c r="A49" s="228" t="s">
        <v>40</v>
      </c>
      <c r="B49" s="211">
        <v>3348.0279999999998</v>
      </c>
      <c r="C49" s="208">
        <v>3858.3</v>
      </c>
      <c r="D49" s="193">
        <v>-13.225306482129445</v>
      </c>
      <c r="E49" s="147">
        <v>0.34318250214041923</v>
      </c>
      <c r="F49" s="148">
        <v>0.22577290173615511</v>
      </c>
      <c r="G49" s="193">
        <v>52.003406742529471</v>
      </c>
    </row>
    <row r="50" spans="1:7" s="200" customFormat="1" ht="16.5" thickBot="1" x14ac:dyDescent="0.3">
      <c r="A50" s="243" t="s">
        <v>29</v>
      </c>
      <c r="B50" s="212"/>
      <c r="C50" s="213"/>
      <c r="D50" s="254"/>
      <c r="E50" s="254"/>
      <c r="F50" s="254"/>
      <c r="G50" s="255"/>
    </row>
    <row r="51" spans="1:7" s="200" customFormat="1" x14ac:dyDescent="0.25">
      <c r="A51" s="223" t="s">
        <v>9</v>
      </c>
      <c r="B51" s="209">
        <v>1914.6020000000001</v>
      </c>
      <c r="C51" s="210">
        <v>1894.1010000000001</v>
      </c>
      <c r="D51" s="225">
        <v>1.0823604443480033</v>
      </c>
      <c r="E51" s="196">
        <v>3.9783156021337058</v>
      </c>
      <c r="F51" s="197">
        <v>3.748643127805809</v>
      </c>
      <c r="G51" s="225">
        <v>6.1268161971537385</v>
      </c>
    </row>
    <row r="52" spans="1:7" s="200" customFormat="1" x14ac:dyDescent="0.25">
      <c r="A52" s="226" t="s">
        <v>10</v>
      </c>
      <c r="B52" s="175" t="s">
        <v>39</v>
      </c>
      <c r="C52" s="186" t="s">
        <v>39</v>
      </c>
      <c r="D52" s="463" t="s">
        <v>143</v>
      </c>
      <c r="E52" s="136">
        <v>8.6420319506341423E-3</v>
      </c>
      <c r="F52" s="137">
        <v>4.8767785580921495E-6</v>
      </c>
      <c r="G52" s="180">
        <v>177107.79911760031</v>
      </c>
    </row>
    <row r="53" spans="1:7" s="200" customFormat="1" x14ac:dyDescent="0.25">
      <c r="A53" s="244" t="s">
        <v>33</v>
      </c>
      <c r="B53" s="175" t="s">
        <v>39</v>
      </c>
      <c r="C53" s="186" t="s">
        <v>39</v>
      </c>
      <c r="D53" s="188" t="s">
        <v>143</v>
      </c>
      <c r="E53" s="136">
        <v>1.7761008675988343E-2</v>
      </c>
      <c r="F53" s="137">
        <v>1.8919462416118495E-2</v>
      </c>
      <c r="G53" s="180">
        <v>-6.1230795814959498</v>
      </c>
    </row>
    <row r="54" spans="1:7" s="200" customFormat="1" ht="16.5" thickBot="1" x14ac:dyDescent="0.3">
      <c r="A54" s="228" t="s">
        <v>40</v>
      </c>
      <c r="B54" s="211">
        <v>4249.03</v>
      </c>
      <c r="C54" s="208">
        <v>4287.9179999999997</v>
      </c>
      <c r="D54" s="193">
        <v>-0.90692032823388702</v>
      </c>
      <c r="E54" s="147">
        <v>8.2057830072353038E-2</v>
      </c>
      <c r="F54" s="148">
        <v>4.8487370813831199E-2</v>
      </c>
      <c r="G54" s="193">
        <v>69.235470381383806</v>
      </c>
    </row>
    <row r="55" spans="1:7" s="200" customFormat="1" ht="16.5" thickBot="1" x14ac:dyDescent="0.3">
      <c r="A55" s="243" t="s">
        <v>30</v>
      </c>
      <c r="B55" s="212"/>
      <c r="C55" s="213"/>
      <c r="D55" s="254"/>
      <c r="E55" s="254"/>
      <c r="F55" s="254"/>
      <c r="G55" s="255"/>
    </row>
    <row r="56" spans="1:7" s="200" customFormat="1" x14ac:dyDescent="0.25">
      <c r="A56" s="223" t="s">
        <v>9</v>
      </c>
      <c r="B56" s="209">
        <v>2234.1579999999999</v>
      </c>
      <c r="C56" s="210">
        <v>2152.3090000000002</v>
      </c>
      <c r="D56" s="225">
        <v>3.8028461526667265</v>
      </c>
      <c r="E56" s="196">
        <v>2.7117654240440823</v>
      </c>
      <c r="F56" s="197">
        <v>2.9667687287011271</v>
      </c>
      <c r="G56" s="225">
        <v>-8.5953213066489038</v>
      </c>
    </row>
    <row r="57" spans="1:7" s="200" customFormat="1" x14ac:dyDescent="0.25">
      <c r="A57" s="226" t="s">
        <v>10</v>
      </c>
      <c r="B57" s="175">
        <v>4401.7219999999998</v>
      </c>
      <c r="C57" s="186">
        <v>4656.1030000000001</v>
      </c>
      <c r="D57" s="180">
        <v>-5.4633885891270086</v>
      </c>
      <c r="E57" s="136">
        <v>3.5078769762427069E-2</v>
      </c>
      <c r="F57" s="137">
        <v>2.1035984310330488E-2</v>
      </c>
      <c r="G57" s="180">
        <v>66.756017902144748</v>
      </c>
    </row>
    <row r="58" spans="1:7" s="200" customFormat="1" ht="16.5" customHeight="1" x14ac:dyDescent="0.25">
      <c r="A58" s="244" t="s">
        <v>33</v>
      </c>
      <c r="B58" s="175" t="s">
        <v>39</v>
      </c>
      <c r="C58" s="186" t="s">
        <v>39</v>
      </c>
      <c r="D58" s="188" t="s">
        <v>143</v>
      </c>
      <c r="E58" s="136">
        <v>1.170588370997714E-2</v>
      </c>
      <c r="F58" s="137">
        <v>7.6272816648561229E-3</v>
      </c>
      <c r="G58" s="180">
        <v>53.473861650000487</v>
      </c>
    </row>
    <row r="59" spans="1:7" s="200" customFormat="1" ht="16.5" thickBot="1" x14ac:dyDescent="0.3">
      <c r="A59" s="228" t="s">
        <v>40</v>
      </c>
      <c r="B59" s="211" t="s">
        <v>39</v>
      </c>
      <c r="C59" s="208" t="s">
        <v>39</v>
      </c>
      <c r="D59" s="192" t="s">
        <v>143</v>
      </c>
      <c r="E59" s="147">
        <v>1.3043402752126875E-2</v>
      </c>
      <c r="F59" s="148">
        <v>1.7678322273084045E-2</v>
      </c>
      <c r="G59" s="193">
        <v>-26.218096091697685</v>
      </c>
    </row>
    <row r="60" spans="1:7" s="200" customFormat="1" x14ac:dyDescent="0.25">
      <c r="B60" s="201"/>
      <c r="C60" s="202"/>
      <c r="D60" s="203"/>
      <c r="E60" s="203"/>
      <c r="F60" s="203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I36" sqref="I36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45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148</v>
      </c>
      <c r="C1" s="164" t="str">
        <f>Bydło_PL!D1</f>
        <v>październik - listopad 2022r.</v>
      </c>
    </row>
    <row r="2" spans="1:15" ht="20.25" customHeight="1" thickBot="1" x14ac:dyDescent="0.3">
      <c r="A2" s="150"/>
      <c r="F2" s="151"/>
    </row>
    <row r="3" spans="1:15" s="200" customFormat="1" ht="21" customHeight="1" thickBot="1" x14ac:dyDescent="0.3">
      <c r="A3" s="214" t="s">
        <v>145</v>
      </c>
      <c r="B3" s="215"/>
      <c r="C3" s="215"/>
      <c r="D3" s="215"/>
      <c r="E3" s="215"/>
      <c r="F3" s="215"/>
      <c r="G3" s="216"/>
      <c r="I3" s="214" t="s">
        <v>146</v>
      </c>
      <c r="J3" s="215"/>
      <c r="K3" s="215"/>
      <c r="L3" s="215"/>
      <c r="M3" s="215"/>
      <c r="N3" s="215"/>
      <c r="O3" s="216"/>
    </row>
    <row r="4" spans="1:15" s="200" customFormat="1" ht="16.5" thickBot="1" x14ac:dyDescent="0.3">
      <c r="A4" s="542" t="s">
        <v>6</v>
      </c>
      <c r="B4" s="217">
        <v>2022</v>
      </c>
      <c r="C4" s="218"/>
      <c r="D4" s="156"/>
      <c r="E4" s="217"/>
      <c r="F4" s="218"/>
      <c r="G4" s="156"/>
      <c r="I4" s="542" t="s">
        <v>6</v>
      </c>
      <c r="J4" s="217">
        <v>2022</v>
      </c>
      <c r="K4" s="218"/>
      <c r="L4" s="156"/>
      <c r="M4" s="217"/>
      <c r="N4" s="218"/>
      <c r="O4" s="156"/>
    </row>
    <row r="5" spans="1:15" s="200" customFormat="1" ht="15.75" customHeight="1" x14ac:dyDescent="0.25">
      <c r="A5" s="543"/>
      <c r="B5" s="219" t="s">
        <v>7</v>
      </c>
      <c r="C5" s="220"/>
      <c r="D5" s="158"/>
      <c r="E5" s="130" t="s">
        <v>144</v>
      </c>
      <c r="F5" s="159"/>
      <c r="G5" s="158"/>
      <c r="I5" s="543"/>
      <c r="J5" s="219" t="s">
        <v>7</v>
      </c>
      <c r="K5" s="220"/>
      <c r="L5" s="158"/>
      <c r="M5" s="130" t="s">
        <v>144</v>
      </c>
      <c r="N5" s="159"/>
      <c r="O5" s="158"/>
    </row>
    <row r="6" spans="1:15" s="200" customFormat="1" ht="32.25" thickBot="1" x14ac:dyDescent="0.3">
      <c r="A6" s="544"/>
      <c r="B6" s="166" t="s">
        <v>166</v>
      </c>
      <c r="C6" s="167" t="s">
        <v>163</v>
      </c>
      <c r="D6" s="168" t="s">
        <v>8</v>
      </c>
      <c r="E6" s="166" t="s">
        <v>166</v>
      </c>
      <c r="F6" s="167" t="s">
        <v>163</v>
      </c>
      <c r="G6" s="168" t="s">
        <v>8</v>
      </c>
      <c r="I6" s="544"/>
      <c r="J6" s="166" t="s">
        <v>166</v>
      </c>
      <c r="K6" s="167" t="s">
        <v>163</v>
      </c>
      <c r="L6" s="168" t="s">
        <v>8</v>
      </c>
      <c r="M6" s="166" t="s">
        <v>166</v>
      </c>
      <c r="N6" s="167" t="s">
        <v>163</v>
      </c>
      <c r="O6" s="168" t="s">
        <v>8</v>
      </c>
    </row>
    <row r="7" spans="1:15" s="200" customFormat="1" ht="16.5" thickBot="1" x14ac:dyDescent="0.3">
      <c r="A7" s="221" t="s">
        <v>32</v>
      </c>
      <c r="B7" s="222">
        <v>2363.8200000000002</v>
      </c>
      <c r="C7" s="170">
        <v>2359.143</v>
      </c>
      <c r="D7" s="245">
        <v>0.19824995771770237</v>
      </c>
      <c r="E7" s="246">
        <v>100</v>
      </c>
      <c r="F7" s="247">
        <v>100</v>
      </c>
      <c r="G7" s="248" t="s">
        <v>31</v>
      </c>
      <c r="I7" s="221" t="s">
        <v>32</v>
      </c>
      <c r="J7" s="222">
        <v>2259.4690000000001</v>
      </c>
      <c r="K7" s="170">
        <v>2257.6309999999999</v>
      </c>
      <c r="L7" s="245">
        <v>8.1412772946517525E-2</v>
      </c>
      <c r="M7" s="246">
        <v>100</v>
      </c>
      <c r="N7" s="247">
        <v>100</v>
      </c>
      <c r="O7" s="248" t="s">
        <v>31</v>
      </c>
    </row>
    <row r="8" spans="1:15" s="200" customFormat="1" x14ac:dyDescent="0.25">
      <c r="A8" s="223" t="s">
        <v>9</v>
      </c>
      <c r="B8" s="209">
        <v>2305.5</v>
      </c>
      <c r="C8" s="224">
        <v>2302.06</v>
      </c>
      <c r="D8" s="225">
        <v>0.1494313788519871</v>
      </c>
      <c r="E8" s="196">
        <v>97.31684558943644</v>
      </c>
      <c r="F8" s="197">
        <v>97.597436250514775</v>
      </c>
      <c r="G8" s="225">
        <v>-0.28749798340820182</v>
      </c>
      <c r="I8" s="223" t="s">
        <v>9</v>
      </c>
      <c r="J8" s="209">
        <v>2254.3629999999998</v>
      </c>
      <c r="K8" s="224">
        <v>2253.4780000000001</v>
      </c>
      <c r="L8" s="225">
        <v>3.9272626579880676E-2</v>
      </c>
      <c r="M8" s="196">
        <v>99.033873042602167</v>
      </c>
      <c r="N8" s="197">
        <v>99.141841371691754</v>
      </c>
      <c r="O8" s="225">
        <v>-0.10890288862479781</v>
      </c>
    </row>
    <row r="9" spans="1:15" s="200" customFormat="1" x14ac:dyDescent="0.25">
      <c r="A9" s="226" t="s">
        <v>10</v>
      </c>
      <c r="B9" s="175">
        <v>3665.0749999999998</v>
      </c>
      <c r="C9" s="186">
        <v>3764.2930000000001</v>
      </c>
      <c r="D9" s="227">
        <v>-2.6357671945302958</v>
      </c>
      <c r="E9" s="136">
        <v>0.27274560661145342</v>
      </c>
      <c r="F9" s="137">
        <v>0.26320034189204472</v>
      </c>
      <c r="G9" s="180">
        <v>3.6266156232136733</v>
      </c>
      <c r="I9" s="226" t="s">
        <v>10</v>
      </c>
      <c r="J9" s="175">
        <v>2805.663</v>
      </c>
      <c r="K9" s="186">
        <v>2797.9609999999998</v>
      </c>
      <c r="L9" s="227">
        <v>0.27527188549090664</v>
      </c>
      <c r="M9" s="136">
        <v>0.80285737810724611</v>
      </c>
      <c r="N9" s="137">
        <v>0.72450282570667257</v>
      </c>
      <c r="O9" s="180">
        <v>10.814940897455758</v>
      </c>
    </row>
    <row r="10" spans="1:15" s="200" customFormat="1" x14ac:dyDescent="0.25">
      <c r="A10" s="226" t="s">
        <v>33</v>
      </c>
      <c r="B10" s="175">
        <v>6599.27</v>
      </c>
      <c r="C10" s="186">
        <v>6578.027</v>
      </c>
      <c r="D10" s="180">
        <v>0.32293877784327113</v>
      </c>
      <c r="E10" s="136">
        <v>0.52816726203786113</v>
      </c>
      <c r="F10" s="137">
        <v>0.54568786584056594</v>
      </c>
      <c r="G10" s="180">
        <v>-3.2107372913114807</v>
      </c>
      <c r="I10" s="226" t="s">
        <v>33</v>
      </c>
      <c r="J10" s="175" t="s">
        <v>39</v>
      </c>
      <c r="K10" s="186" t="s">
        <v>39</v>
      </c>
      <c r="L10" s="180" t="s">
        <v>143</v>
      </c>
      <c r="M10" s="136">
        <v>0.15382953651049983</v>
      </c>
      <c r="N10" s="137">
        <v>0.12990623623744302</v>
      </c>
      <c r="O10" s="180">
        <v>18.41582126152106</v>
      </c>
    </row>
    <row r="11" spans="1:15" s="200" customFormat="1" ht="16.5" thickBot="1" x14ac:dyDescent="0.3">
      <c r="A11" s="228" t="s">
        <v>40</v>
      </c>
      <c r="B11" s="211">
        <v>4002.1</v>
      </c>
      <c r="C11" s="208">
        <v>4178.3239999999996</v>
      </c>
      <c r="D11" s="193">
        <v>-4.2175762339157927</v>
      </c>
      <c r="E11" s="147">
        <v>1.8822415419142469</v>
      </c>
      <c r="F11" s="148">
        <v>1.5936755417526323</v>
      </c>
      <c r="G11" s="193">
        <v>18.106947907619038</v>
      </c>
      <c r="I11" s="228" t="s">
        <v>40</v>
      </c>
      <c r="J11" s="211" t="s">
        <v>39</v>
      </c>
      <c r="K11" s="208" t="s">
        <v>39</v>
      </c>
      <c r="L11" s="193" t="s">
        <v>143</v>
      </c>
      <c r="M11" s="147">
        <v>9.4400427801047716E-3</v>
      </c>
      <c r="N11" s="148">
        <v>3.749566364126196E-3</v>
      </c>
      <c r="O11" s="193">
        <v>151.76358712895305</v>
      </c>
    </row>
    <row r="12" spans="1:15" s="200" customFormat="1" x14ac:dyDescent="0.25">
      <c r="A12" s="229" t="s">
        <v>13</v>
      </c>
      <c r="B12" s="175">
        <v>2436.6979999999999</v>
      </c>
      <c r="C12" s="176">
        <v>2431.777</v>
      </c>
      <c r="D12" s="177">
        <v>0.20236230542520231</v>
      </c>
      <c r="E12" s="134">
        <v>69.558338084049538</v>
      </c>
      <c r="F12" s="135">
        <v>71.222081885011832</v>
      </c>
      <c r="G12" s="177">
        <v>-2.3359943390147047</v>
      </c>
      <c r="I12" s="229" t="s">
        <v>13</v>
      </c>
      <c r="J12" s="175">
        <v>2361.5329999999999</v>
      </c>
      <c r="K12" s="176">
        <v>2364.4870000000001</v>
      </c>
      <c r="L12" s="177">
        <v>-0.1249319619858421</v>
      </c>
      <c r="M12" s="134">
        <v>53.574998428504017</v>
      </c>
      <c r="N12" s="135">
        <v>54.160783570797669</v>
      </c>
      <c r="O12" s="177">
        <v>-1.0815669635353922</v>
      </c>
    </row>
    <row r="13" spans="1:15" s="200" customFormat="1" x14ac:dyDescent="0.25">
      <c r="A13" s="226" t="s">
        <v>14</v>
      </c>
      <c r="B13" s="175">
        <v>2465.4940000000001</v>
      </c>
      <c r="C13" s="186">
        <v>2431.9369999999999</v>
      </c>
      <c r="D13" s="180">
        <v>1.3798465996446554</v>
      </c>
      <c r="E13" s="136">
        <v>11.816938572816479</v>
      </c>
      <c r="F13" s="137">
        <v>11.887734078317759</v>
      </c>
      <c r="G13" s="180">
        <v>-0.59553406086367178</v>
      </c>
      <c r="I13" s="226" t="s">
        <v>14</v>
      </c>
      <c r="J13" s="175">
        <v>2465.3919999999998</v>
      </c>
      <c r="K13" s="186">
        <v>2477.6109999999999</v>
      </c>
      <c r="L13" s="180">
        <v>-0.49317669319356638</v>
      </c>
      <c r="M13" s="136">
        <v>13.750224657524546</v>
      </c>
      <c r="N13" s="137">
        <v>14.580853100158201</v>
      </c>
      <c r="O13" s="180">
        <v>-5.6967067491040195</v>
      </c>
    </row>
    <row r="14" spans="1:15" s="200" customFormat="1" ht="16.5" thickBot="1" x14ac:dyDescent="0.3">
      <c r="A14" s="228" t="s">
        <v>26</v>
      </c>
      <c r="B14" s="211">
        <v>2020.31</v>
      </c>
      <c r="C14" s="208">
        <v>2001.963</v>
      </c>
      <c r="D14" s="193">
        <v>0.91645050383048943</v>
      </c>
      <c r="E14" s="147">
        <v>18.547764110202532</v>
      </c>
      <c r="F14" s="148">
        <v>16.789086787262448</v>
      </c>
      <c r="G14" s="193">
        <v>10.475121995761901</v>
      </c>
      <c r="I14" s="228" t="s">
        <v>26</v>
      </c>
      <c r="J14" s="211">
        <v>2006.4590000000001</v>
      </c>
      <c r="K14" s="208">
        <v>1969.2329999999999</v>
      </c>
      <c r="L14" s="193">
        <v>1.8903806710531517</v>
      </c>
      <c r="M14" s="147">
        <v>31.829289940566461</v>
      </c>
      <c r="N14" s="148">
        <v>30.532502392685885</v>
      </c>
      <c r="O14" s="193">
        <v>4.2472363751987272</v>
      </c>
    </row>
    <row r="15" spans="1:15" s="200" customFormat="1" ht="16.5" thickBot="1" x14ac:dyDescent="0.3">
      <c r="A15" s="230" t="s">
        <v>27</v>
      </c>
      <c r="B15" s="211">
        <v>3671.4560000000001</v>
      </c>
      <c r="C15" s="208">
        <v>1946.5840000000001</v>
      </c>
      <c r="D15" s="231">
        <v>88.610201255121794</v>
      </c>
      <c r="E15" s="199">
        <v>7.6959232931456942E-2</v>
      </c>
      <c r="F15" s="141">
        <v>0.10109724940796457</v>
      </c>
      <c r="G15" s="232">
        <v>-23.876036804030001</v>
      </c>
      <c r="I15" s="230" t="s">
        <v>27</v>
      </c>
      <c r="J15" s="211">
        <v>1968.009</v>
      </c>
      <c r="K15" s="208">
        <v>1996.6479999999999</v>
      </c>
      <c r="L15" s="231">
        <v>-1.4343539772658924</v>
      </c>
      <c r="M15" s="199">
        <v>0.84548697340497592</v>
      </c>
      <c r="N15" s="141">
        <v>0.72586093635824589</v>
      </c>
      <c r="O15" s="232">
        <v>16.480572387172664</v>
      </c>
    </row>
    <row r="16" spans="1:15" s="200" customFormat="1" ht="16.5" thickBot="1" x14ac:dyDescent="0.3">
      <c r="B16" s="201"/>
      <c r="C16" s="202"/>
      <c r="D16" s="203"/>
      <c r="E16" s="203"/>
      <c r="F16" s="203"/>
      <c r="G16" s="203"/>
      <c r="J16" s="201"/>
      <c r="K16" s="202"/>
      <c r="L16" s="203"/>
      <c r="M16" s="203"/>
      <c r="N16" s="203"/>
      <c r="O16" s="203"/>
    </row>
    <row r="17" spans="1:15" s="200" customFormat="1" ht="16.5" thickBot="1" x14ac:dyDescent="0.3">
      <c r="A17" s="214" t="s">
        <v>145</v>
      </c>
      <c r="B17" s="215"/>
      <c r="C17" s="215"/>
      <c r="D17" s="215"/>
      <c r="E17" s="215"/>
      <c r="F17" s="215"/>
      <c r="G17" s="216"/>
      <c r="I17" s="214" t="s">
        <v>146</v>
      </c>
      <c r="J17" s="215"/>
      <c r="K17" s="215"/>
      <c r="L17" s="215"/>
      <c r="M17" s="215"/>
      <c r="N17" s="215"/>
      <c r="O17" s="216"/>
    </row>
    <row r="18" spans="1:15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  <c r="I18" s="233"/>
      <c r="J18" s="217">
        <v>2022</v>
      </c>
      <c r="K18" s="218"/>
      <c r="L18" s="156"/>
      <c r="M18" s="217"/>
      <c r="N18" s="218"/>
      <c r="O18" s="156"/>
    </row>
    <row r="19" spans="1:15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  <c r="I19" s="234" t="s">
        <v>6</v>
      </c>
      <c r="J19" s="235" t="s">
        <v>7</v>
      </c>
      <c r="K19" s="220"/>
      <c r="L19" s="158"/>
      <c r="M19" s="204" t="s">
        <v>144</v>
      </c>
      <c r="N19" s="159"/>
      <c r="O19" s="158"/>
    </row>
    <row r="20" spans="1:15" s="200" customFormat="1" ht="32.25" thickBot="1" x14ac:dyDescent="0.3">
      <c r="A20" s="236"/>
      <c r="B20" s="237" t="s">
        <v>166</v>
      </c>
      <c r="C20" s="238" t="s">
        <v>163</v>
      </c>
      <c r="D20" s="239" t="s">
        <v>8</v>
      </c>
      <c r="E20" s="240" t="s">
        <v>166</v>
      </c>
      <c r="F20" s="238" t="s">
        <v>163</v>
      </c>
      <c r="G20" s="239" t="s">
        <v>8</v>
      </c>
      <c r="I20" s="236"/>
      <c r="J20" s="237" t="s">
        <v>166</v>
      </c>
      <c r="K20" s="238" t="s">
        <v>163</v>
      </c>
      <c r="L20" s="239" t="s">
        <v>8</v>
      </c>
      <c r="M20" s="240" t="s">
        <v>166</v>
      </c>
      <c r="N20" s="238" t="s">
        <v>163</v>
      </c>
      <c r="O20" s="239" t="s">
        <v>8</v>
      </c>
    </row>
    <row r="21" spans="1:15" s="200" customFormat="1" x14ac:dyDescent="0.25">
      <c r="A21" s="205" t="s">
        <v>15</v>
      </c>
      <c r="B21" s="206">
        <v>2402.6550000000002</v>
      </c>
      <c r="C21" s="251">
        <v>2395.59</v>
      </c>
      <c r="D21" s="252">
        <v>0.2949169098217998</v>
      </c>
      <c r="E21" s="253">
        <v>68.268654879474639</v>
      </c>
      <c r="F21" s="197">
        <v>69.973131496700887</v>
      </c>
      <c r="G21" s="252">
        <v>-2.4359015821760264</v>
      </c>
      <c r="I21" s="205" t="s">
        <v>15</v>
      </c>
      <c r="J21" s="206">
        <v>2358.1060000000002</v>
      </c>
      <c r="K21" s="251">
        <v>2362.3690000000001</v>
      </c>
      <c r="L21" s="252">
        <v>-0.1804544505959873</v>
      </c>
      <c r="M21" s="253">
        <v>53.316575874039515</v>
      </c>
      <c r="N21" s="197">
        <v>53.927109807674803</v>
      </c>
      <c r="O21" s="252">
        <v>-1.1321465878900085</v>
      </c>
    </row>
    <row r="22" spans="1:15" s="200" customFormat="1" x14ac:dyDescent="0.25">
      <c r="A22" s="241" t="s">
        <v>34</v>
      </c>
      <c r="B22" s="258">
        <v>2489.2550000000001</v>
      </c>
      <c r="C22" s="187">
        <v>2460.6779999999999</v>
      </c>
      <c r="D22" s="177">
        <v>1.1613465882167529</v>
      </c>
      <c r="E22" s="207">
        <v>7.8443954445387476</v>
      </c>
      <c r="F22" s="135">
        <v>9.1649998651518025</v>
      </c>
      <c r="G22" s="177">
        <v>-14.409213748430114</v>
      </c>
      <c r="I22" s="241" t="s">
        <v>34</v>
      </c>
      <c r="J22" s="258">
        <v>2475.819</v>
      </c>
      <c r="K22" s="187">
        <v>2452.319</v>
      </c>
      <c r="L22" s="177">
        <v>0.95827663529907814</v>
      </c>
      <c r="M22" s="207">
        <v>4.2574260932078616</v>
      </c>
      <c r="N22" s="135">
        <v>5.099794069091419</v>
      </c>
      <c r="O22" s="177">
        <v>-16.517686096168859</v>
      </c>
    </row>
    <row r="23" spans="1:15" s="200" customFormat="1" ht="16.5" thickBot="1" x14ac:dyDescent="0.3">
      <c r="A23" s="241" t="s">
        <v>23</v>
      </c>
      <c r="B23" s="259">
        <v>2391.413</v>
      </c>
      <c r="C23" s="176">
        <v>2385.7800000000002</v>
      </c>
      <c r="D23" s="180">
        <v>0.23610726890156722</v>
      </c>
      <c r="E23" s="138">
        <v>60.424259434935898</v>
      </c>
      <c r="F23" s="137">
        <v>60.808131631549088</v>
      </c>
      <c r="G23" s="180">
        <v>-0.63128431397820739</v>
      </c>
      <c r="I23" s="241" t="s">
        <v>23</v>
      </c>
      <c r="J23" s="259">
        <v>2347.8910000000001</v>
      </c>
      <c r="K23" s="176">
        <v>2352.9740000000002</v>
      </c>
      <c r="L23" s="180">
        <v>-0.21602448645841746</v>
      </c>
      <c r="M23" s="138">
        <v>49.059149780831653</v>
      </c>
      <c r="N23" s="137">
        <v>48.82731573858338</v>
      </c>
      <c r="O23" s="180">
        <v>0.47480398777088212</v>
      </c>
    </row>
    <row r="24" spans="1:15" s="200" customFormat="1" x14ac:dyDescent="0.25">
      <c r="A24" s="205" t="s">
        <v>17</v>
      </c>
      <c r="B24" s="206">
        <v>2367.4490000000001</v>
      </c>
      <c r="C24" s="210">
        <v>2324.6860000000001</v>
      </c>
      <c r="D24" s="252">
        <v>1.8395172509319502</v>
      </c>
      <c r="E24" s="253">
        <v>11.533672676974248</v>
      </c>
      <c r="F24" s="197">
        <v>11.609693951643438</v>
      </c>
      <c r="G24" s="252">
        <v>-0.65480860206851654</v>
      </c>
      <c r="I24" s="205" t="s">
        <v>17</v>
      </c>
      <c r="J24" s="206">
        <v>2465.3919999999998</v>
      </c>
      <c r="K24" s="210">
        <v>2477.6109999999999</v>
      </c>
      <c r="L24" s="252">
        <v>-0.49317669319356638</v>
      </c>
      <c r="M24" s="253">
        <v>13.750224657524546</v>
      </c>
      <c r="N24" s="197">
        <v>14.580853100158201</v>
      </c>
      <c r="O24" s="252">
        <v>-5.6967067491040195</v>
      </c>
    </row>
    <row r="25" spans="1:15" s="200" customFormat="1" x14ac:dyDescent="0.25">
      <c r="A25" s="241" t="s">
        <v>34</v>
      </c>
      <c r="B25" s="258">
        <v>2723.9140000000002</v>
      </c>
      <c r="C25" s="186">
        <v>2725.3939999999998</v>
      </c>
      <c r="D25" s="177">
        <v>-5.4304074933736686E-2</v>
      </c>
      <c r="E25" s="207">
        <v>0.74098986985508597</v>
      </c>
      <c r="F25" s="135">
        <v>1.0454916876459344</v>
      </c>
      <c r="G25" s="177">
        <v>-29.125226091129942</v>
      </c>
      <c r="I25" s="241" t="s">
        <v>34</v>
      </c>
      <c r="J25" s="258">
        <v>2653.5189999999998</v>
      </c>
      <c r="K25" s="186">
        <v>2541.9850000000001</v>
      </c>
      <c r="L25" s="177">
        <v>4.3876734127069845</v>
      </c>
      <c r="M25" s="207">
        <v>0.20153882657501526</v>
      </c>
      <c r="N25" s="135">
        <v>0.52374848381215766</v>
      </c>
      <c r="O25" s="177">
        <v>-61.519921717368234</v>
      </c>
    </row>
    <row r="26" spans="1:15" s="200" customFormat="1" ht="16.5" thickBot="1" x14ac:dyDescent="0.3">
      <c r="A26" s="241" t="s">
        <v>23</v>
      </c>
      <c r="B26" s="259">
        <v>2342.9650000000001</v>
      </c>
      <c r="C26" s="186">
        <v>2284.9810000000002</v>
      </c>
      <c r="D26" s="180">
        <v>2.5376140983229147</v>
      </c>
      <c r="E26" s="138">
        <v>10.792005825830179</v>
      </c>
      <c r="F26" s="137">
        <v>10.562581492396118</v>
      </c>
      <c r="G26" s="180">
        <v>2.1720479373268797</v>
      </c>
      <c r="I26" s="241" t="s">
        <v>23</v>
      </c>
      <c r="J26" s="259">
        <v>2352.3180000000002</v>
      </c>
      <c r="K26" s="186">
        <v>2344.2370000000001</v>
      </c>
      <c r="L26" s="180">
        <v>0.34471770559035331</v>
      </c>
      <c r="M26" s="138">
        <v>2.9048881935941395</v>
      </c>
      <c r="N26" s="137">
        <v>1.9109994661050518</v>
      </c>
      <c r="O26" s="180">
        <v>52.008843807518446</v>
      </c>
    </row>
    <row r="27" spans="1:15" s="200" customFormat="1" ht="16.5" customHeight="1" thickBot="1" x14ac:dyDescent="0.3">
      <c r="A27" s="243" t="s">
        <v>28</v>
      </c>
      <c r="B27" s="212"/>
      <c r="C27" s="213"/>
      <c r="D27" s="254"/>
      <c r="E27" s="254"/>
      <c r="F27" s="254"/>
      <c r="G27" s="255"/>
      <c r="I27" s="243" t="s">
        <v>28</v>
      </c>
      <c r="J27" s="212"/>
      <c r="K27" s="213"/>
      <c r="L27" s="254"/>
      <c r="M27" s="254"/>
      <c r="N27" s="254"/>
      <c r="O27" s="255"/>
    </row>
    <row r="28" spans="1:15" s="200" customFormat="1" x14ac:dyDescent="0.25">
      <c r="A28" s="223" t="s">
        <v>9</v>
      </c>
      <c r="B28" s="209">
        <v>1874.6559999999999</v>
      </c>
      <c r="C28" s="210">
        <v>1864.163</v>
      </c>
      <c r="D28" s="225">
        <v>0.56287996275003516</v>
      </c>
      <c r="E28" s="196">
        <v>13.517502031113112</v>
      </c>
      <c r="F28" s="197">
        <v>12.328570987721553</v>
      </c>
      <c r="G28" s="225">
        <v>9.6437052159220737</v>
      </c>
      <c r="I28" s="223" t="s">
        <v>9</v>
      </c>
      <c r="J28" s="209">
        <v>1838.6659999999999</v>
      </c>
      <c r="K28" s="210">
        <v>1824.8510000000001</v>
      </c>
      <c r="L28" s="225">
        <v>0.75704810968127401</v>
      </c>
      <c r="M28" s="196">
        <v>15.575738580978967</v>
      </c>
      <c r="N28" s="197">
        <v>13.966140726835233</v>
      </c>
      <c r="O28" s="225">
        <v>11.525000969315549</v>
      </c>
    </row>
    <row r="29" spans="1:15" s="200" customFormat="1" ht="16.5" thickBot="1" x14ac:dyDescent="0.3">
      <c r="A29" s="226" t="s">
        <v>10</v>
      </c>
      <c r="B29" s="175">
        <v>3068.8310000000001</v>
      </c>
      <c r="C29" s="186">
        <v>2918.94</v>
      </c>
      <c r="D29" s="227">
        <v>5.1351175426696019</v>
      </c>
      <c r="E29" s="136">
        <v>0.15826468573817734</v>
      </c>
      <c r="F29" s="137">
        <v>0.1295223417530473</v>
      </c>
      <c r="G29" s="180">
        <v>22.191031752600171</v>
      </c>
      <c r="I29" s="226" t="s">
        <v>10</v>
      </c>
      <c r="J29" s="175">
        <v>2653.761</v>
      </c>
      <c r="K29" s="186">
        <v>2723.9409999999998</v>
      </c>
      <c r="L29" s="227">
        <v>-2.5764141000117053</v>
      </c>
      <c r="M29" s="136">
        <v>0.49131383261752798</v>
      </c>
      <c r="N29" s="137">
        <v>0.44457456937804934</v>
      </c>
      <c r="O29" s="180">
        <v>10.513256146177209</v>
      </c>
    </row>
    <row r="30" spans="1:15" s="200" customFormat="1" ht="16.5" thickBot="1" x14ac:dyDescent="0.3">
      <c r="A30" s="243" t="s">
        <v>29</v>
      </c>
      <c r="B30" s="212"/>
      <c r="C30" s="213"/>
      <c r="D30" s="254"/>
      <c r="E30" s="254"/>
      <c r="F30" s="254"/>
      <c r="G30" s="255"/>
      <c r="I30" s="243" t="s">
        <v>29</v>
      </c>
      <c r="J30" s="212"/>
      <c r="K30" s="213"/>
      <c r="L30" s="254"/>
      <c r="M30" s="254"/>
      <c r="N30" s="254"/>
      <c r="O30" s="255"/>
    </row>
    <row r="31" spans="1:15" s="200" customFormat="1" ht="16.5" thickBot="1" x14ac:dyDescent="0.3">
      <c r="A31" s="249" t="s">
        <v>9</v>
      </c>
      <c r="B31" s="222">
        <v>1884.211</v>
      </c>
      <c r="C31" s="250">
        <v>1880.2919999999999</v>
      </c>
      <c r="D31" s="245">
        <v>0.20842507440334249</v>
      </c>
      <c r="E31" s="246">
        <v>3.8008132847017047</v>
      </c>
      <c r="F31" s="247">
        <v>3.4968536285056646</v>
      </c>
      <c r="G31" s="245">
        <v>8.6923757322359894</v>
      </c>
      <c r="I31" s="249" t="s">
        <v>9</v>
      </c>
      <c r="J31" s="222">
        <v>1997.4469999999999</v>
      </c>
      <c r="K31" s="250">
        <v>1926.585</v>
      </c>
      <c r="L31" s="245">
        <v>3.6781143837411721</v>
      </c>
      <c r="M31" s="246">
        <v>4.5586553129401848</v>
      </c>
      <c r="N31" s="247">
        <v>4.5130804262302338</v>
      </c>
      <c r="O31" s="245">
        <v>1.0098398966051583</v>
      </c>
    </row>
    <row r="32" spans="1:15" s="200" customFormat="1" x14ac:dyDescent="0.25">
      <c r="B32" s="201"/>
      <c r="C32" s="202"/>
      <c r="D32" s="203"/>
      <c r="E32" s="203"/>
      <c r="F32" s="203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B23" sqref="B23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45" t="s">
        <v>111</v>
      </c>
      <c r="N23" s="545"/>
      <c r="O23" s="545"/>
      <c r="P23" s="545"/>
      <c r="Q23" s="545"/>
      <c r="R23" s="545"/>
      <c r="S23" s="545"/>
      <c r="T23" s="545"/>
      <c r="U23" s="545"/>
      <c r="V23" s="545"/>
      <c r="W23" s="8"/>
    </row>
    <row r="24" spans="13:23" x14ac:dyDescent="0.2">
      <c r="M24" s="545"/>
      <c r="N24" s="545"/>
      <c r="O24" s="545"/>
      <c r="P24" s="545"/>
      <c r="Q24" s="545"/>
      <c r="R24" s="545"/>
      <c r="S24" s="545"/>
      <c r="T24" s="545"/>
      <c r="U24" s="545"/>
      <c r="V24" s="545"/>
      <c r="W24" s="8"/>
    </row>
    <row r="25" spans="13:23" ht="12.75" customHeight="1" x14ac:dyDescent="0.2">
      <c r="M25" s="545"/>
      <c r="N25" s="545"/>
      <c r="O25" s="545"/>
      <c r="P25" s="545"/>
      <c r="Q25" s="545"/>
      <c r="R25" s="545"/>
      <c r="S25" s="545"/>
      <c r="T25" s="545"/>
      <c r="U25" s="545"/>
      <c r="V25" s="545"/>
      <c r="W25" s="8"/>
    </row>
    <row r="26" spans="13:23" x14ac:dyDescent="0.2">
      <c r="M26" s="545"/>
      <c r="N26" s="545"/>
      <c r="O26" s="545"/>
      <c r="P26" s="545"/>
      <c r="Q26" s="545"/>
      <c r="R26" s="545"/>
      <c r="S26" s="545"/>
      <c r="T26" s="545"/>
      <c r="U26" s="545"/>
      <c r="V26" s="545"/>
      <c r="W26" s="8"/>
    </row>
    <row r="27" spans="13:23" x14ac:dyDescent="0.2">
      <c r="M27" s="545"/>
      <c r="N27" s="545"/>
      <c r="O27" s="545"/>
      <c r="P27" s="545"/>
      <c r="Q27" s="545"/>
      <c r="R27" s="545"/>
      <c r="S27" s="545"/>
      <c r="T27" s="545"/>
      <c r="U27" s="545"/>
      <c r="V27" s="545"/>
      <c r="W27" s="8"/>
    </row>
    <row r="28" spans="13:23" x14ac:dyDescent="0.2">
      <c r="M28" s="545"/>
      <c r="N28" s="545"/>
      <c r="O28" s="545"/>
      <c r="P28" s="545"/>
      <c r="Q28" s="545"/>
      <c r="R28" s="545"/>
      <c r="S28" s="545"/>
      <c r="T28" s="545"/>
      <c r="U28" s="545"/>
      <c r="V28" s="545"/>
      <c r="W28" s="8"/>
    </row>
    <row r="29" spans="13:23" x14ac:dyDescent="0.2">
      <c r="M29" s="545"/>
      <c r="N29" s="545"/>
      <c r="O29" s="545"/>
      <c r="P29" s="545"/>
      <c r="Q29" s="545"/>
      <c r="R29" s="545"/>
      <c r="S29" s="545"/>
      <c r="T29" s="545"/>
      <c r="U29" s="545"/>
      <c r="V29" s="545"/>
    </row>
    <row r="30" spans="13:23" x14ac:dyDescent="0.2">
      <c r="M30" s="545"/>
      <c r="N30" s="545"/>
      <c r="O30" s="545"/>
      <c r="P30" s="545"/>
      <c r="Q30" s="545"/>
      <c r="R30" s="545"/>
      <c r="S30" s="545"/>
      <c r="T30" s="545"/>
      <c r="U30" s="545"/>
      <c r="V30" s="545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2022-12-27T12:04:56Z</dcterms:modified>
</cp:coreProperties>
</file>