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5" i="1"/>
  <c r="J23" i="1" l="1"/>
  <c r="G24" i="1" l="1"/>
  <c r="G13" i="1"/>
  <c r="D12" i="1" l="1"/>
  <c r="D13" i="1"/>
  <c r="D14" i="1"/>
  <c r="J32" i="1" l="1"/>
  <c r="J29" i="1"/>
  <c r="G29" i="1" l="1"/>
  <c r="D17" i="1" l="1"/>
  <c r="D20" i="1" l="1"/>
  <c r="D19" i="1"/>
  <c r="J27" i="1" l="1"/>
  <c r="J24" i="1"/>
  <c r="J21" i="1"/>
  <c r="J20" i="1"/>
  <c r="J19" i="1"/>
  <c r="G32" i="1" l="1"/>
  <c r="G31" i="1"/>
  <c r="G27" i="1"/>
  <c r="G21" i="1"/>
  <c r="G20" i="1"/>
  <c r="G19" i="1"/>
  <c r="G14" i="1"/>
  <c r="G12" i="1"/>
</calcChain>
</file>

<file path=xl/sharedStrings.xml><?xml version="1.0" encoding="utf-8"?>
<sst xmlns="http://schemas.openxmlformats.org/spreadsheetml/2006/main" count="145" uniqueCount="39">
  <si>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</si>
  <si>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</si>
  <si>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</si>
  <si>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</si>
  <si>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</si>
  <si>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</si>
  <si>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</si>
  <si>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</si>
  <si>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</si>
  <si>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</si>
  <si>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</si>
  <si>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</si>
  <si>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</si>
  <si>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</si>
  <si>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</si>
  <si>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</si>
  <si>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</si>
  <si>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</si>
  <si>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</si>
  <si>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</si>
  <si>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</si>
  <si>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</si>
  <si>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</si>
  <si>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</si>
  <si>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</si>
  <si>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</si>
  <si>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</si>
  <si>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</si>
  <si>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</si>
  <si>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</si>
  <si>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</si>
  <si>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</si>
  <si>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</si>
  <si>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</si>
  <si>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</si>
  <si>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08.05 -14.05.2023r. cena w zł/kg (szt*)</t>
  </si>
  <si>
    <t>15.05 -21.05.2023r. cena w zł/kg (szt*)</t>
  </si>
  <si>
    <t>20 tydzień</t>
  </si>
  <si>
    <t>15 - 21.05.2023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</si>
</sst>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76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N10" sqref="N10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3" t="s">
        <v>37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4" t="s">
        <v>38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.75" x14ac:dyDescent="0.2">
      <c r="A4" s="5"/>
      <c r="B4" s="49" t="s">
        <v>20</v>
      </c>
      <c r="C4" s="49"/>
      <c r="D4" s="49"/>
      <c r="E4" s="49"/>
      <c r="F4" s="49"/>
      <c r="G4" s="49"/>
      <c r="H4" s="49"/>
      <c r="I4" s="49"/>
      <c r="J4" s="49"/>
    </row>
    <row r="5" spans="1:15" ht="33.75" x14ac:dyDescent="0.2">
      <c r="A5" s="5"/>
      <c r="B5" s="50" t="s">
        <v>19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6"/>
      <c r="B6" s="44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60" t="s">
        <v>3</v>
      </c>
      <c r="B7" s="61"/>
      <c r="C7" s="61"/>
      <c r="D7" s="61"/>
      <c r="E7" s="61"/>
      <c r="F7" s="61"/>
      <c r="G7" s="61"/>
      <c r="H7" s="61"/>
      <c r="I7" s="61"/>
      <c r="J7" s="61"/>
    </row>
    <row r="8" spans="1:15" ht="13.5" thickBot="1" x14ac:dyDescent="0.25">
      <c r="A8" s="57"/>
      <c r="B8" s="58"/>
      <c r="C8" s="58"/>
      <c r="D8" s="58"/>
      <c r="E8" s="58"/>
      <c r="F8" s="58"/>
      <c r="G8" s="58"/>
      <c r="H8" s="58"/>
      <c r="I8" s="59"/>
      <c r="J8" s="59"/>
    </row>
    <row r="9" spans="1:15" ht="27" customHeight="1" thickBot="1" x14ac:dyDescent="0.25">
      <c r="A9" s="11" t="s">
        <v>4</v>
      </c>
      <c r="B9" s="54" t="s">
        <v>5</v>
      </c>
      <c r="C9" s="55"/>
      <c r="D9" s="56"/>
      <c r="E9" s="51" t="s">
        <v>26</v>
      </c>
      <c r="F9" s="52"/>
      <c r="G9" s="53"/>
      <c r="H9" s="51" t="s">
        <v>6</v>
      </c>
      <c r="I9" s="52"/>
      <c r="J9" s="53"/>
    </row>
    <row r="10" spans="1:15" ht="63" x14ac:dyDescent="0.25">
      <c r="A10" s="12"/>
      <c r="B10" s="13" t="s">
        <v>36</v>
      </c>
      <c r="C10" s="43" t="s">
        <v>35</v>
      </c>
      <c r="D10" s="14" t="s">
        <v>10</v>
      </c>
      <c r="E10" s="13" t="s">
        <v>36</v>
      </c>
      <c r="F10" s="13" t="s">
        <v>35</v>
      </c>
      <c r="G10" s="15" t="s">
        <v>10</v>
      </c>
      <c r="H10" s="13" t="s">
        <v>36</v>
      </c>
      <c r="I10" s="13" t="s">
        <v>35</v>
      </c>
      <c r="J10" s="15" t="s">
        <v>10</v>
      </c>
      <c r="K10" s="7"/>
    </row>
    <row r="11" spans="1:15" ht="18" customHeight="1" x14ac:dyDescent="0.25">
      <c r="A11" s="16" t="s">
        <v>27</v>
      </c>
      <c r="B11" s="17">
        <v>2</v>
      </c>
      <c r="C11" s="18">
        <v>2</v>
      </c>
      <c r="D11" s="39">
        <f t="shared" ref="D11:D14" si="0">((B11-C11)/C11)*100</f>
        <v>0</v>
      </c>
      <c r="E11" s="17" t="s">
        <v>23</v>
      </c>
      <c r="F11" s="18" t="s">
        <v>23</v>
      </c>
      <c r="G11" s="19" t="s">
        <v>23</v>
      </c>
      <c r="H11" s="17"/>
      <c r="I11" s="17" t="s">
        <v>23</v>
      </c>
      <c r="J11" s="20" t="s">
        <v>23</v>
      </c>
      <c r="K11" s="7"/>
    </row>
    <row r="12" spans="1:15" ht="31.5" x14ac:dyDescent="0.25">
      <c r="A12" s="16" t="s">
        <v>28</v>
      </c>
      <c r="B12" s="17">
        <v>1.4</v>
      </c>
      <c r="C12" s="18">
        <v>1.4</v>
      </c>
      <c r="D12" s="39">
        <f t="shared" si="0"/>
        <v>0</v>
      </c>
      <c r="E12" s="17">
        <v>1.55</v>
      </c>
      <c r="F12" s="18">
        <v>1.55</v>
      </c>
      <c r="G12" s="24">
        <f t="shared" ref="G12:G32" si="1">((E12-F12)/F12)*100</f>
        <v>0</v>
      </c>
      <c r="H12" s="17"/>
      <c r="I12" s="17" t="s">
        <v>23</v>
      </c>
      <c r="J12" s="20" t="s">
        <v>23</v>
      </c>
      <c r="K12" s="7"/>
      <c r="L12" s="8"/>
    </row>
    <row r="13" spans="1:15" ht="18" customHeight="1" x14ac:dyDescent="0.25">
      <c r="A13" s="16" t="s">
        <v>29</v>
      </c>
      <c r="B13" s="17">
        <v>1.4</v>
      </c>
      <c r="C13" s="18">
        <v>1.4</v>
      </c>
      <c r="D13" s="39">
        <f t="shared" si="0"/>
        <v>0</v>
      </c>
      <c r="E13" s="17">
        <v>1.25</v>
      </c>
      <c r="F13" s="17">
        <v>1.25</v>
      </c>
      <c r="G13" s="24">
        <f>((E13-F13)/F13)*100</f>
        <v>0</v>
      </c>
      <c r="H13" s="17"/>
      <c r="I13" s="17" t="s">
        <v>23</v>
      </c>
      <c r="J13" s="20" t="s">
        <v>23</v>
      </c>
      <c r="K13" s="7"/>
      <c r="O13" s="9"/>
    </row>
    <row r="14" spans="1:15" ht="18" customHeight="1" x14ac:dyDescent="0.25">
      <c r="A14" s="16" t="s">
        <v>30</v>
      </c>
      <c r="B14" s="21">
        <v>1.4</v>
      </c>
      <c r="C14" s="18">
        <v>1.4</v>
      </c>
      <c r="D14" s="39">
        <f t="shared" si="0"/>
        <v>0</v>
      </c>
      <c r="E14" s="17">
        <v>1.9</v>
      </c>
      <c r="F14" s="18">
        <v>1.65</v>
      </c>
      <c r="G14" s="37">
        <f t="shared" si="1"/>
        <v>15.151515151515152</v>
      </c>
      <c r="H14" s="17"/>
      <c r="I14" s="17" t="s">
        <v>23</v>
      </c>
      <c r="J14" s="20" t="s">
        <v>23</v>
      </c>
      <c r="K14" s="7"/>
      <c r="L14" s="8"/>
    </row>
    <row r="15" spans="1:15" ht="18" customHeight="1" x14ac:dyDescent="0.25">
      <c r="A15" s="16" t="s">
        <v>31</v>
      </c>
      <c r="B15" s="17">
        <v>2.2999999999999998</v>
      </c>
      <c r="C15" s="18">
        <v>2.2000000000000002</v>
      </c>
      <c r="D15" s="39">
        <f t="shared" ref="D15:D17" si="2">((B15-C15)/C15)*100</f>
        <v>4.545454545454529</v>
      </c>
      <c r="E15" s="17" t="s">
        <v>23</v>
      </c>
      <c r="F15" s="18" t="s">
        <v>23</v>
      </c>
      <c r="G15" s="37" t="s">
        <v>23</v>
      </c>
      <c r="H15" s="17"/>
      <c r="I15" s="17" t="s">
        <v>23</v>
      </c>
      <c r="J15" s="20" t="s">
        <v>23</v>
      </c>
      <c r="K15" s="7"/>
      <c r="L15" s="8"/>
    </row>
    <row r="16" spans="1:15" ht="15.75" x14ac:dyDescent="0.25">
      <c r="A16" s="16" t="s">
        <v>32</v>
      </c>
      <c r="B16" s="17" t="s">
        <v>23</v>
      </c>
      <c r="C16" s="18" t="s">
        <v>23</v>
      </c>
      <c r="D16" s="39" t="s">
        <v>23</v>
      </c>
      <c r="E16" s="17" t="s">
        <v>23</v>
      </c>
      <c r="F16" s="18" t="s">
        <v>23</v>
      </c>
      <c r="G16" s="37" t="s">
        <v>23</v>
      </c>
      <c r="H16" s="17"/>
      <c r="I16" s="17" t="s">
        <v>23</v>
      </c>
      <c r="J16" s="22" t="s">
        <v>23</v>
      </c>
      <c r="K16" s="7"/>
      <c r="L16" s="8"/>
    </row>
    <row r="17" spans="1:15" ht="18" customHeight="1" x14ac:dyDescent="0.25">
      <c r="A17" s="16" t="s">
        <v>24</v>
      </c>
      <c r="B17" s="21">
        <v>5</v>
      </c>
      <c r="C17" s="18">
        <v>5</v>
      </c>
      <c r="D17" s="39">
        <f t="shared" si="2"/>
        <v>0</v>
      </c>
      <c r="E17" s="17" t="s">
        <v>23</v>
      </c>
      <c r="F17" s="18" t="s">
        <v>23</v>
      </c>
      <c r="G17" s="37" t="s">
        <v>23</v>
      </c>
      <c r="H17" s="17"/>
      <c r="I17" s="17" t="s">
        <v>23</v>
      </c>
      <c r="J17" s="20" t="s">
        <v>23</v>
      </c>
      <c r="L17" s="8"/>
      <c r="M17" s="38"/>
      <c r="O17" s="9"/>
    </row>
    <row r="18" spans="1:15" ht="15.75" x14ac:dyDescent="0.25">
      <c r="A18" s="16" t="s">
        <v>33</v>
      </c>
      <c r="B18" s="17" t="s">
        <v>23</v>
      </c>
      <c r="C18" s="18" t="s">
        <v>23</v>
      </c>
      <c r="D18" s="39" t="s">
        <v>23</v>
      </c>
      <c r="E18" s="17" t="s">
        <v>23</v>
      </c>
      <c r="F18" s="18" t="s">
        <v>23</v>
      </c>
      <c r="G18" s="37" t="s">
        <v>23</v>
      </c>
      <c r="H18" s="17"/>
      <c r="I18" s="17" t="s">
        <v>23</v>
      </c>
      <c r="J18" s="20" t="s">
        <v>23</v>
      </c>
      <c r="K18" s="7"/>
      <c r="L18" s="8"/>
      <c r="O18" s="10"/>
    </row>
    <row r="19" spans="1:15" ht="18" customHeight="1" x14ac:dyDescent="0.25">
      <c r="A19" s="16" t="s">
        <v>7</v>
      </c>
      <c r="B19" s="17">
        <v>3.8</v>
      </c>
      <c r="C19" s="18">
        <v>3.8</v>
      </c>
      <c r="D19" s="40">
        <f t="shared" ref="D19:D20" si="3">((B19-C19)/C19)*100</f>
        <v>0</v>
      </c>
      <c r="E19" s="17">
        <v>4.6500000000000004</v>
      </c>
      <c r="F19" s="18">
        <v>3.9</v>
      </c>
      <c r="G19" s="40">
        <f t="shared" si="1"/>
        <v>19.230769230769244</v>
      </c>
      <c r="H19" s="17">
        <v>4.2</v>
      </c>
      <c r="I19" s="23">
        <v>4.2</v>
      </c>
      <c r="J19" s="24">
        <f>((H19-I19)/I19)*100</f>
        <v>0</v>
      </c>
      <c r="K19" s="9"/>
      <c r="L19" s="8"/>
      <c r="O19" s="10"/>
    </row>
    <row r="20" spans="1:15" ht="18" customHeight="1" x14ac:dyDescent="0.25">
      <c r="A20" s="16" t="s">
        <v>34</v>
      </c>
      <c r="B20" s="17">
        <v>4.3</v>
      </c>
      <c r="C20" s="25">
        <v>4.1500000000000004</v>
      </c>
      <c r="D20" s="40">
        <f t="shared" si="3"/>
        <v>3.614457831325288</v>
      </c>
      <c r="E20" s="17">
        <v>4.75</v>
      </c>
      <c r="F20" s="18">
        <v>4.25</v>
      </c>
      <c r="G20" s="37">
        <f t="shared" si="1"/>
        <v>11.76470588235294</v>
      </c>
      <c r="H20" s="23">
        <v>5.46</v>
      </c>
      <c r="I20" s="23">
        <v>4</v>
      </c>
      <c r="J20" s="24">
        <f>((H20-I20)/I20)*100</f>
        <v>36.5</v>
      </c>
      <c r="K20" s="9"/>
      <c r="L20" s="8"/>
      <c r="O20" s="10"/>
    </row>
    <row r="21" spans="1:15" ht="18" customHeight="1" x14ac:dyDescent="0.25">
      <c r="A21" s="16" t="s">
        <v>11</v>
      </c>
      <c r="B21" s="17" t="s">
        <v>23</v>
      </c>
      <c r="C21" s="18" t="s">
        <v>23</v>
      </c>
      <c r="D21" s="28" t="s">
        <v>23</v>
      </c>
      <c r="E21" s="17">
        <v>4.75</v>
      </c>
      <c r="F21" s="18">
        <v>4.75</v>
      </c>
      <c r="G21" s="37">
        <f t="shared" si="1"/>
        <v>0</v>
      </c>
      <c r="H21" s="23">
        <v>6</v>
      </c>
      <c r="I21" s="23">
        <v>6</v>
      </c>
      <c r="J21" s="24">
        <f>((H21-I21)/I21)*100</f>
        <v>0</v>
      </c>
      <c r="L21" s="8"/>
      <c r="N21" s="10"/>
    </row>
    <row r="22" spans="1:15" ht="18" customHeight="1" x14ac:dyDescent="0.25">
      <c r="A22" s="16" t="s">
        <v>12</v>
      </c>
      <c r="B22" s="17" t="s">
        <v>23</v>
      </c>
      <c r="C22" s="18" t="s">
        <v>23</v>
      </c>
      <c r="D22" s="28" t="s">
        <v>23</v>
      </c>
      <c r="E22" s="17" t="s">
        <v>23</v>
      </c>
      <c r="F22" s="18" t="s">
        <v>23</v>
      </c>
      <c r="G22" s="37" t="s">
        <v>23</v>
      </c>
      <c r="H22" s="17"/>
      <c r="I22" s="17">
        <v>12</v>
      </c>
      <c r="J22" s="24" t="s">
        <v>23</v>
      </c>
      <c r="L22" s="8"/>
      <c r="M22" s="8"/>
      <c r="N22" s="8"/>
      <c r="O22" s="10"/>
    </row>
    <row r="23" spans="1:15" ht="18" customHeight="1" x14ac:dyDescent="0.25">
      <c r="A23" s="16" t="s">
        <v>13</v>
      </c>
      <c r="B23" s="26" t="s">
        <v>23</v>
      </c>
      <c r="C23" s="18" t="s">
        <v>23</v>
      </c>
      <c r="D23" s="39" t="s">
        <v>23</v>
      </c>
      <c r="E23" s="17" t="s">
        <v>23</v>
      </c>
      <c r="F23" s="18">
        <v>5.75</v>
      </c>
      <c r="G23" s="37" t="s">
        <v>23</v>
      </c>
      <c r="H23" s="17">
        <v>3.51</v>
      </c>
      <c r="I23" s="17">
        <v>3.58</v>
      </c>
      <c r="J23" s="24">
        <f t="shared" ref="J23" si="4">((H23-I23)/I23)*100</f>
        <v>-1.9553072625698404</v>
      </c>
      <c r="O23" s="10"/>
    </row>
    <row r="24" spans="1:15" ht="18" customHeight="1" x14ac:dyDescent="0.25">
      <c r="A24" s="16" t="s">
        <v>22</v>
      </c>
      <c r="B24" s="17" t="s">
        <v>23</v>
      </c>
      <c r="C24" s="18" t="s">
        <v>23</v>
      </c>
      <c r="D24" s="39" t="s">
        <v>23</v>
      </c>
      <c r="E24" s="17">
        <v>3.3</v>
      </c>
      <c r="F24" s="18">
        <v>3.3</v>
      </c>
      <c r="G24" s="40">
        <f t="shared" si="1"/>
        <v>0</v>
      </c>
      <c r="H24" s="23">
        <v>4</v>
      </c>
      <c r="I24" s="23">
        <v>4</v>
      </c>
      <c r="J24" s="24">
        <f>((H24-I24)/I24)*100</f>
        <v>0</v>
      </c>
    </row>
    <row r="25" spans="1:15" ht="18" customHeight="1" x14ac:dyDescent="0.25">
      <c r="A25" s="16" t="s">
        <v>14</v>
      </c>
      <c r="B25" s="17" t="s">
        <v>23</v>
      </c>
      <c r="C25" s="18" t="s">
        <v>23</v>
      </c>
      <c r="D25" s="39" t="s">
        <v>23</v>
      </c>
      <c r="E25" s="17" t="s">
        <v>23</v>
      </c>
      <c r="F25" s="18" t="s">
        <v>23</v>
      </c>
      <c r="G25" s="37" t="s">
        <v>23</v>
      </c>
      <c r="H25" s="27"/>
      <c r="I25" s="17" t="s">
        <v>23</v>
      </c>
      <c r="J25" s="19" t="s">
        <v>23</v>
      </c>
    </row>
    <row r="26" spans="1:15" ht="18" customHeight="1" x14ac:dyDescent="0.25">
      <c r="A26" s="16" t="s">
        <v>15</v>
      </c>
      <c r="B26" s="17" t="s">
        <v>23</v>
      </c>
      <c r="C26" s="18" t="s">
        <v>23</v>
      </c>
      <c r="D26" s="28" t="s">
        <v>23</v>
      </c>
      <c r="E26" s="17" t="s">
        <v>23</v>
      </c>
      <c r="F26" s="18" t="s">
        <v>23</v>
      </c>
      <c r="G26" s="37" t="s">
        <v>23</v>
      </c>
      <c r="H26" s="29"/>
      <c r="I26" s="17" t="s">
        <v>23</v>
      </c>
      <c r="J26" s="24" t="s">
        <v>23</v>
      </c>
    </row>
    <row r="27" spans="1:15" ht="18" customHeight="1" x14ac:dyDescent="0.25">
      <c r="A27" s="16" t="s">
        <v>8</v>
      </c>
      <c r="B27" s="17" t="s">
        <v>23</v>
      </c>
      <c r="C27" s="18" t="s">
        <v>23</v>
      </c>
      <c r="D27" s="28" t="s">
        <v>23</v>
      </c>
      <c r="E27" s="17">
        <v>1.1000000000000001</v>
      </c>
      <c r="F27" s="18">
        <v>1.1000000000000001</v>
      </c>
      <c r="G27" s="37">
        <f t="shared" si="1"/>
        <v>0</v>
      </c>
      <c r="H27" s="23">
        <v>1.5</v>
      </c>
      <c r="I27" s="23">
        <v>1.5</v>
      </c>
      <c r="J27" s="24">
        <f>((H27-I27)/I27)*100</f>
        <v>0</v>
      </c>
    </row>
    <row r="28" spans="1:15" ht="18" customHeight="1" x14ac:dyDescent="0.25">
      <c r="A28" s="16" t="s">
        <v>16</v>
      </c>
      <c r="B28" s="17" t="s">
        <v>23</v>
      </c>
      <c r="C28" s="18" t="s">
        <v>23</v>
      </c>
      <c r="D28" s="28" t="s">
        <v>23</v>
      </c>
      <c r="E28" s="17" t="s">
        <v>23</v>
      </c>
      <c r="F28" s="18" t="s">
        <v>23</v>
      </c>
      <c r="G28" s="37" t="s">
        <v>23</v>
      </c>
      <c r="H28" s="29"/>
      <c r="I28" s="17" t="s">
        <v>23</v>
      </c>
      <c r="J28" s="24" t="s">
        <v>23</v>
      </c>
    </row>
    <row r="29" spans="1:15" ht="18" customHeight="1" x14ac:dyDescent="0.25">
      <c r="A29" s="16" t="s">
        <v>17</v>
      </c>
      <c r="B29" s="17" t="s">
        <v>23</v>
      </c>
      <c r="C29" s="18" t="s">
        <v>23</v>
      </c>
      <c r="D29" s="28" t="s">
        <v>23</v>
      </c>
      <c r="E29" s="17">
        <v>1.3</v>
      </c>
      <c r="F29" s="18">
        <v>1.1499999999999999</v>
      </c>
      <c r="G29" s="37">
        <f t="shared" si="1"/>
        <v>13.043478260869579</v>
      </c>
      <c r="H29" s="17">
        <v>1.99</v>
      </c>
      <c r="I29" s="23">
        <v>2</v>
      </c>
      <c r="J29" s="24">
        <f>((H29-I29)/I29)*100</f>
        <v>-0.50000000000000044</v>
      </c>
    </row>
    <row r="30" spans="1:15" ht="18" customHeight="1" x14ac:dyDescent="0.25">
      <c r="A30" s="16" t="s">
        <v>18</v>
      </c>
      <c r="B30" s="17" t="s">
        <v>23</v>
      </c>
      <c r="C30" s="18" t="s">
        <v>23</v>
      </c>
      <c r="D30" s="28" t="s">
        <v>23</v>
      </c>
      <c r="E30" s="17" t="s">
        <v>23</v>
      </c>
      <c r="F30" s="18" t="s">
        <v>23</v>
      </c>
      <c r="G30" s="37" t="s">
        <v>23</v>
      </c>
      <c r="H30" s="30"/>
      <c r="I30" s="17" t="s">
        <v>23</v>
      </c>
      <c r="J30" s="28" t="s">
        <v>23</v>
      </c>
    </row>
    <row r="31" spans="1:15" ht="18" customHeight="1" x14ac:dyDescent="0.25">
      <c r="A31" s="16" t="s">
        <v>21</v>
      </c>
      <c r="B31" s="17" t="s">
        <v>23</v>
      </c>
      <c r="C31" s="18" t="s">
        <v>23</v>
      </c>
      <c r="D31" s="28" t="s">
        <v>23</v>
      </c>
      <c r="E31" s="17">
        <v>1.45</v>
      </c>
      <c r="F31" s="18">
        <v>1.25</v>
      </c>
      <c r="G31" s="37">
        <f t="shared" si="1"/>
        <v>15.999999999999998</v>
      </c>
      <c r="H31" s="30"/>
      <c r="I31" s="17" t="s">
        <v>23</v>
      </c>
      <c r="J31" s="28" t="s">
        <v>23</v>
      </c>
    </row>
    <row r="32" spans="1:15" ht="18" customHeight="1" thickBot="1" x14ac:dyDescent="0.3">
      <c r="A32" s="31" t="s">
        <v>9</v>
      </c>
      <c r="B32" s="32" t="s">
        <v>23</v>
      </c>
      <c r="C32" s="33" t="s">
        <v>23</v>
      </c>
      <c r="D32" s="34" t="s">
        <v>23</v>
      </c>
      <c r="E32" s="33">
        <v>12</v>
      </c>
      <c r="F32" s="33">
        <v>12</v>
      </c>
      <c r="G32" s="41">
        <f t="shared" si="1"/>
        <v>0</v>
      </c>
      <c r="H32" s="32">
        <v>7.11</v>
      </c>
      <c r="I32" s="35">
        <v>7.12</v>
      </c>
      <c r="J32" s="42">
        <f>((H32-I32)/I32)*100</f>
        <v>-0.1404494382022442</v>
      </c>
    </row>
    <row r="35" spans="1:7" ht="15.75" x14ac:dyDescent="0.25">
      <c r="A35" s="36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5" priority="82" operator="greaterThan">
      <formula>0</formula>
    </cfRule>
    <cfRule type="cellIs" dxfId="74" priority="83" operator="equal">
      <formula>0</formula>
    </cfRule>
  </conditionalFormatting>
  <conditionalFormatting sqref="J13:J15">
    <cfRule type="cellIs" dxfId="73" priority="79" operator="equal">
      <formula>0</formula>
    </cfRule>
    <cfRule type="cellIs" dxfId="72" priority="80" operator="lessThan">
      <formula>0</formula>
    </cfRule>
    <cfRule type="cellIs" dxfId="71" priority="81" operator="greaterThan">
      <formula>0</formula>
    </cfRule>
  </conditionalFormatting>
  <conditionalFormatting sqref="J12">
    <cfRule type="cellIs" dxfId="70" priority="76" operator="equal">
      <formula>0</formula>
    </cfRule>
    <cfRule type="cellIs" dxfId="69" priority="77" operator="lessThan">
      <formula>0</formula>
    </cfRule>
    <cfRule type="cellIs" dxfId="68" priority="78" operator="greaterThan">
      <formula>0</formula>
    </cfRule>
  </conditionalFormatting>
  <conditionalFormatting sqref="J16">
    <cfRule type="cellIs" dxfId="67" priority="73" operator="equal">
      <formula>0</formula>
    </cfRule>
    <cfRule type="cellIs" dxfId="66" priority="74" operator="lessThan">
      <formula>0</formula>
    </cfRule>
    <cfRule type="cellIs" dxfId="65" priority="75" operator="greaterThan">
      <formula>0</formula>
    </cfRule>
  </conditionalFormatting>
  <conditionalFormatting sqref="J11">
    <cfRule type="cellIs" dxfId="64" priority="70" operator="equal">
      <formula>0</formula>
    </cfRule>
    <cfRule type="cellIs" dxfId="63" priority="71" operator="lessThan">
      <formula>0</formula>
    </cfRule>
    <cfRule type="cellIs" dxfId="62" priority="72" operator="greaterThan">
      <formula>0</formula>
    </cfRule>
  </conditionalFormatting>
  <conditionalFormatting sqref="J17:J18 J30:J31">
    <cfRule type="cellIs" dxfId="61" priority="67" operator="equal">
      <formula>0</formula>
    </cfRule>
    <cfRule type="cellIs" dxfId="60" priority="68" operator="lessThan">
      <formula>0</formula>
    </cfRule>
    <cfRule type="cellIs" dxfId="59" priority="69" operator="greaterThan">
      <formula>0</formula>
    </cfRule>
  </conditionalFormatting>
  <conditionalFormatting sqref="G11:G31">
    <cfRule type="cellIs" dxfId="58" priority="65" operator="greaterThan">
      <formula>0</formula>
    </cfRule>
    <cfRule type="cellIs" dxfId="57" priority="66" operator="equal">
      <formula>0</formula>
    </cfRule>
  </conditionalFormatting>
  <conditionalFormatting sqref="D26:D29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0" operator="equal">
      <formula>0</formula>
    </cfRule>
    <cfRule type="cellIs" dxfId="53" priority="61" operator="lessThan">
      <formula>0</formula>
    </cfRule>
    <cfRule type="cellIs" dxfId="52" priority="62" operator="greaterThan">
      <formula>0</formula>
    </cfRule>
  </conditionalFormatting>
  <conditionalFormatting sqref="D28">
    <cfRule type="cellIs" dxfId="51" priority="57" operator="equal">
      <formula>0</formula>
    </cfRule>
    <cfRule type="cellIs" dxfId="50" priority="58" operator="lessThan">
      <formula>0</formula>
    </cfRule>
    <cfRule type="cellIs" dxfId="49" priority="59" operator="greaterThan">
      <formula>0</formula>
    </cfRule>
  </conditionalFormatting>
  <conditionalFormatting sqref="D28">
    <cfRule type="cellIs" dxfId="48" priority="54" operator="equal">
      <formula>0</formula>
    </cfRule>
    <cfRule type="cellIs" dxfId="47" priority="55" operator="lessThan">
      <formula>0</formula>
    </cfRule>
    <cfRule type="cellIs" dxfId="46" priority="56" operator="greaterThan">
      <formula>0</formula>
    </cfRule>
  </conditionalFormatting>
  <conditionalFormatting sqref="D28">
    <cfRule type="cellIs" dxfId="45" priority="51" operator="equal">
      <formula>0</formula>
    </cfRule>
    <cfRule type="cellIs" dxfId="44" priority="52" operator="lessThan">
      <formula>0</formula>
    </cfRule>
    <cfRule type="cellIs" dxfId="43" priority="53" operator="greaterThan">
      <formula>0</formula>
    </cfRule>
  </conditionalFormatting>
  <conditionalFormatting sqref="D28">
    <cfRule type="cellIs" dxfId="42" priority="48" operator="equal">
      <formula>0</formula>
    </cfRule>
    <cfRule type="cellIs" dxfId="41" priority="49" operator="lessThan">
      <formula>0</formula>
    </cfRule>
    <cfRule type="cellIs" dxfId="40" priority="50" operator="greaterThan">
      <formula>0</formula>
    </cfRule>
  </conditionalFormatting>
  <conditionalFormatting sqref="J27:J29">
    <cfRule type="cellIs" dxfId="39" priority="46" operator="greaterThan">
      <formula>0</formula>
    </cfRule>
    <cfRule type="cellIs" dxfId="38" priority="47" operator="equal">
      <formula>0</formula>
    </cfRule>
  </conditionalFormatting>
  <conditionalFormatting sqref="J32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24:J26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3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19: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9">
    <cfRule type="cellIs" dxfId="29" priority="37" operator="lessThan">
      <formula>0</formula>
    </cfRule>
  </conditionalFormatting>
  <conditionalFormatting sqref="J19:J32">
    <cfRule type="cellIs" dxfId="28" priority="36" operator="greaterThan">
      <formula>0</formula>
    </cfRule>
  </conditionalFormatting>
  <conditionalFormatting sqref="D30:D32">
    <cfRule type="cellIs" dxfId="27" priority="34" operator="greaterThan">
      <formula>0</formula>
    </cfRule>
    <cfRule type="cellIs" dxfId="26" priority="35" operator="equal">
      <formula>0</formula>
    </cfRule>
  </conditionalFormatting>
  <conditionalFormatting sqref="D30:D32">
    <cfRule type="cellIs" dxfId="25" priority="31" operator="equal">
      <formula>0</formula>
    </cfRule>
    <cfRule type="cellIs" dxfId="24" priority="32" operator="lessThan">
      <formula>0</formula>
    </cfRule>
    <cfRule type="cellIs" dxfId="23" priority="33" operator="greaterThan">
      <formula>0</formula>
    </cfRule>
  </conditionalFormatting>
  <conditionalFormatting sqref="D31">
    <cfRule type="cellIs" dxfId="22" priority="28" operator="equal">
      <formula>0</formula>
    </cfRule>
    <cfRule type="cellIs" dxfId="21" priority="29" operator="lessThan">
      <formula>0</formula>
    </cfRule>
    <cfRule type="cellIs" dxfId="20" priority="30" operator="greaterThan">
      <formula>0</formula>
    </cfRule>
  </conditionalFormatting>
  <conditionalFormatting sqref="D31">
    <cfRule type="cellIs" dxfId="19" priority="25" operator="equal">
      <formula>0</formula>
    </cfRule>
    <cfRule type="cellIs" dxfId="18" priority="26" operator="lessThan">
      <formula>0</formula>
    </cfRule>
    <cfRule type="cellIs" dxfId="17" priority="27" operator="greaterThan">
      <formula>0</formula>
    </cfRule>
  </conditionalFormatting>
  <conditionalFormatting sqref="D31">
    <cfRule type="cellIs" dxfId="16" priority="22" operator="equal">
      <formula>0</formula>
    </cfRule>
    <cfRule type="cellIs" dxfId="15" priority="23" operator="lessThan">
      <formula>0</formula>
    </cfRule>
    <cfRule type="cellIs" dxfId="14" priority="24" operator="greaterThan">
      <formula>0</formula>
    </cfRule>
  </conditionalFormatting>
  <conditionalFormatting sqref="D31">
    <cfRule type="cellIs" dxfId="13" priority="19" operator="equal">
      <formula>0</formula>
    </cfRule>
    <cfRule type="cellIs" dxfId="12" priority="20" operator="lessThan">
      <formula>0</formula>
    </cfRule>
    <cfRule type="cellIs" dxfId="11" priority="21" operator="greaterThan">
      <formula>0</formula>
    </cfRule>
  </conditionalFormatting>
  <conditionalFormatting sqref="D23:D25">
    <cfRule type="cellIs" dxfId="10" priority="17" operator="greaterThan">
      <formula>0</formula>
    </cfRule>
    <cfRule type="cellIs" dxfId="9" priority="18" operator="equal">
      <formula>0</formula>
    </cfRule>
  </conditionalFormatting>
  <conditionalFormatting sqref="D21:D22">
    <cfRule type="cellIs" dxfId="8" priority="13" operator="greaterThan">
      <formula>0</formula>
    </cfRule>
    <cfRule type="cellIs" dxfId="7" priority="14" operator="equal">
      <formula>0</formula>
    </cfRule>
  </conditionalFormatting>
  <conditionalFormatting sqref="D11:D20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G32">
    <cfRule type="cellIs" dxfId="4" priority="4" operator="greaterThan">
      <formula>0</formula>
    </cfRule>
    <cfRule type="cellIs" dxfId="3" priority="5" operator="equal">
      <formula>0</formula>
    </cfRule>
  </conditionalFormatting>
  <conditionalFormatting sqref="G32">
    <cfRule type="cellIs" dxfId="2" priority="3" operator="greaterThan">
      <formula>0</formula>
    </cfRule>
  </conditionalFormatting>
  <conditionalFormatting sqref="J21:J23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Pankiewicz Anna</cp:lastModifiedBy>
  <cp:lastPrinted>2020-11-04T09:07:14Z</cp:lastPrinted>
  <dcterms:created xsi:type="dcterms:W3CDTF">2017-01-19T11:38:45Z</dcterms:created>
  <dcterms:modified xsi:type="dcterms:W3CDTF">2023-05-26T12:06:10Z</dcterms:modified>
</cp:coreProperties>
</file>