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elina.stanios\Desktop\Wnioski\"/>
    </mc:Choice>
  </mc:AlternateContent>
  <workbookProtection workbookAlgorithmName="SHA-512" workbookHashValue="7idQ6/l5KPj4NG+2GYu/VMWyo75OB5RMGLcpji/u6r7MsTNTCz4LrjSNcIpyNJ6MXH42TxLt6hifYTPF/Ux7zw==" workbookSaltValue="FdGcxiI1umSZRtAi2lQi2w==" workbookSpinCount="100000" lockStructure="1"/>
  <bookViews>
    <workbookView xWindow="0" yWindow="0" windowWidth="19200" windowHeight="7050"/>
  </bookViews>
  <sheets>
    <sheet name="wniosekB" sheetId="1" r:id="rId1"/>
    <sheet name="słowniki" sheetId="2" state="hidden" r:id="rId2"/>
  </sheets>
  <definedNames>
    <definedName name="_xlnm.Print_Area" localSheetId="0">wniosekB!$A$1:$I$94</definedName>
  </definedNames>
  <calcPr calcId="162913"/>
</workbook>
</file>

<file path=xl/calcChain.xml><?xml version="1.0" encoding="utf-8"?>
<calcChain xmlns="http://schemas.openxmlformats.org/spreadsheetml/2006/main">
  <c r="A82" i="1" l="1"/>
  <c r="I31" i="1" l="1"/>
  <c r="F33" i="1" s="1"/>
  <c r="J29" i="1" l="1"/>
  <c r="H68" i="1" l="1"/>
  <c r="I63" i="1" l="1"/>
  <c r="H67" i="1" l="1"/>
  <c r="H69" i="1" l="1"/>
  <c r="H66" i="1"/>
  <c r="I68" i="1" s="1"/>
  <c r="I67" i="1" l="1"/>
  <c r="A6" i="2" s="1"/>
  <c r="I69" i="1" s="1"/>
</calcChain>
</file>

<file path=xl/comments1.xml><?xml version="1.0" encoding="utf-8"?>
<comments xmlns="http://schemas.openxmlformats.org/spreadsheetml/2006/main">
  <authors>
    <author>Marek Wąsowski</author>
    <author>Klefas Krzysztof</author>
    <author>WRE102PP</author>
  </authors>
  <commentList>
    <comment ref="A3" authorId="0" shapeId="0">
      <text>
        <r>
          <rPr>
            <sz val="9"/>
            <color indexed="81"/>
            <rFont val="Tahoma"/>
            <family val="2"/>
            <charset val="238"/>
          </rPr>
          <t>ROZPORZĄDZENIE RADY MINISTRÓW z dnia 23 października 2020 r. w sprawie szczegółowych warunków, form i trybu realizacji Rządowego programu rozwijania szkolnej infrastruktury oraz kompetencji uczniów i nauczycieli w zakresie technologii informacyjno-komunikacyjnych na lata 2020–2024 – „Aktywna tablica”.</t>
        </r>
      </text>
    </comment>
    <comment ref="C7" authorId="1" shapeId="0">
      <text>
        <r>
          <rPr>
            <b/>
            <sz val="10"/>
            <color indexed="81"/>
            <rFont val="Tahoma"/>
            <family val="2"/>
            <charset val="238"/>
          </rPr>
          <t xml:space="preserve">Proszę wpisać pełną nazwę organu prowadzącego szkołę wraz z danymi adresowymi </t>
        </r>
        <r>
          <rPr>
            <i/>
            <sz val="10"/>
            <color indexed="81"/>
            <rFont val="Tahoma"/>
            <family val="2"/>
            <charset val="238"/>
          </rPr>
          <t>(kod-miejscowość, ulica).</t>
        </r>
      </text>
    </comment>
    <comment ref="E14" authorId="2" shapeId="0">
      <text>
        <r>
          <rPr>
            <b/>
            <sz val="9"/>
            <color indexed="81"/>
            <rFont val="Tahoma"/>
            <family val="2"/>
            <charset val="238"/>
          </rPr>
          <t>Proszę wpisać pełną nazwę szkoły.
W przypadku zespołów należy podać nazwę typu oraz nazwę zespołu. 
Np.
Szkoła Podstawowa Nr … 
w Zespole Szkół Nr...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8" authorId="1" shapeId="0">
      <text>
        <r>
          <rPr>
            <b/>
            <sz val="9"/>
            <color indexed="81"/>
            <rFont val="Tahoma"/>
            <family val="2"/>
            <charset val="238"/>
          </rPr>
          <t>Proszę o wpisanie numeru szkoły w Rejestrze Szkół i Placówek Oświatowych, o którym mowa w art. 7 ust. 1 pkt 29 ustawy z dnia 15 kwietnia 2011 r. o systemie informacji oświatowej (Dz. U. z 2019 r. poz. 1942 oraz z 2020 r. poz. 695).</t>
        </r>
        <r>
          <rPr>
            <sz val="9"/>
            <color indexed="81"/>
            <rFont val="Tahoma"/>
            <family val="2"/>
            <charset val="238"/>
          </rPr>
          <t xml:space="preserve">
W przypadku zespołów należy podać nr RSPO typu szkoły której dotyczy wniosek.</t>
        </r>
      </text>
    </comment>
    <comment ref="E19" authorId="2" shapeId="0">
      <text>
        <r>
          <rPr>
            <b/>
            <sz val="9"/>
            <color indexed="81"/>
            <rFont val="Tahoma"/>
            <family val="2"/>
            <charset val="238"/>
          </rPr>
          <t>Numer telefonu należy poprzedzić nr kierunkowym.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1" authorId="0" shapeId="0">
      <text>
        <r>
          <rPr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5" authorId="2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Należy wskazać numer bezpośredni </t>
        </r>
        <r>
          <rPr>
            <i/>
            <sz val="9"/>
            <color indexed="81"/>
            <rFont val="Tahoma"/>
            <family val="2"/>
            <charset val="238"/>
          </rPr>
          <t>(jeśli to możliwe komórkowy)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8" authorId="0" shapeId="0">
      <text>
        <r>
          <rPr>
            <sz val="9"/>
            <color indexed="81"/>
            <rFont val="Tahoma"/>
            <family val="2"/>
            <charset val="238"/>
          </rPr>
          <t xml:space="preserve">Proszę wybrać z listy
</t>
        </r>
      </text>
    </comment>
    <comment ref="F29" authorId="0" shapeId="0">
      <text>
        <r>
          <rPr>
            <sz val="9"/>
            <color indexed="81"/>
            <rFont val="Tahoma"/>
            <family val="2"/>
            <charset val="238"/>
          </rPr>
          <t>Proszę wybrać z listy</t>
        </r>
      </text>
    </comment>
    <comment ref="I31" authorId="1" shapeId="0">
      <text>
        <r>
          <rPr>
            <b/>
            <sz val="9"/>
            <color indexed="81"/>
            <rFont val="Tahoma"/>
            <family val="2"/>
            <charset val="238"/>
          </rPr>
          <t>Komórka wypełniana automatycznie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33" authorId="2" shapeId="0">
      <text>
        <r>
          <rPr>
            <sz val="9"/>
            <color indexed="81"/>
            <rFont val="Tahoma"/>
            <family val="2"/>
            <charset val="238"/>
          </rPr>
          <t xml:space="preserve">Komórka wypełniana automatycznie
</t>
        </r>
      </text>
    </comment>
    <comment ref="E40" authorId="0" shapeId="0">
      <text>
        <r>
          <rPr>
            <sz val="9"/>
            <color indexed="81"/>
            <rFont val="Tahoma"/>
            <family val="2"/>
            <charset val="238"/>
          </rPr>
          <t>Tekst powinien zawierać do 1000 znaków.</t>
        </r>
      </text>
    </comment>
    <comment ref="E41" authorId="0" shapeId="0">
      <text>
        <r>
          <rPr>
            <sz val="9"/>
            <color indexed="81"/>
            <rFont val="Tahoma"/>
            <family val="2"/>
            <charset val="238"/>
          </rPr>
          <t>Tekst powinien zawierać do 1000 znaków.</t>
        </r>
      </text>
    </comment>
    <comment ref="A65" authorId="2" shapeId="0">
      <text>
        <r>
          <rPr>
            <b/>
            <sz val="12"/>
            <color indexed="81"/>
            <rFont val="Tahoma"/>
            <family val="2"/>
            <charset val="238"/>
          </rPr>
          <t>TABELA W CAŁOŚCI WYPEŁNIANA AUTOMATYCZNIE</t>
        </r>
      </text>
    </comment>
    <comment ref="H66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67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I67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68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I68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69" authorId="0" shapeId="0">
      <text>
        <r>
          <rPr>
            <sz val="9"/>
            <color indexed="81"/>
            <rFont val="Tahoma"/>
            <family val="2"/>
            <charset val="238"/>
          </rPr>
          <t>Kontrola poprawności</t>
        </r>
      </text>
    </comment>
    <comment ref="I69" authorId="0" shapeId="0">
      <text>
        <r>
          <rPr>
            <sz val="9"/>
            <color indexed="81"/>
            <rFont val="Tahoma"/>
            <family val="2"/>
            <charset val="238"/>
          </rPr>
          <t>Kontrola poprawności</t>
        </r>
      </text>
    </comment>
    <comment ref="A70" authorId="1" shapeId="0">
      <text>
        <r>
          <rPr>
            <b/>
            <sz val="9"/>
            <color indexed="81"/>
            <rFont val="Tahoma"/>
            <family val="2"/>
            <charset val="238"/>
          </rPr>
          <t>Rozporządzenie Rady Ministrów z dnia 23 października 2020 r. w sprawie szczegółowych warunków, form i trybu realizacji Rządowego programu rozwijania szkolnej infrastruktury oraz kompetencji uczniów i nauczycieli w zakresie technologii informacyjno-komunikacyjnych na lata 2020-2024 - "Aktywna tablica"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<sst xmlns="http://schemas.openxmlformats.org/spreadsheetml/2006/main" count="92" uniqueCount="81">
  <si>
    <t>Wniosek dyrektora szkoły/lub szkoły za granicą do</t>
  </si>
  <si>
    <t>(Pieczęć szkoły)</t>
  </si>
  <si>
    <t>(Numer wniosku - wypełnia organ prowadzący)</t>
  </si>
  <si>
    <t>(data wpływu wniosku do organu prowadzącego szkołę)</t>
  </si>
  <si>
    <t>CZĘŚĆ I - DANE DOTYCZĄCE SZKOŁY</t>
  </si>
  <si>
    <t>Pełna nazwa szkoły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</si>
  <si>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</si>
  <si>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</si>
  <si>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</si>
  <si>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</si>
  <si>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</si>
  <si>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</si>
  <si>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</si>
  <si>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</si>
  <si>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</si>
  <si>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Liczba sal lekcyjnych, które zostaną wyposażone w pomoce dydaktyczne</t>
  </si>
  <si>
    <t>CZĘŚĆ II - OPIS ZADANIA</t>
  </si>
  <si>
    <t>Informacja o aktualnym stanie wyposażenia szkoły lub szkoły za granicą w pomoce dydaktyczne, a także sprzęt komputerowy i inne urządzenia TIK wykorzystywane jako inne pomoce dydaktyczne lub o planach ich wprowadzania.</t>
  </si>
  <si>
    <t>Informacja o planowanych sposobach korzystania z zakupionych w ramach Programu pomocy dydaktycznych w celu zmiany sposobu nauczania lub uczenia się.</t>
  </si>
  <si>
    <t>Lp</t>
  </si>
  <si>
    <t>(Miejscowość i data)</t>
  </si>
  <si>
    <t>(Podpis dyrektora szkoły i pieczęć imienna)</t>
  </si>
  <si>
    <t>(Podpis i pieczęć imienna)</t>
  </si>
  <si>
    <t>Nazwa organu prowadzącego szkołę:</t>
  </si>
  <si>
    <t>Typ szkoły/placówki</t>
  </si>
  <si>
    <t>ogółem w danej szkole, której dotyczy wniosek</t>
  </si>
  <si>
    <t>Jeżeli tak, proszę podac poniżej nazwę projektu</t>
  </si>
  <si>
    <t>Czy szkoła bierze/brała udział w projekcie</t>
  </si>
  <si>
    <t>Całkowita wartość zadania (kwota wsparcia + wkład własny)</t>
  </si>
  <si>
    <t>CZĘŚĆ III - Wkład własny organu prowadzącego</t>
  </si>
  <si>
    <t>Wartość 
całkowita</t>
  </si>
  <si>
    <t xml:space="preserve">Łączny koszt pomocy dydaktycznych w zł </t>
  </si>
  <si>
    <t xml:space="preserve">(z uwzględnieniem wkładu własnego - finansowego wskazanego w CZĘŚĆ III pkt 1) </t>
  </si>
  <si>
    <t>CZĘŚĆ IV - KALKULACJA ZAKUPÓW</t>
  </si>
  <si>
    <t>CZĘŚĆ V - KALKULACJA KOSZTÓW</t>
  </si>
  <si>
    <t xml:space="preserve">wnioskowana kwota wsparcia finansowego w zł </t>
  </si>
  <si>
    <t xml:space="preserve">Wkład własny organu prowadzącego w zł </t>
  </si>
  <si>
    <t>Liczba sal lekcyjnych ogółem</t>
  </si>
  <si>
    <t>Szkoła podstawowa, w której uczą się uczniowie ze specjalnymi potrzebami edukacyjnymi – uczniowie posiadający różnorodne zaburzenia rozwojowe, utrudniające lub uniemożliwiające prawidłowy proces kształcenia</t>
  </si>
  <si>
    <t>TAK</t>
  </si>
  <si>
    <t>NIE</t>
  </si>
  <si>
    <t xml:space="preserve"> </t>
  </si>
  <si>
    <t xml:space="preserve">Dotyczy szkół wymienionych § 2 ust. 6 rozporządzenia (szkoły podstawowe, w których uczą się uczniowie ze specjalnymi potrzebami edukacyjnymi – uczniowie posiadający różnorodne zaburzenia rozwojowe, utrudniające lub uniemożliwiające prawidłowy proces kształcenia) </t>
  </si>
  <si>
    <t>w tym ze specjalnymi potrzebami edukacyjnymi</t>
  </si>
  <si>
    <t>% uczniów ze specjalnymi potrzebami edukacyjnymi w szkole</t>
  </si>
  <si>
    <t>Organ prowadzący szkołę akceptuje wniosek dyrektora szkoły</t>
  </si>
  <si>
    <t>CZĘŚĆ VI - Akceptacja wniosku dyrektora szkoły przez organ prowadzący szkołę</t>
  </si>
  <si>
    <t>Organ prowadzący w trakcie trwania programu może otrzymać wsparcie finansowe jednokrotnie w odniesieniu do poszczególnych szkół/SOSW objętych wnioskiem</t>
  </si>
  <si>
    <t>Tekst powinien zawierać do 1000 znaków.</t>
  </si>
  <si>
    <t>Proszę nie wprowadzać zmian w słowniku</t>
  </si>
  <si>
    <r>
      <t xml:space="preserve">Liczba sal lekcyjnych  w roku szkolnym, w którym szkoła wnioskuje o udział w Programie.
</t>
    </r>
    <r>
      <rPr>
        <b/>
        <sz val="10"/>
        <color theme="1"/>
        <rFont val="Calibri"/>
        <family val="2"/>
        <charset val="238"/>
        <scheme val="minor"/>
      </rPr>
      <t>(w przypadku zespołów - liczba sal wykorzystywanych  dla szkoły objętej wnioskiem)</t>
    </r>
  </si>
  <si>
    <t>Maksymalna wnioskowana kwota wsparcia to 35000 zł. Należy zwiększyć wkład własny (Cz.III)</t>
  </si>
  <si>
    <t>Kwota wsparcia może stanowić maksymalnie 80% wartosci zadania. Należy zwiększyć wkład własny.</t>
  </si>
  <si>
    <t xml:space="preserve">Informacja o udziale w projekcie „Wsparcie placówek doskonalenia nauczycieli i bibliotek pedagogicznych w realizacji zadań związanych z przygotowaniem i wsparciem nauczycieli w prowadzeniu kształcenia na odległość” realizowanym w ramach Programu Operacyjnego Wiedza Edukacja Rozwój, Oś priorytetowa: II Efektywne polityki publiczne dla rynku pracy, gospodarki i edukacji, Działanie: 2.10 Wysoka jakość systemu oświaty. </t>
  </si>
  <si>
    <t>Informacja o udziale w projekcie  „Lekcja: Enter” realizowanym w ramach Programu Operacyjnego Polska Cyfrowa – III oś priorytetowa Cyfrowe kompetencje społeczeństwa, działanie 3.1 „Działania szkoleniowe na rzecz rozwoju kompetencji cyfrowych”.</t>
  </si>
  <si>
    <t>Szkoła spełnia warunki udziału w Programie określone w § 2 ust.13 rozporządzenia:</t>
  </si>
  <si>
    <r>
      <t xml:space="preserve">Deklarowana przez organ prowadzący kwota </t>
    </r>
    <r>
      <rPr>
        <b/>
        <u/>
        <sz val="11"/>
        <rFont val="Calibri"/>
        <family val="2"/>
        <charset val="238"/>
        <scheme val="minor"/>
      </rPr>
      <t>wkładu własnego finansowego</t>
    </r>
    <r>
      <rPr>
        <b/>
        <sz val="11"/>
        <rFont val="Calibri"/>
        <family val="2"/>
        <charset val="238"/>
        <scheme val="minor"/>
      </rPr>
      <t xml:space="preserve"> w zł </t>
    </r>
  </si>
  <si>
    <r>
      <rPr>
        <b/>
        <sz val="11"/>
        <rFont val="Calibri"/>
        <family val="2"/>
        <charset val="238"/>
        <scheme val="minor"/>
      </rPr>
      <t xml:space="preserve">Deklarowana przez organ prowadzący wartość </t>
    </r>
    <r>
      <rPr>
        <b/>
        <u/>
        <sz val="11"/>
        <rFont val="Calibri"/>
        <family val="2"/>
        <charset val="238"/>
        <scheme val="minor"/>
      </rPr>
      <t>wkładu własnego rzeczowego</t>
    </r>
    <r>
      <rPr>
        <sz val="11"/>
        <rFont val="Calibri"/>
        <family val="2"/>
        <charset val="238"/>
        <scheme val="minor"/>
      </rPr>
      <t xml:space="preserve"> (wyceniony w zł sprzęt komputerowy i inne urządzenia TIK wykorzystywane jako inne pomoce dydaktyczne, zakupione w roku złożenia wniosku o udział w Programie ale nie później niż do dnia złożenia wniosku o udział w Programie)</t>
    </r>
  </si>
  <si>
    <r>
      <t xml:space="preserve">Wniosek dyrektora szkoły 
o udzielenie wsparcia finansowego na zakup pomocy dydaktycznych
w roku 2022
</t>
    </r>
    <r>
      <rPr>
        <sz val="14"/>
        <rFont val="Calibri"/>
        <family val="2"/>
        <charset val="238"/>
        <scheme val="minor"/>
      </rPr>
      <t>składany w ramach Rządowego programu na lata 2020–2024 "Aktywna tablica".</t>
    </r>
  </si>
  <si>
    <t>Tel. Kontaktowy(komórkowy)</t>
  </si>
  <si>
    <t>TAK w 2017 roku</t>
  </si>
  <si>
    <t>TAK w 2018 roku</t>
  </si>
  <si>
    <t>TAK w 2019 roku</t>
  </si>
  <si>
    <t>TAK w 2020 roku</t>
  </si>
  <si>
    <t>TAK w 2021 roku</t>
  </si>
  <si>
    <r>
      <rPr>
        <b/>
        <sz val="16"/>
        <rFont val="Calibri"/>
        <family val="2"/>
        <charset val="238"/>
        <scheme val="minor"/>
      </rPr>
      <t>Wniosek B</t>
    </r>
    <r>
      <rPr>
        <b/>
        <sz val="14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</t>
    </r>
    <r>
      <rPr>
        <b/>
        <sz val="12"/>
        <rFont val="Calibri"/>
        <family val="2"/>
        <charset val="238"/>
        <scheme val="minor"/>
      </rPr>
      <t>(pomoce)- maksymalna kwota wsparcia -</t>
    </r>
    <r>
      <rPr>
        <b/>
        <sz val="14"/>
        <rFont val="Calibri"/>
        <family val="2"/>
        <charset val="238"/>
        <scheme val="minor"/>
      </rPr>
      <t xml:space="preserve"> </t>
    </r>
    <r>
      <rPr>
        <b/>
        <sz val="16"/>
        <rFont val="Calibri"/>
        <family val="2"/>
        <charset val="238"/>
        <scheme val="minor"/>
      </rPr>
      <t>35 000,00 zł</t>
    </r>
    <r>
      <rPr>
        <b/>
        <sz val="14"/>
        <rFont val="Calibri"/>
        <family val="2"/>
        <charset val="238"/>
        <scheme val="minor"/>
      </rPr>
      <t>.</t>
    </r>
  </si>
  <si>
    <t>Liczba uczniów                        w szkole zgodna                        z aktualnymi danymi   na dzięń wypełnienia wniosku, w którym szkoła wnioskuje                     o udział w Programie:</t>
  </si>
  <si>
    <t>z orzeczeniami</t>
  </si>
  <si>
    <t>z opiniami</t>
  </si>
  <si>
    <t>Pomoce dydaktycznyczne lub narzędzia do terapii psychoneurologicznej dla uczniów z zaburzeniami uwagi i koncentracji (w tym: ADHD – Attention Deficit Hyperactivity  Disorder,  ADD  –  Attention  Deficit  Disorder),  z niepełnosprawnością  intelektualną  oraz  dla uczniów z zaburzeniami procesów uczenia się, w tym z dysleksją, dyskalkulią</t>
  </si>
  <si>
    <t>Pomoce dydaktycznyczne lub narzędzia do terapii procesów komunikacji, w tym zaburzeń przetwarzania słuchowego, dla uczniów z centralnymi zaburzeniami słuchu, słabosłyszących, z zaburzeniami koncentracji i uwagi, w tym z ADHD, ADD, autyzmem</t>
  </si>
  <si>
    <t>Pomoce dydaktycznyczne lub narzędzia do terapii  dla uczniów posługujących się wspomagającymi i alternatywnymi metodami komunikacji (ACC – Augmentative and Alternative Communications), w szczególności uczniów z uszkodzeniami neurologicznymi, porażeniami</t>
  </si>
  <si>
    <t>Pomoce dydaktycznyczne lub narzędzia do terapii  dla uczniów z niepełnosprawnością intelektualną w stopniu umiarkowanym, znacznym i głębokim</t>
  </si>
  <si>
    <r>
      <t xml:space="preserve">Pomoce dydaktycznyczne lub narzędzia do terapii  dla uczniów mających problemy w edukacji szkolnej z przyczyn innych niż wymienione </t>
    </r>
    <r>
      <rPr>
        <b/>
        <sz val="11"/>
        <rFont val="Calibri"/>
        <family val="2"/>
        <charset val="238"/>
        <scheme val="minor"/>
      </rPr>
      <t>w cz. IV w pkt 1 do 4</t>
    </r>
    <r>
      <rPr>
        <sz val="11"/>
        <rFont val="Calibri"/>
        <family val="2"/>
        <charset val="238"/>
        <scheme val="minor"/>
      </rPr>
      <t xml:space="preserve"> z zaburzeniami wymagającymi terapii logopedycznej lub psychologicznej</t>
    </r>
  </si>
  <si>
    <r>
      <t>Specjalistyczne oprogramowanie do pomocy dydaktycznych lub narzędzi do terapii, wskazanych</t>
    </r>
    <r>
      <rPr>
        <b/>
        <sz val="11"/>
        <rFont val="Calibri"/>
        <family val="2"/>
        <charset val="238"/>
        <scheme val="minor"/>
      </rPr>
      <t xml:space="preserve"> w cz. IV pkt 3-5 wniosku</t>
    </r>
    <r>
      <rPr>
        <sz val="11"/>
        <rFont val="Calibri"/>
        <family val="2"/>
        <charset val="238"/>
        <scheme val="minor"/>
      </rPr>
      <t>, wykorzystywanego w TIK</t>
    </r>
  </si>
  <si>
    <r>
      <t xml:space="preserve">Komputer stacjonarny lub laptop, jeżeli jest on niezbędny do prawidłowego funkcjonowania pomocy dydaktycznych, narzędzi do terapii lub oprogramowania, </t>
    </r>
    <r>
      <rPr>
        <b/>
        <sz val="11"/>
        <rFont val="Calibri"/>
        <family val="2"/>
        <charset val="238"/>
        <scheme val="minor"/>
      </rPr>
      <t>wskazanych w cz. IV pkt 1-6 wniosku</t>
    </r>
  </si>
  <si>
    <t>Numer RSPO szkoły.</t>
  </si>
  <si>
    <t>Czy szkoła otrzymała wsparcie finansowe w latach 2020 - 2021                              w ramach Rządowego programu  "Aktywna tablica".</t>
  </si>
  <si>
    <r>
      <t xml:space="preserve">Rodzaj pomocy dydaktycznych spełniających wymagania TIK </t>
    </r>
    <r>
      <rPr>
        <b/>
        <sz val="10"/>
        <color theme="1"/>
        <rFont val="Calibri"/>
        <family val="2"/>
        <charset val="238"/>
        <scheme val="minor"/>
      </rPr>
      <t>(do wyboru)</t>
    </r>
  </si>
  <si>
    <r>
      <t xml:space="preserve">Oświadczam, że wymieniony we wniosku sprzęt oraz wszystkie pozostałe pomoce dydaktyczne i narzędzia do terapii, o których mowa w § 2 ust. 3-7 Rozporządzenia, </t>
    </r>
    <r>
      <rPr>
        <b/>
        <i/>
        <sz val="14"/>
        <color theme="1"/>
        <rFont val="Calibri"/>
        <family val="2"/>
        <charset val="238"/>
        <scheme val="minor"/>
      </rPr>
      <t>będą spełniały wymagania niezbędne do realizacji programów nauczania z wykorzystaniem technologii informacyjno-komunikacyjnych (TIK), w celu stosowania TIK na zajęciach</t>
    </r>
    <r>
      <rPr>
        <i/>
        <sz val="14"/>
        <color theme="1"/>
        <rFont val="Calibri"/>
        <family val="2"/>
        <charset val="238"/>
        <scheme val="minor"/>
      </rPr>
      <t>, o których mowa w art. 109 ust. 1, 2 i 4 ustawy z dnia 14 grudnia 2016 r. - Prawo oświatowe oraz będą spełniać warunki określone  w  § 2 ust. 12 Rozporządzenia.</t>
    </r>
  </si>
  <si>
    <t>Czy szkoła otrzymała wsparcie finansowe w latach 2017 - 2019                                w ramach Rządowego programu  "Aktywna tablica".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</si>
</sst>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zł&quot;;\-#,##0.00\ &quot;zł&quot;"/>
    <numFmt numFmtId="164" formatCode="#,##0.00\ &quot;zł&quot;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9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74">
    <xf numFmtId="0" fontId="0" fillId="0" borderId="0" xfId="0"/>
    <xf numFmtId="0" fontId="14" fillId="2" borderId="7" xfId="0" applyFont="1" applyFill="1" applyBorder="1" applyAlignment="1" applyProtection="1">
      <alignment horizontal="center" vertical="center" wrapText="1"/>
      <protection locked="0"/>
    </xf>
    <xf numFmtId="1" fontId="4" fillId="2" borderId="7" xfId="0" applyNumberFormat="1" applyFon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0" fontId="26" fillId="4" borderId="0" xfId="0" applyFont="1" applyFill="1" applyAlignment="1">
      <alignment horizontal="center" vertical="center" wrapText="1"/>
    </xf>
    <xf numFmtId="0" fontId="15" fillId="2" borderId="7" xfId="0" applyFont="1" applyFill="1" applyBorder="1" applyAlignment="1" applyProtection="1">
      <alignment horizontal="center" vertical="center"/>
      <protection locked="0"/>
    </xf>
    <xf numFmtId="0" fontId="0" fillId="0" borderId="0" xfId="0" applyFont="1" applyProtection="1"/>
    <xf numFmtId="0" fontId="0" fillId="0" borderId="0" xfId="0" applyFont="1" applyAlignment="1" applyProtection="1">
      <alignment horizontal="center" vertical="center"/>
    </xf>
    <xf numFmtId="0" fontId="4" fillId="0" borderId="0" xfId="0" applyFont="1" applyAlignment="1" applyProtection="1"/>
    <xf numFmtId="0" fontId="2" fillId="0" borderId="7" xfId="0" applyFont="1" applyBorder="1" applyProtection="1"/>
    <xf numFmtId="0" fontId="27" fillId="0" borderId="0" xfId="0" applyFont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Protection="1"/>
    <xf numFmtId="0" fontId="0" fillId="0" borderId="0" xfId="0" applyFont="1" applyBorder="1" applyProtection="1"/>
    <xf numFmtId="0" fontId="0" fillId="0" borderId="0" xfId="0" applyFont="1" applyAlignment="1" applyProtection="1"/>
    <xf numFmtId="0" fontId="0" fillId="3" borderId="0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center" vertical="center" wrapText="1"/>
    </xf>
    <xf numFmtId="0" fontId="17" fillId="0" borderId="7" xfId="0" applyFont="1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center" vertical="center" wrapText="1"/>
    </xf>
    <xf numFmtId="7" fontId="22" fillId="0" borderId="7" xfId="0" applyNumberFormat="1" applyFont="1" applyFill="1" applyBorder="1" applyAlignment="1" applyProtection="1">
      <alignment horizontal="center" vertical="center"/>
    </xf>
    <xf numFmtId="164" fontId="22" fillId="0" borderId="7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25" fillId="0" borderId="0" xfId="0" applyFont="1" applyFill="1" applyAlignment="1" applyProtection="1">
      <alignment horizontal="center" vertical="center" wrapText="1"/>
    </xf>
    <xf numFmtId="7" fontId="15" fillId="2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vertical="center"/>
    </xf>
    <xf numFmtId="0" fontId="1" fillId="0" borderId="0" xfId="0" applyFont="1"/>
    <xf numFmtId="1" fontId="15" fillId="2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1" fontId="15" fillId="2" borderId="2" xfId="0" applyNumberFormat="1" applyFont="1" applyFill="1" applyBorder="1" applyAlignment="1" applyProtection="1">
      <alignment horizontal="center" vertical="center"/>
      <protection locked="0"/>
    </xf>
    <xf numFmtId="164" fontId="22" fillId="0" borderId="1" xfId="0" applyNumberFormat="1" applyFont="1" applyFill="1" applyBorder="1" applyAlignment="1" applyProtection="1">
      <alignment horizontal="center" vertical="center"/>
    </xf>
    <xf numFmtId="9" fontId="15" fillId="0" borderId="7" xfId="0" applyNumberFormat="1" applyFont="1" applyFill="1" applyBorder="1" applyAlignment="1" applyProtection="1">
      <alignment horizontal="center" vertical="center"/>
    </xf>
    <xf numFmtId="0" fontId="29" fillId="0" borderId="0" xfId="0" applyFont="1" applyAlignment="1" applyProtection="1">
      <alignment horizontal="left" vertical="center" wrapText="1"/>
    </xf>
    <xf numFmtId="0" fontId="29" fillId="0" borderId="0" xfId="0" applyFont="1" applyBorder="1" applyAlignment="1" applyProtection="1">
      <alignment horizontal="center" vertical="top"/>
    </xf>
    <xf numFmtId="0" fontId="21" fillId="0" borderId="4" xfId="0" applyFont="1" applyBorder="1" applyAlignment="1" applyProtection="1">
      <alignment horizontal="left" vertical="center" wrapText="1"/>
    </xf>
    <xf numFmtId="0" fontId="21" fillId="0" borderId="6" xfId="0" applyFont="1" applyBorder="1" applyAlignment="1" applyProtection="1">
      <alignment horizontal="left" vertical="center" wrapText="1"/>
    </xf>
    <xf numFmtId="0" fontId="21" fillId="0" borderId="12" xfId="0" applyFont="1" applyBorder="1" applyAlignment="1" applyProtection="1">
      <alignment horizontal="left" vertical="center" wrapText="1"/>
    </xf>
    <xf numFmtId="0" fontId="21" fillId="0" borderId="14" xfId="0" applyFont="1" applyBorder="1" applyAlignment="1" applyProtection="1">
      <alignment horizontal="left" vertical="center" wrapText="1"/>
    </xf>
    <xf numFmtId="1" fontId="17" fillId="3" borderId="7" xfId="0" applyNumberFormat="1" applyFont="1" applyFill="1" applyBorder="1" applyAlignment="1" applyProtection="1">
      <alignment horizontal="right" vertical="center"/>
    </xf>
    <xf numFmtId="1" fontId="15" fillId="3" borderId="7" xfId="0" applyNumberFormat="1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horizontal="left" vertical="center" wrapText="1"/>
    </xf>
    <xf numFmtId="0" fontId="17" fillId="0" borderId="2" xfId="0" applyFont="1" applyBorder="1" applyAlignment="1" applyProtection="1">
      <alignment horizontal="left" vertical="center" wrapText="1"/>
    </xf>
    <xf numFmtId="0" fontId="17" fillId="0" borderId="3" xfId="0" applyFont="1" applyBorder="1" applyAlignment="1" applyProtection="1">
      <alignment horizontal="left" vertical="center" wrapText="1"/>
    </xf>
    <xf numFmtId="0" fontId="21" fillId="3" borderId="2" xfId="0" applyFont="1" applyFill="1" applyBorder="1" applyAlignment="1" applyProtection="1">
      <alignment horizontal="center" vertical="center" wrapText="1"/>
    </xf>
    <xf numFmtId="0" fontId="21" fillId="3" borderId="3" xfId="0" applyFont="1" applyFill="1" applyBorder="1" applyAlignment="1" applyProtection="1">
      <alignment horizontal="center" vertical="center" wrapText="1"/>
    </xf>
    <xf numFmtId="0" fontId="0" fillId="0" borderId="10" xfId="0" applyFont="1" applyBorder="1" applyAlignment="1" applyProtection="1">
      <alignment horizontal="center" vertical="center"/>
    </xf>
    <xf numFmtId="0" fontId="0" fillId="0" borderId="15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17" fillId="2" borderId="1" xfId="0" applyFont="1" applyFill="1" applyBorder="1" applyAlignment="1" applyProtection="1">
      <alignment horizontal="left" vertical="top"/>
      <protection locked="0"/>
    </xf>
    <xf numFmtId="0" fontId="17" fillId="2" borderId="2" xfId="0" applyFont="1" applyFill="1" applyBorder="1" applyAlignment="1" applyProtection="1">
      <alignment horizontal="left" vertical="top"/>
      <protection locked="0"/>
    </xf>
    <xf numFmtId="0" fontId="17" fillId="2" borderId="3" xfId="0" applyFont="1" applyFill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9" fontId="15" fillId="0" borderId="4" xfId="1" applyFont="1" applyFill="1" applyBorder="1" applyAlignment="1" applyProtection="1">
      <alignment horizontal="center" vertical="center"/>
    </xf>
    <xf numFmtId="9" fontId="15" fillId="0" borderId="5" xfId="1" applyFont="1" applyFill="1" applyBorder="1" applyAlignment="1" applyProtection="1">
      <alignment horizontal="center" vertical="center"/>
    </xf>
    <xf numFmtId="9" fontId="15" fillId="0" borderId="6" xfId="1" applyFont="1" applyFill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center" vertical="center"/>
    </xf>
    <xf numFmtId="0" fontId="13" fillId="0" borderId="7" xfId="0" applyFont="1" applyFill="1" applyBorder="1" applyAlignment="1" applyProtection="1">
      <alignment horizontal="center" vertical="center"/>
    </xf>
    <xf numFmtId="0" fontId="22" fillId="0" borderId="7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horizontal="left" vertical="center" wrapText="1"/>
    </xf>
    <xf numFmtId="0" fontId="15" fillId="0" borderId="3" xfId="0" applyFont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horizontal="left" vertical="center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horizontal="left" vertical="center"/>
      <protection locked="0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21" fillId="0" borderId="1" xfId="0" applyFont="1" applyBorder="1" applyAlignment="1" applyProtection="1">
      <alignment horizontal="left" vertical="center" wrapText="1"/>
    </xf>
    <xf numFmtId="0" fontId="21" fillId="0" borderId="3" xfId="0" applyFont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/>
    </xf>
    <xf numFmtId="0" fontId="0" fillId="0" borderId="0" xfId="0" applyFont="1" applyBorder="1" applyAlignment="1" applyProtection="1">
      <alignment horizontal="center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5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8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7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/>
    </xf>
    <xf numFmtId="0" fontId="0" fillId="2" borderId="7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top"/>
    </xf>
    <xf numFmtId="0" fontId="14" fillId="0" borderId="4" xfId="0" applyFont="1" applyBorder="1" applyAlignment="1" applyProtection="1">
      <alignment horizontal="center" vertical="center" wrapText="1"/>
    </xf>
    <xf numFmtId="0" fontId="14" fillId="0" borderId="6" xfId="0" applyFont="1" applyBorder="1" applyAlignment="1" applyProtection="1">
      <alignment horizontal="center" vertical="center" wrapText="1"/>
    </xf>
    <xf numFmtId="0" fontId="14" fillId="0" borderId="8" xfId="0" applyFont="1" applyBorder="1" applyAlignment="1" applyProtection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21" fillId="0" borderId="4" xfId="0" applyFont="1" applyFill="1" applyBorder="1" applyAlignment="1" applyProtection="1">
      <alignment horizontal="left" vertical="center" wrapText="1"/>
    </xf>
    <xf numFmtId="0" fontId="21" fillId="0" borderId="5" xfId="0" applyFont="1" applyFill="1" applyBorder="1" applyAlignment="1" applyProtection="1">
      <alignment horizontal="left" vertical="center" wrapText="1"/>
    </xf>
    <xf numFmtId="0" fontId="21" fillId="0" borderId="6" xfId="0" applyFont="1" applyFill="1" applyBorder="1" applyAlignment="1" applyProtection="1">
      <alignment horizontal="left" vertical="center" wrapText="1"/>
    </xf>
    <xf numFmtId="0" fontId="21" fillId="0" borderId="8" xfId="0" applyFont="1" applyFill="1" applyBorder="1" applyAlignment="1" applyProtection="1">
      <alignment horizontal="left" vertical="center" wrapText="1"/>
    </xf>
    <xf numFmtId="0" fontId="21" fillId="0" borderId="0" xfId="0" applyFont="1" applyFill="1" applyBorder="1" applyAlignment="1" applyProtection="1">
      <alignment horizontal="left" vertical="center" wrapText="1"/>
    </xf>
    <xf numFmtId="0" fontId="21" fillId="0" borderId="9" xfId="0" applyFont="1" applyFill="1" applyBorder="1" applyAlignment="1" applyProtection="1">
      <alignment horizontal="left" vertical="center" wrapText="1"/>
    </xf>
    <xf numFmtId="0" fontId="21" fillId="0" borderId="12" xfId="0" applyFont="1" applyFill="1" applyBorder="1" applyAlignment="1" applyProtection="1">
      <alignment horizontal="left" vertical="center" wrapText="1"/>
    </xf>
    <xf numFmtId="0" fontId="21" fillId="0" borderId="13" xfId="0" applyFont="1" applyFill="1" applyBorder="1" applyAlignment="1" applyProtection="1">
      <alignment horizontal="left" vertical="center" wrapText="1"/>
    </xf>
    <xf numFmtId="0" fontId="21" fillId="0" borderId="14" xfId="0" applyFont="1" applyFill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horizontal="left"/>
    </xf>
    <xf numFmtId="0" fontId="18" fillId="0" borderId="0" xfId="0" applyFont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/>
      <protection locked="0"/>
    </xf>
    <xf numFmtId="0" fontId="10" fillId="2" borderId="5" xfId="0" applyFont="1" applyFill="1" applyBorder="1" applyAlignment="1" applyProtection="1">
      <alignment horizontal="center"/>
      <protection locked="0"/>
    </xf>
    <xf numFmtId="0" fontId="10" fillId="2" borderId="6" xfId="0" applyFont="1" applyFill="1" applyBorder="1" applyAlignment="1" applyProtection="1">
      <alignment horizontal="center"/>
      <protection locked="0"/>
    </xf>
    <xf numFmtId="0" fontId="10" fillId="2" borderId="8" xfId="0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/>
      <protection locked="0"/>
    </xf>
    <xf numFmtId="0" fontId="10" fillId="2" borderId="9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13" xfId="0" applyFont="1" applyFill="1" applyBorder="1" applyAlignment="1" applyProtection="1">
      <alignment horizontal="center"/>
      <protection locked="0"/>
    </xf>
    <xf numFmtId="0" fontId="10" fillId="2" borderId="14" xfId="0" applyFont="1" applyFill="1" applyBorder="1" applyAlignment="1" applyProtection="1">
      <alignment horizontal="center"/>
      <protection locked="0"/>
    </xf>
    <xf numFmtId="0" fontId="0" fillId="3" borderId="7" xfId="0" applyFont="1" applyFill="1" applyBorder="1" applyAlignment="1" applyProtection="1">
      <alignment horizontal="center" vertical="center"/>
    </xf>
    <xf numFmtId="0" fontId="10" fillId="3" borderId="11" xfId="0" applyFont="1" applyFill="1" applyBorder="1" applyAlignment="1" applyProtection="1">
      <alignment horizontal="center" vertical="center"/>
    </xf>
    <xf numFmtId="0" fontId="10" fillId="3" borderId="7" xfId="0" applyFont="1" applyFill="1" applyBorder="1" applyAlignment="1" applyProtection="1">
      <alignment horizontal="center"/>
    </xf>
    <xf numFmtId="0" fontId="14" fillId="0" borderId="7" xfId="0" applyFont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0" fillId="0" borderId="7" xfId="0" applyFont="1" applyBorder="1" applyAlignment="1" applyProtection="1">
      <alignment horizontal="center" vertical="center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2" xfId="0" applyFont="1" applyFill="1" applyBorder="1" applyAlignment="1" applyProtection="1">
      <alignment horizontal="left" vertical="center" wrapText="1"/>
      <protection locked="0"/>
    </xf>
    <xf numFmtId="0" fontId="0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14" fillId="0" borderId="1" xfId="0" applyFont="1" applyBorder="1" applyAlignment="1" applyProtection="1">
      <alignment horizontal="left" vertical="center" wrapText="1"/>
    </xf>
    <xf numFmtId="0" fontId="14" fillId="0" borderId="2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left" vertical="center" wrapText="1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</xf>
    <xf numFmtId="1" fontId="15" fillId="2" borderId="1" xfId="0" applyNumberFormat="1" applyFont="1" applyFill="1" applyBorder="1" applyAlignment="1" applyProtection="1">
      <alignment horizontal="center" vertical="center"/>
      <protection locked="0"/>
    </xf>
    <xf numFmtId="1" fontId="15" fillId="2" borderId="2" xfId="0" applyNumberFormat="1" applyFont="1" applyFill="1" applyBorder="1" applyAlignment="1" applyProtection="1">
      <alignment horizontal="center" vertical="center"/>
      <protection locked="0"/>
    </xf>
    <xf numFmtId="1" fontId="15" fillId="2" borderId="3" xfId="0" applyNumberFormat="1" applyFont="1" applyFill="1" applyBorder="1" applyAlignment="1" applyProtection="1">
      <alignment horizontal="center" vertical="center"/>
      <protection locked="0"/>
    </xf>
    <xf numFmtId="0" fontId="21" fillId="2" borderId="7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</xf>
    <xf numFmtId="0" fontId="14" fillId="0" borderId="1" xfId="0" applyFont="1" applyFill="1" applyBorder="1" applyAlignment="1" applyProtection="1">
      <alignment horizontal="left" vertical="center" wrapText="1"/>
    </xf>
    <xf numFmtId="0" fontId="14" fillId="0" borderId="2" xfId="0" applyFont="1" applyFill="1" applyBorder="1" applyAlignment="1" applyProtection="1">
      <alignment horizontal="left" vertical="center" wrapText="1"/>
    </xf>
    <xf numFmtId="0" fontId="14" fillId="0" borderId="3" xfId="0" applyFont="1" applyFill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center" wrapText="1"/>
    </xf>
    <xf numFmtId="164" fontId="2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22" fillId="0" borderId="1" xfId="0" applyFont="1" applyFill="1" applyBorder="1" applyAlignment="1" applyProtection="1">
      <alignment horizontal="right" vertical="center"/>
    </xf>
    <xf numFmtId="0" fontId="22" fillId="0" borderId="2" xfId="0" applyFont="1" applyFill="1" applyBorder="1" applyAlignment="1" applyProtection="1">
      <alignment horizontal="right" vertical="center"/>
    </xf>
    <xf numFmtId="0" fontId="0" fillId="0" borderId="3" xfId="0" applyFill="1" applyBorder="1" applyAlignment="1" applyProtection="1">
      <alignment vertical="center"/>
    </xf>
    <xf numFmtId="164" fontId="22" fillId="0" borderId="1" xfId="0" applyNumberFormat="1" applyFont="1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</cellXfs>
  <cellStyles count="2">
    <cellStyle name="Normalny" xfId="0" builtinId="0"/>
    <cellStyle name="Procentowy" xfId="1" builtinId="5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89"/>
  <sheetViews>
    <sheetView tabSelected="1" zoomScaleNormal="100" workbookViewId="0">
      <selection activeCell="M59" sqref="M59"/>
    </sheetView>
  </sheetViews>
  <sheetFormatPr defaultColWidth="9.140625" defaultRowHeight="15" x14ac:dyDescent="0.25"/>
  <cols>
    <col min="1" max="1" width="3.5703125" style="6" customWidth="1"/>
    <col min="2" max="3" width="9.140625" style="6"/>
    <col min="4" max="4" width="10.7109375" style="6" customWidth="1"/>
    <col min="5" max="5" width="25.28515625" style="6" customWidth="1"/>
    <col min="6" max="6" width="9.140625" style="6" customWidth="1"/>
    <col min="7" max="7" width="10.7109375" style="6" customWidth="1"/>
    <col min="8" max="9" width="15.7109375" style="6" customWidth="1"/>
    <col min="10" max="10" width="32.7109375" style="6" hidden="1" customWidth="1"/>
    <col min="11" max="16384" width="9.140625" style="6"/>
  </cols>
  <sheetData>
    <row r="1" spans="1:9" ht="114.75" customHeight="1" x14ac:dyDescent="0.25">
      <c r="A1" s="109" t="s">
        <v>58</v>
      </c>
      <c r="B1" s="110"/>
      <c r="C1" s="110"/>
      <c r="D1" s="110"/>
      <c r="E1" s="110"/>
      <c r="F1" s="110"/>
      <c r="G1" s="110"/>
      <c r="H1" s="110"/>
      <c r="I1" s="110"/>
    </row>
    <row r="2" spans="1:9" ht="43.5" customHeight="1" x14ac:dyDescent="0.25">
      <c r="A2" s="109" t="s">
        <v>65</v>
      </c>
      <c r="B2" s="110"/>
      <c r="C2" s="110"/>
      <c r="D2" s="110"/>
      <c r="E2" s="110"/>
      <c r="F2" s="110"/>
      <c r="G2" s="110"/>
      <c r="H2" s="110"/>
      <c r="I2" s="110"/>
    </row>
    <row r="3" spans="1:9" ht="54" customHeight="1" x14ac:dyDescent="0.25">
      <c r="A3" s="125" t="s">
        <v>42</v>
      </c>
      <c r="B3" s="125"/>
      <c r="C3" s="125"/>
      <c r="D3" s="125"/>
      <c r="E3" s="125"/>
      <c r="F3" s="125"/>
      <c r="G3" s="125"/>
      <c r="H3" s="125"/>
      <c r="I3" s="125"/>
    </row>
    <row r="4" spans="1:9" ht="15.75" x14ac:dyDescent="0.25">
      <c r="A4" s="7"/>
      <c r="C4" s="8"/>
      <c r="D4" s="8"/>
      <c r="E4" s="8"/>
      <c r="F4" s="8"/>
      <c r="G4" s="8"/>
      <c r="H4" s="8"/>
    </row>
    <row r="5" spans="1:9" ht="15.75" x14ac:dyDescent="0.25">
      <c r="A5" s="126" t="s">
        <v>0</v>
      </c>
      <c r="B5" s="126"/>
      <c r="C5" s="126"/>
      <c r="D5" s="126"/>
      <c r="E5" s="126"/>
      <c r="F5" s="126"/>
      <c r="G5" s="126"/>
      <c r="H5" s="126"/>
      <c r="I5" s="126"/>
    </row>
    <row r="6" spans="1:9" x14ac:dyDescent="0.25">
      <c r="A6" s="7"/>
    </row>
    <row r="7" spans="1:9" ht="66" customHeight="1" x14ac:dyDescent="0.25">
      <c r="A7" s="123" t="s">
        <v>23</v>
      </c>
      <c r="B7" s="123"/>
      <c r="C7" s="124"/>
      <c r="D7" s="124"/>
      <c r="E7" s="124"/>
      <c r="F7" s="124"/>
      <c r="G7" s="124"/>
      <c r="H7" s="124"/>
      <c r="I7" s="124"/>
    </row>
    <row r="8" spans="1:9" x14ac:dyDescent="0.25">
      <c r="A8" s="7"/>
    </row>
    <row r="9" spans="1:9" ht="29.25" customHeight="1" x14ac:dyDescent="0.25">
      <c r="A9" s="111" t="s">
        <v>1</v>
      </c>
      <c r="B9" s="112"/>
      <c r="C9" s="112"/>
      <c r="D9" s="112"/>
      <c r="E9" s="113"/>
      <c r="F9" s="120"/>
      <c r="G9" s="120"/>
      <c r="H9" s="120"/>
      <c r="I9" s="120"/>
    </row>
    <row r="10" spans="1:9" x14ac:dyDescent="0.25">
      <c r="A10" s="114"/>
      <c r="B10" s="115"/>
      <c r="C10" s="115"/>
      <c r="D10" s="115"/>
      <c r="E10" s="116"/>
      <c r="F10" s="121" t="s">
        <v>2</v>
      </c>
      <c r="G10" s="121"/>
      <c r="H10" s="121"/>
      <c r="I10" s="121"/>
    </row>
    <row r="11" spans="1:9" ht="27" customHeight="1" x14ac:dyDescent="0.25">
      <c r="A11" s="114"/>
      <c r="B11" s="115"/>
      <c r="C11" s="115"/>
      <c r="D11" s="115"/>
      <c r="E11" s="116"/>
      <c r="F11" s="120"/>
      <c r="G11" s="120"/>
      <c r="H11" s="120"/>
      <c r="I11" s="120"/>
    </row>
    <row r="12" spans="1:9" x14ac:dyDescent="0.25">
      <c r="A12" s="117"/>
      <c r="B12" s="118"/>
      <c r="C12" s="118"/>
      <c r="D12" s="118"/>
      <c r="E12" s="119"/>
      <c r="F12" s="122" t="s">
        <v>3</v>
      </c>
      <c r="G12" s="122"/>
      <c r="H12" s="122"/>
      <c r="I12" s="122"/>
    </row>
    <row r="13" spans="1:9" ht="46.5" customHeight="1" x14ac:dyDescent="0.25">
      <c r="A13" s="76" t="s">
        <v>4</v>
      </c>
      <c r="B13" s="76"/>
      <c r="C13" s="76"/>
      <c r="D13" s="76"/>
      <c r="E13" s="76"/>
      <c r="F13" s="76"/>
      <c r="G13" s="76"/>
      <c r="H13" s="76"/>
      <c r="I13" s="76"/>
    </row>
    <row r="14" spans="1:9" ht="41.25" customHeight="1" x14ac:dyDescent="0.25">
      <c r="A14" s="30">
        <v>1</v>
      </c>
      <c r="B14" s="70" t="s">
        <v>5</v>
      </c>
      <c r="C14" s="70"/>
      <c r="D14" s="70"/>
      <c r="E14" s="127"/>
      <c r="F14" s="128"/>
      <c r="G14" s="128"/>
      <c r="H14" s="128"/>
      <c r="I14" s="129"/>
    </row>
    <row r="15" spans="1:9" x14ac:dyDescent="0.25">
      <c r="A15" s="130">
        <v>2</v>
      </c>
      <c r="B15" s="70" t="s">
        <v>6</v>
      </c>
      <c r="C15" s="70"/>
      <c r="D15" s="70"/>
      <c r="E15" s="9" t="s">
        <v>7</v>
      </c>
      <c r="F15" s="131"/>
      <c r="G15" s="132"/>
      <c r="H15" s="132"/>
      <c r="I15" s="133"/>
    </row>
    <row r="16" spans="1:9" x14ac:dyDescent="0.25">
      <c r="A16" s="130"/>
      <c r="B16" s="70"/>
      <c r="C16" s="70"/>
      <c r="D16" s="70"/>
      <c r="E16" s="9" t="s">
        <v>8</v>
      </c>
      <c r="F16" s="131"/>
      <c r="G16" s="132"/>
      <c r="H16" s="132"/>
      <c r="I16" s="133"/>
    </row>
    <row r="17" spans="1:10" x14ac:dyDescent="0.25">
      <c r="A17" s="130"/>
      <c r="B17" s="70"/>
      <c r="C17" s="70"/>
      <c r="D17" s="70"/>
      <c r="E17" s="9" t="s">
        <v>9</v>
      </c>
      <c r="F17" s="131"/>
      <c r="G17" s="132"/>
      <c r="H17" s="132"/>
      <c r="I17" s="133"/>
    </row>
    <row r="18" spans="1:10" ht="31.5" customHeight="1" x14ac:dyDescent="0.25">
      <c r="A18" s="30">
        <v>3</v>
      </c>
      <c r="B18" s="56" t="s">
        <v>76</v>
      </c>
      <c r="C18" s="57"/>
      <c r="D18" s="58"/>
      <c r="E18" s="134"/>
      <c r="F18" s="135"/>
      <c r="G18" s="135"/>
      <c r="H18" s="135"/>
      <c r="I18" s="136"/>
    </row>
    <row r="19" spans="1:10" x14ac:dyDescent="0.25">
      <c r="A19" s="30">
        <v>4</v>
      </c>
      <c r="B19" s="108" t="s">
        <v>10</v>
      </c>
      <c r="C19" s="108"/>
      <c r="D19" s="108"/>
      <c r="E19" s="71"/>
      <c r="F19" s="72"/>
      <c r="G19" s="72"/>
      <c r="H19" s="72"/>
      <c r="I19" s="73"/>
    </row>
    <row r="20" spans="1:10" x14ac:dyDescent="0.25">
      <c r="A20" s="30">
        <v>5</v>
      </c>
      <c r="B20" s="70" t="s">
        <v>12</v>
      </c>
      <c r="C20" s="70"/>
      <c r="D20" s="70"/>
      <c r="E20" s="71"/>
      <c r="F20" s="72"/>
      <c r="G20" s="72"/>
      <c r="H20" s="72"/>
      <c r="I20" s="73"/>
    </row>
    <row r="21" spans="1:10" x14ac:dyDescent="0.25">
      <c r="A21" s="130">
        <v>6</v>
      </c>
      <c r="B21" s="70" t="s">
        <v>11</v>
      </c>
      <c r="C21" s="70"/>
      <c r="D21" s="70"/>
      <c r="E21" s="9" t="s">
        <v>7</v>
      </c>
      <c r="F21" s="71"/>
      <c r="G21" s="72"/>
      <c r="H21" s="72"/>
      <c r="I21" s="73"/>
    </row>
    <row r="22" spans="1:10" x14ac:dyDescent="0.25">
      <c r="A22" s="130"/>
      <c r="B22" s="70"/>
      <c r="C22" s="70"/>
      <c r="D22" s="70"/>
      <c r="E22" s="9" t="s">
        <v>8</v>
      </c>
      <c r="F22" s="71"/>
      <c r="G22" s="72"/>
      <c r="H22" s="72"/>
      <c r="I22" s="73"/>
    </row>
    <row r="23" spans="1:10" x14ac:dyDescent="0.25">
      <c r="A23" s="130"/>
      <c r="B23" s="70"/>
      <c r="C23" s="70"/>
      <c r="D23" s="70"/>
      <c r="E23" s="9" t="s">
        <v>9</v>
      </c>
      <c r="F23" s="71"/>
      <c r="G23" s="72"/>
      <c r="H23" s="72"/>
      <c r="I23" s="73"/>
    </row>
    <row r="24" spans="1:10" x14ac:dyDescent="0.25">
      <c r="A24" s="130">
        <v>7</v>
      </c>
      <c r="B24" s="160" t="s">
        <v>13</v>
      </c>
      <c r="C24" s="160"/>
      <c r="D24" s="160"/>
      <c r="E24" s="9" t="s">
        <v>14</v>
      </c>
      <c r="F24" s="71"/>
      <c r="G24" s="72"/>
      <c r="H24" s="72"/>
      <c r="I24" s="73"/>
    </row>
    <row r="25" spans="1:10" x14ac:dyDescent="0.25">
      <c r="A25" s="130"/>
      <c r="B25" s="160"/>
      <c r="C25" s="160"/>
      <c r="D25" s="160"/>
      <c r="E25" s="9" t="s">
        <v>59</v>
      </c>
      <c r="F25" s="71"/>
      <c r="G25" s="72"/>
      <c r="H25" s="72"/>
      <c r="I25" s="73"/>
    </row>
    <row r="26" spans="1:10" x14ac:dyDescent="0.25">
      <c r="A26" s="130"/>
      <c r="B26" s="160"/>
      <c r="C26" s="160"/>
      <c r="D26" s="160"/>
      <c r="E26" s="9" t="s">
        <v>12</v>
      </c>
      <c r="F26" s="71"/>
      <c r="G26" s="72"/>
      <c r="H26" s="72"/>
      <c r="I26" s="73"/>
    </row>
    <row r="27" spans="1:10" ht="69" customHeight="1" x14ac:dyDescent="0.25">
      <c r="A27" s="30">
        <v>8</v>
      </c>
      <c r="B27" s="137" t="s">
        <v>24</v>
      </c>
      <c r="C27" s="138"/>
      <c r="D27" s="138"/>
      <c r="E27" s="139"/>
      <c r="F27" s="143" t="s">
        <v>38</v>
      </c>
      <c r="G27" s="144"/>
      <c r="H27" s="144"/>
      <c r="I27" s="145"/>
    </row>
    <row r="28" spans="1:10" ht="42" customHeight="1" x14ac:dyDescent="0.25">
      <c r="A28" s="30">
        <v>9</v>
      </c>
      <c r="B28" s="137" t="s">
        <v>80</v>
      </c>
      <c r="C28" s="138"/>
      <c r="D28" s="138"/>
      <c r="E28" s="139"/>
      <c r="F28" s="140"/>
      <c r="G28" s="141"/>
      <c r="H28" s="141"/>
      <c r="I28" s="142"/>
    </row>
    <row r="29" spans="1:10" ht="61.5" customHeight="1" x14ac:dyDescent="0.25">
      <c r="A29" s="30">
        <v>10</v>
      </c>
      <c r="B29" s="153" t="s">
        <v>77</v>
      </c>
      <c r="C29" s="154"/>
      <c r="D29" s="154"/>
      <c r="E29" s="155"/>
      <c r="F29" s="140"/>
      <c r="G29" s="141"/>
      <c r="H29" s="141"/>
      <c r="I29" s="142"/>
      <c r="J29" s="10" t="str">
        <f>IF(F29="TAK",słowniki!A11," ")</f>
        <v xml:space="preserve"> </v>
      </c>
    </row>
    <row r="30" spans="1:10" ht="31.5" customHeight="1" x14ac:dyDescent="0.25">
      <c r="A30" s="50">
        <v>11</v>
      </c>
      <c r="B30" s="94" t="s">
        <v>66</v>
      </c>
      <c r="C30" s="95"/>
      <c r="D30" s="74" t="s">
        <v>25</v>
      </c>
      <c r="E30" s="75"/>
      <c r="F30" s="146">
        <v>0</v>
      </c>
      <c r="G30" s="147"/>
      <c r="H30" s="147"/>
      <c r="I30" s="148"/>
    </row>
    <row r="31" spans="1:10" ht="30" customHeight="1" x14ac:dyDescent="0.25">
      <c r="A31" s="51"/>
      <c r="B31" s="96"/>
      <c r="C31" s="97"/>
      <c r="D31" s="36" t="s">
        <v>43</v>
      </c>
      <c r="E31" s="37"/>
      <c r="F31" s="40" t="s">
        <v>67</v>
      </c>
      <c r="G31" s="40"/>
      <c r="H31" s="27">
        <v>0</v>
      </c>
      <c r="I31" s="41">
        <f>SUM(H31:H32)</f>
        <v>0</v>
      </c>
    </row>
    <row r="32" spans="1:10" ht="30" customHeight="1" x14ac:dyDescent="0.25">
      <c r="A32" s="51"/>
      <c r="B32" s="96"/>
      <c r="C32" s="97"/>
      <c r="D32" s="38"/>
      <c r="E32" s="39"/>
      <c r="F32" s="40" t="s">
        <v>68</v>
      </c>
      <c r="G32" s="40"/>
      <c r="H32" s="31">
        <v>0</v>
      </c>
      <c r="I32" s="41"/>
    </row>
    <row r="33" spans="1:9" ht="30" customHeight="1" x14ac:dyDescent="0.25">
      <c r="A33" s="51"/>
      <c r="B33" s="96"/>
      <c r="C33" s="97"/>
      <c r="D33" s="36" t="s">
        <v>44</v>
      </c>
      <c r="E33" s="37"/>
      <c r="F33" s="59" t="e">
        <f>I31/F30</f>
        <v>#DIV/0!</v>
      </c>
      <c r="G33" s="60"/>
      <c r="H33" s="60"/>
      <c r="I33" s="61"/>
    </row>
    <row r="34" spans="1:9" ht="43.5" customHeight="1" x14ac:dyDescent="0.25">
      <c r="A34" s="25">
        <v>12</v>
      </c>
      <c r="B34" s="56" t="s">
        <v>55</v>
      </c>
      <c r="C34" s="57"/>
      <c r="D34" s="57"/>
      <c r="E34" s="57"/>
      <c r="F34" s="57"/>
      <c r="G34" s="57"/>
      <c r="H34" s="58"/>
      <c r="I34" s="5"/>
    </row>
    <row r="35" spans="1:9" ht="43.5" customHeight="1" x14ac:dyDescent="0.25">
      <c r="A35" s="130">
        <v>13</v>
      </c>
      <c r="B35" s="156" t="s">
        <v>50</v>
      </c>
      <c r="C35" s="156"/>
      <c r="D35" s="156"/>
      <c r="E35" s="56" t="s">
        <v>37</v>
      </c>
      <c r="F35" s="57" t="s">
        <v>15</v>
      </c>
      <c r="G35" s="57"/>
      <c r="H35" s="58"/>
      <c r="I35" s="2">
        <v>0</v>
      </c>
    </row>
    <row r="36" spans="1:9" ht="43.5" customHeight="1" x14ac:dyDescent="0.25">
      <c r="A36" s="130"/>
      <c r="B36" s="156"/>
      <c r="C36" s="156"/>
      <c r="D36" s="156"/>
      <c r="E36" s="56" t="s">
        <v>15</v>
      </c>
      <c r="F36" s="57"/>
      <c r="G36" s="57"/>
      <c r="H36" s="58"/>
      <c r="I36" s="2">
        <v>0</v>
      </c>
    </row>
    <row r="37" spans="1:9" x14ac:dyDescent="0.25">
      <c r="A37" s="11"/>
      <c r="B37" s="12"/>
      <c r="C37" s="13"/>
      <c r="D37" s="13"/>
      <c r="E37" s="14"/>
      <c r="F37" s="14"/>
      <c r="G37" s="14"/>
      <c r="H37" s="14"/>
      <c r="I37" s="14"/>
    </row>
    <row r="38" spans="1:9" ht="15.75" x14ac:dyDescent="0.25">
      <c r="A38" s="98" t="s">
        <v>16</v>
      </c>
      <c r="B38" s="98"/>
      <c r="C38" s="98"/>
      <c r="D38" s="98"/>
      <c r="E38" s="98"/>
      <c r="F38" s="98"/>
      <c r="G38" s="98"/>
      <c r="H38" s="98"/>
      <c r="I38" s="98"/>
    </row>
    <row r="39" spans="1:9" x14ac:dyDescent="0.25">
      <c r="A39" s="11"/>
      <c r="B39" s="12"/>
      <c r="C39" s="13"/>
      <c r="D39" s="13"/>
      <c r="E39" s="14"/>
      <c r="F39" s="14"/>
      <c r="G39" s="14"/>
      <c r="H39" s="14"/>
      <c r="I39" s="14"/>
    </row>
    <row r="40" spans="1:9" s="15" customFormat="1" ht="190.5" customHeight="1" x14ac:dyDescent="0.25">
      <c r="A40" s="28">
        <v>1</v>
      </c>
      <c r="B40" s="150" t="s">
        <v>17</v>
      </c>
      <c r="C40" s="151"/>
      <c r="D40" s="152"/>
      <c r="E40" s="157"/>
      <c r="F40" s="158"/>
      <c r="G40" s="158"/>
      <c r="H40" s="158"/>
      <c r="I40" s="159"/>
    </row>
    <row r="41" spans="1:9" s="15" customFormat="1" ht="200.25" customHeight="1" x14ac:dyDescent="0.25">
      <c r="A41" s="28">
        <v>2</v>
      </c>
      <c r="B41" s="150" t="s">
        <v>18</v>
      </c>
      <c r="C41" s="151"/>
      <c r="D41" s="152"/>
      <c r="E41" s="157"/>
      <c r="F41" s="158"/>
      <c r="G41" s="158"/>
      <c r="H41" s="158"/>
      <c r="I41" s="159"/>
    </row>
    <row r="42" spans="1:9" ht="24" customHeight="1" x14ac:dyDescent="0.25">
      <c r="A42" s="50">
        <v>3</v>
      </c>
      <c r="B42" s="99" t="s">
        <v>53</v>
      </c>
      <c r="C42" s="100"/>
      <c r="D42" s="100"/>
      <c r="E42" s="101"/>
      <c r="F42" s="48" t="s">
        <v>27</v>
      </c>
      <c r="G42" s="48"/>
      <c r="H42" s="48"/>
      <c r="I42" s="1"/>
    </row>
    <row r="43" spans="1:9" ht="16.5" customHeight="1" x14ac:dyDescent="0.25">
      <c r="A43" s="51"/>
      <c r="B43" s="102"/>
      <c r="C43" s="103"/>
      <c r="D43" s="103"/>
      <c r="E43" s="104"/>
      <c r="F43" s="48" t="s">
        <v>26</v>
      </c>
      <c r="G43" s="48"/>
      <c r="H43" s="48"/>
      <c r="I43" s="49"/>
    </row>
    <row r="44" spans="1:9" ht="87" customHeight="1" x14ac:dyDescent="0.25">
      <c r="A44" s="52"/>
      <c r="B44" s="105"/>
      <c r="C44" s="106"/>
      <c r="D44" s="106"/>
      <c r="E44" s="107"/>
      <c r="F44" s="53"/>
      <c r="G44" s="54"/>
      <c r="H44" s="54"/>
      <c r="I44" s="55"/>
    </row>
    <row r="45" spans="1:9" ht="24" customHeight="1" x14ac:dyDescent="0.25">
      <c r="A45" s="130">
        <v>4</v>
      </c>
      <c r="B45" s="99" t="s">
        <v>54</v>
      </c>
      <c r="C45" s="100"/>
      <c r="D45" s="100"/>
      <c r="E45" s="101"/>
      <c r="F45" s="48" t="s">
        <v>27</v>
      </c>
      <c r="G45" s="48"/>
      <c r="H45" s="48"/>
      <c r="I45" s="1"/>
    </row>
    <row r="46" spans="1:9" ht="17.25" customHeight="1" x14ac:dyDescent="0.25">
      <c r="A46" s="130"/>
      <c r="B46" s="102"/>
      <c r="C46" s="103"/>
      <c r="D46" s="103"/>
      <c r="E46" s="104"/>
      <c r="F46" s="48" t="s">
        <v>26</v>
      </c>
      <c r="G46" s="48"/>
      <c r="H46" s="48"/>
      <c r="I46" s="49"/>
    </row>
    <row r="47" spans="1:9" ht="94.5" customHeight="1" x14ac:dyDescent="0.25">
      <c r="A47" s="130"/>
      <c r="B47" s="105"/>
      <c r="C47" s="106"/>
      <c r="D47" s="106"/>
      <c r="E47" s="107"/>
      <c r="F47" s="149"/>
      <c r="G47" s="149"/>
      <c r="H47" s="149"/>
      <c r="I47" s="149"/>
    </row>
    <row r="48" spans="1:9" ht="48.75" customHeight="1" x14ac:dyDescent="0.25">
      <c r="A48" s="16"/>
      <c r="B48" s="17"/>
      <c r="C48" s="17"/>
      <c r="D48" s="17"/>
      <c r="E48" s="17"/>
      <c r="F48" s="17"/>
      <c r="G48" s="17"/>
      <c r="H48" s="17"/>
      <c r="I48" s="17"/>
    </row>
    <row r="49" spans="1:9" ht="27.75" customHeight="1" x14ac:dyDescent="0.25">
      <c r="A49" s="66" t="s">
        <v>29</v>
      </c>
      <c r="B49" s="66"/>
      <c r="C49" s="66"/>
      <c r="D49" s="66"/>
      <c r="E49" s="66"/>
      <c r="F49" s="66"/>
      <c r="G49" s="66"/>
      <c r="H49" s="66"/>
      <c r="I49" s="66"/>
    </row>
    <row r="50" spans="1:9" ht="29.25" customHeight="1" x14ac:dyDescent="0.25">
      <c r="A50" s="18">
        <v>1</v>
      </c>
      <c r="B50" s="67" t="s">
        <v>56</v>
      </c>
      <c r="C50" s="68"/>
      <c r="D50" s="68"/>
      <c r="E50" s="68"/>
      <c r="F50" s="68"/>
      <c r="G50" s="69"/>
      <c r="H50" s="161">
        <v>0</v>
      </c>
      <c r="I50" s="162"/>
    </row>
    <row r="51" spans="1:9" ht="63.75" customHeight="1" x14ac:dyDescent="0.25">
      <c r="A51" s="18">
        <v>2</v>
      </c>
      <c r="B51" s="45" t="s">
        <v>57</v>
      </c>
      <c r="C51" s="46"/>
      <c r="D51" s="46"/>
      <c r="E51" s="46"/>
      <c r="F51" s="46"/>
      <c r="G51" s="47"/>
      <c r="H51" s="161">
        <v>0</v>
      </c>
      <c r="I51" s="162"/>
    </row>
    <row r="52" spans="1:9" ht="48.75" customHeight="1" x14ac:dyDescent="0.25">
      <c r="A52" s="16"/>
      <c r="B52" s="17"/>
      <c r="C52" s="17"/>
      <c r="D52" s="17"/>
      <c r="E52" s="17"/>
      <c r="F52" s="17"/>
      <c r="G52" s="17"/>
      <c r="H52" s="17"/>
      <c r="I52" s="17"/>
    </row>
    <row r="53" spans="1:9" ht="15.75" x14ac:dyDescent="0.25">
      <c r="A53" s="163" t="s">
        <v>33</v>
      </c>
      <c r="B53" s="164"/>
      <c r="C53" s="164"/>
      <c r="D53" s="164"/>
      <c r="E53" s="164"/>
      <c r="F53" s="164"/>
      <c r="G53" s="164"/>
      <c r="H53" s="164"/>
      <c r="I53" s="165"/>
    </row>
    <row r="54" spans="1:9" ht="24.75" customHeight="1" x14ac:dyDescent="0.25">
      <c r="A54" s="166" t="s">
        <v>32</v>
      </c>
      <c r="B54" s="167"/>
      <c r="C54" s="167"/>
      <c r="D54" s="167"/>
      <c r="E54" s="167"/>
      <c r="F54" s="167"/>
      <c r="G54" s="167"/>
      <c r="H54" s="167"/>
      <c r="I54" s="168"/>
    </row>
    <row r="55" spans="1:9" ht="30" x14ac:dyDescent="0.25">
      <c r="A55" s="30" t="s">
        <v>19</v>
      </c>
      <c r="B55" s="42" t="s">
        <v>78</v>
      </c>
      <c r="C55" s="43"/>
      <c r="D55" s="43"/>
      <c r="E55" s="43"/>
      <c r="F55" s="43"/>
      <c r="G55" s="43"/>
      <c r="H55" s="44"/>
      <c r="I55" s="19" t="s">
        <v>30</v>
      </c>
    </row>
    <row r="56" spans="1:9" ht="60" customHeight="1" x14ac:dyDescent="0.25">
      <c r="A56" s="30">
        <v>1</v>
      </c>
      <c r="B56" s="45" t="s">
        <v>69</v>
      </c>
      <c r="C56" s="46"/>
      <c r="D56" s="46"/>
      <c r="E56" s="46"/>
      <c r="F56" s="46"/>
      <c r="G56" s="46"/>
      <c r="H56" s="47"/>
      <c r="I56" s="24">
        <v>0</v>
      </c>
    </row>
    <row r="57" spans="1:9" ht="45" customHeight="1" x14ac:dyDescent="0.25">
      <c r="A57" s="30">
        <v>2</v>
      </c>
      <c r="B57" s="45" t="s">
        <v>70</v>
      </c>
      <c r="C57" s="46"/>
      <c r="D57" s="46"/>
      <c r="E57" s="46"/>
      <c r="F57" s="46"/>
      <c r="G57" s="46"/>
      <c r="H57" s="47"/>
      <c r="I57" s="24">
        <v>0</v>
      </c>
    </row>
    <row r="58" spans="1:9" ht="45" customHeight="1" x14ac:dyDescent="0.25">
      <c r="A58" s="30">
        <v>3</v>
      </c>
      <c r="B58" s="45" t="s">
        <v>71</v>
      </c>
      <c r="C58" s="46"/>
      <c r="D58" s="46"/>
      <c r="E58" s="46"/>
      <c r="F58" s="46"/>
      <c r="G58" s="46"/>
      <c r="H58" s="47"/>
      <c r="I58" s="24">
        <v>0</v>
      </c>
    </row>
    <row r="59" spans="1:9" ht="30" customHeight="1" x14ac:dyDescent="0.25">
      <c r="A59" s="30">
        <v>4</v>
      </c>
      <c r="B59" s="45" t="s">
        <v>72</v>
      </c>
      <c r="C59" s="46"/>
      <c r="D59" s="46"/>
      <c r="E59" s="46"/>
      <c r="F59" s="46"/>
      <c r="G59" s="46"/>
      <c r="H59" s="47"/>
      <c r="I59" s="24">
        <v>0</v>
      </c>
    </row>
    <row r="60" spans="1:9" ht="45" customHeight="1" x14ac:dyDescent="0.25">
      <c r="A60" s="30">
        <v>5</v>
      </c>
      <c r="B60" s="45" t="s">
        <v>73</v>
      </c>
      <c r="C60" s="46"/>
      <c r="D60" s="46"/>
      <c r="E60" s="46"/>
      <c r="F60" s="46"/>
      <c r="G60" s="46"/>
      <c r="H60" s="47"/>
      <c r="I60" s="24">
        <v>0</v>
      </c>
    </row>
    <row r="61" spans="1:9" ht="30" customHeight="1" x14ac:dyDescent="0.25">
      <c r="A61" s="30">
        <v>6</v>
      </c>
      <c r="B61" s="45" t="s">
        <v>74</v>
      </c>
      <c r="C61" s="46"/>
      <c r="D61" s="46"/>
      <c r="E61" s="46"/>
      <c r="F61" s="46"/>
      <c r="G61" s="46"/>
      <c r="H61" s="47"/>
      <c r="I61" s="24">
        <v>0</v>
      </c>
    </row>
    <row r="62" spans="1:9" ht="30" customHeight="1" x14ac:dyDescent="0.25">
      <c r="A62" s="30">
        <v>7</v>
      </c>
      <c r="B62" s="45" t="s">
        <v>75</v>
      </c>
      <c r="C62" s="46"/>
      <c r="D62" s="46"/>
      <c r="E62" s="46"/>
      <c r="F62" s="46"/>
      <c r="G62" s="46"/>
      <c r="H62" s="47"/>
      <c r="I62" s="24">
        <v>0</v>
      </c>
    </row>
    <row r="63" spans="1:9" ht="15.75" x14ac:dyDescent="0.25">
      <c r="A63" s="169" t="s">
        <v>31</v>
      </c>
      <c r="B63" s="170"/>
      <c r="C63" s="170"/>
      <c r="D63" s="170"/>
      <c r="E63" s="170"/>
      <c r="F63" s="170"/>
      <c r="G63" s="170"/>
      <c r="H63" s="171"/>
      <c r="I63" s="20">
        <f>SUM(I56:I62)</f>
        <v>0</v>
      </c>
    </row>
    <row r="64" spans="1:9" x14ac:dyDescent="0.25">
      <c r="A64" s="7"/>
    </row>
    <row r="65" spans="1:9" ht="24" customHeight="1" x14ac:dyDescent="0.25">
      <c r="A65" s="65" t="s">
        <v>34</v>
      </c>
      <c r="B65" s="65"/>
      <c r="C65" s="65"/>
      <c r="D65" s="65"/>
      <c r="E65" s="65"/>
      <c r="F65" s="65"/>
      <c r="G65" s="65"/>
      <c r="H65" s="65"/>
      <c r="I65" s="65"/>
    </row>
    <row r="66" spans="1:9" ht="29.25" customHeight="1" x14ac:dyDescent="0.25">
      <c r="A66" s="62" t="s">
        <v>28</v>
      </c>
      <c r="B66" s="63"/>
      <c r="C66" s="63"/>
      <c r="D66" s="63"/>
      <c r="E66" s="63"/>
      <c r="F66" s="63"/>
      <c r="G66" s="64"/>
      <c r="H66" s="172">
        <f>SUM(H68,H67)</f>
        <v>0</v>
      </c>
      <c r="I66" s="173"/>
    </row>
    <row r="67" spans="1:9" ht="15.75" x14ac:dyDescent="0.25">
      <c r="A67" s="62" t="s">
        <v>35</v>
      </c>
      <c r="B67" s="63"/>
      <c r="C67" s="63"/>
      <c r="D67" s="63"/>
      <c r="E67" s="63"/>
      <c r="F67" s="63"/>
      <c r="G67" s="64"/>
      <c r="H67" s="32">
        <f>I63-H68</f>
        <v>0</v>
      </c>
      <c r="I67" s="33" t="e">
        <f>H67/H66</f>
        <v>#DIV/0!</v>
      </c>
    </row>
    <row r="68" spans="1:9" ht="15.75" x14ac:dyDescent="0.25">
      <c r="A68" s="62" t="s">
        <v>36</v>
      </c>
      <c r="B68" s="63"/>
      <c r="C68" s="63"/>
      <c r="D68" s="63"/>
      <c r="E68" s="63"/>
      <c r="F68" s="63"/>
      <c r="G68" s="64"/>
      <c r="H68" s="21">
        <f>H50+H51</f>
        <v>0</v>
      </c>
      <c r="I68" s="33" t="e">
        <f>H68/H66</f>
        <v>#DIV/0!</v>
      </c>
    </row>
    <row r="69" spans="1:9" ht="78" customHeight="1" x14ac:dyDescent="0.25">
      <c r="A69" s="7"/>
      <c r="G69" s="22"/>
      <c r="H69" s="23" t="str">
        <f>IF(H67&lt;35000.01,słowniki!A7,słowniki!A4)</f>
        <v xml:space="preserve"> </v>
      </c>
      <c r="I69" s="23" t="e">
        <f>IF(słowniki!A6&gt;0.8,słowniki!A5,słowniki!A7)</f>
        <v>#DIV/0!</v>
      </c>
    </row>
    <row r="70" spans="1:9" ht="117" customHeight="1" x14ac:dyDescent="0.25">
      <c r="A70" s="34" t="s">
        <v>79</v>
      </c>
      <c r="B70" s="34"/>
      <c r="C70" s="34"/>
      <c r="D70" s="34"/>
      <c r="E70" s="34"/>
      <c r="F70" s="34"/>
      <c r="G70" s="34"/>
      <c r="H70" s="34"/>
      <c r="I70" s="34"/>
    </row>
    <row r="71" spans="1:9" ht="15" customHeight="1" x14ac:dyDescent="0.25">
      <c r="A71" s="7"/>
      <c r="G71" s="22"/>
      <c r="H71" s="23"/>
      <c r="I71" s="23"/>
    </row>
    <row r="72" spans="1:9" x14ac:dyDescent="0.25">
      <c r="A72" s="7"/>
      <c r="F72" s="79"/>
      <c r="G72" s="80"/>
      <c r="H72" s="81"/>
    </row>
    <row r="73" spans="1:9" x14ac:dyDescent="0.25">
      <c r="A73" s="7"/>
      <c r="F73" s="82"/>
      <c r="G73" s="83"/>
      <c r="H73" s="84"/>
    </row>
    <row r="74" spans="1:9" x14ac:dyDescent="0.25">
      <c r="A74" s="7"/>
      <c r="B74" s="88"/>
      <c r="C74" s="88"/>
      <c r="D74" s="88"/>
      <c r="F74" s="85"/>
      <c r="G74" s="86"/>
      <c r="H74" s="87"/>
    </row>
    <row r="75" spans="1:9" x14ac:dyDescent="0.25">
      <c r="A75" s="7"/>
      <c r="B75" s="89" t="s">
        <v>20</v>
      </c>
      <c r="C75" s="89"/>
      <c r="D75" s="89"/>
      <c r="F75" s="90" t="s">
        <v>21</v>
      </c>
      <c r="G75" s="90"/>
      <c r="H75" s="90"/>
    </row>
    <row r="76" spans="1:9" x14ac:dyDescent="0.25">
      <c r="A76" s="7"/>
    </row>
    <row r="77" spans="1:9" x14ac:dyDescent="0.25">
      <c r="A77" s="7"/>
    </row>
    <row r="78" spans="1:9" x14ac:dyDescent="0.25">
      <c r="A78" s="7"/>
    </row>
    <row r="79" spans="1:9" ht="24" customHeight="1" x14ac:dyDescent="0.25">
      <c r="A79" s="65" t="s">
        <v>46</v>
      </c>
      <c r="B79" s="65"/>
      <c r="C79" s="65"/>
      <c r="D79" s="65"/>
      <c r="E79" s="65"/>
      <c r="F79" s="65"/>
      <c r="G79" s="65"/>
      <c r="H79" s="65"/>
      <c r="I79" s="65"/>
    </row>
    <row r="80" spans="1:9" x14ac:dyDescent="0.25">
      <c r="A80" s="92"/>
      <c r="B80" s="92"/>
      <c r="C80" s="92"/>
      <c r="D80" s="92"/>
      <c r="E80" s="92"/>
      <c r="F80" s="92"/>
      <c r="G80" s="92"/>
      <c r="H80" s="92"/>
      <c r="I80" s="92"/>
    </row>
    <row r="81" spans="1:9" ht="18.75" x14ac:dyDescent="0.25">
      <c r="A81" s="93" t="s">
        <v>45</v>
      </c>
      <c r="B81" s="93"/>
      <c r="C81" s="93"/>
      <c r="D81" s="93"/>
      <c r="E81" s="93"/>
      <c r="F81" s="93"/>
      <c r="G81" s="93"/>
      <c r="H81" s="93"/>
      <c r="I81" s="93"/>
    </row>
    <row r="82" spans="1:9" ht="18.75" x14ac:dyDescent="0.25">
      <c r="A82" s="35">
        <f>E14</f>
        <v>0</v>
      </c>
      <c r="B82" s="35"/>
      <c r="C82" s="35"/>
      <c r="D82" s="35"/>
      <c r="E82" s="35"/>
      <c r="F82" s="35"/>
      <c r="G82" s="35"/>
      <c r="H82" s="35"/>
      <c r="I82" s="35"/>
    </row>
    <row r="83" spans="1:9" x14ac:dyDescent="0.25">
      <c r="A83" s="29"/>
      <c r="B83" s="29"/>
      <c r="C83" s="29"/>
      <c r="D83" s="29"/>
      <c r="E83" s="29"/>
      <c r="F83" s="29"/>
      <c r="G83" s="29"/>
      <c r="H83" s="29"/>
      <c r="I83" s="29"/>
    </row>
    <row r="84" spans="1:9" x14ac:dyDescent="0.25">
      <c r="A84" s="11"/>
      <c r="B84" s="14"/>
      <c r="C84" s="14"/>
      <c r="D84" s="14"/>
      <c r="E84" s="14"/>
      <c r="F84" s="91"/>
      <c r="G84" s="91"/>
      <c r="H84" s="91"/>
      <c r="I84" s="14"/>
    </row>
    <row r="85" spans="1:9" x14ac:dyDescent="0.25">
      <c r="A85" s="11"/>
      <c r="B85" s="14"/>
      <c r="C85" s="14"/>
      <c r="D85" s="14"/>
      <c r="E85" s="14"/>
      <c r="F85" s="91"/>
      <c r="G85" s="91"/>
      <c r="H85" s="91"/>
      <c r="I85" s="14"/>
    </row>
    <row r="86" spans="1:9" x14ac:dyDescent="0.25">
      <c r="A86" s="7"/>
      <c r="B86" s="91"/>
      <c r="C86" s="91"/>
      <c r="D86" s="91"/>
      <c r="F86" s="91"/>
      <c r="G86" s="91"/>
      <c r="H86" s="91"/>
    </row>
    <row r="87" spans="1:9" x14ac:dyDescent="0.25">
      <c r="A87" s="7"/>
      <c r="B87" s="77" t="s">
        <v>20</v>
      </c>
      <c r="C87" s="78"/>
      <c r="D87" s="78"/>
      <c r="F87" s="77" t="s">
        <v>22</v>
      </c>
      <c r="G87" s="77"/>
      <c r="H87" s="77"/>
    </row>
    <row r="88" spans="1:9" x14ac:dyDescent="0.25">
      <c r="A88" s="7"/>
    </row>
    <row r="89" spans="1:9" x14ac:dyDescent="0.25">
      <c r="A89" s="7"/>
    </row>
  </sheetData>
  <sheetProtection algorithmName="SHA-512" hashValue="fIZRUtpZwI00VOng0nCYjzXAGq3fH5MUyP7iLFb4kgH2aesnfYPYoTtocY4C9dFOTNcmLUg9/pwcC7jUU0qKcA==" saltValue="F+e9G4puOIVlzV/i9DMN5A==" spinCount="100000" sheet="1" formatCells="0" formatColumns="0" formatRows="0" insertColumns="0" insertRows="0" insertHyperlinks="0" deleteColumns="0" deleteRows="0" sort="0" autoFilter="0" pivotTables="0"/>
  <protectedRanges>
    <protectedRange sqref="I56:I62" name="Rozstęp1"/>
  </protectedRanges>
  <mergeCells count="105">
    <mergeCell ref="H50:I50"/>
    <mergeCell ref="H51:I51"/>
    <mergeCell ref="A53:I53"/>
    <mergeCell ref="A54:I54"/>
    <mergeCell ref="A63:H63"/>
    <mergeCell ref="H66:I66"/>
    <mergeCell ref="F29:I29"/>
    <mergeCell ref="B61:H61"/>
    <mergeCell ref="B62:H62"/>
    <mergeCell ref="A21:A23"/>
    <mergeCell ref="B21:D23"/>
    <mergeCell ref="F21:I21"/>
    <mergeCell ref="F22:I22"/>
    <mergeCell ref="A24:A26"/>
    <mergeCell ref="B24:D26"/>
    <mergeCell ref="F24:I24"/>
    <mergeCell ref="F25:I25"/>
    <mergeCell ref="F26:I26"/>
    <mergeCell ref="F23:I23"/>
    <mergeCell ref="B28:E28"/>
    <mergeCell ref="F28:I28"/>
    <mergeCell ref="B27:E27"/>
    <mergeCell ref="F27:I27"/>
    <mergeCell ref="F30:I30"/>
    <mergeCell ref="F47:I47"/>
    <mergeCell ref="B45:E47"/>
    <mergeCell ref="A45:A47"/>
    <mergeCell ref="B40:D40"/>
    <mergeCell ref="B41:D41"/>
    <mergeCell ref="B29:E29"/>
    <mergeCell ref="A35:A36"/>
    <mergeCell ref="B35:D36"/>
    <mergeCell ref="E35:H35"/>
    <mergeCell ref="E36:H36"/>
    <mergeCell ref="E40:I40"/>
    <mergeCell ref="E41:I41"/>
    <mergeCell ref="B19:D19"/>
    <mergeCell ref="A1:I1"/>
    <mergeCell ref="A9:E12"/>
    <mergeCell ref="F9:I9"/>
    <mergeCell ref="F10:I10"/>
    <mergeCell ref="F11:I11"/>
    <mergeCell ref="F12:I12"/>
    <mergeCell ref="A7:B7"/>
    <mergeCell ref="C7:I7"/>
    <mergeCell ref="A3:I3"/>
    <mergeCell ref="A2:I2"/>
    <mergeCell ref="A5:I5"/>
    <mergeCell ref="E19:I19"/>
    <mergeCell ref="E14:I14"/>
    <mergeCell ref="A15:A17"/>
    <mergeCell ref="B15:D17"/>
    <mergeCell ref="B18:D18"/>
    <mergeCell ref="F15:I15"/>
    <mergeCell ref="F16:I16"/>
    <mergeCell ref="F17:I17"/>
    <mergeCell ref="E18:I18"/>
    <mergeCell ref="B20:D20"/>
    <mergeCell ref="E20:I20"/>
    <mergeCell ref="D30:E30"/>
    <mergeCell ref="A13:I13"/>
    <mergeCell ref="B14:D14"/>
    <mergeCell ref="B87:D87"/>
    <mergeCell ref="F87:H87"/>
    <mergeCell ref="F72:H74"/>
    <mergeCell ref="B74:D74"/>
    <mergeCell ref="B75:D75"/>
    <mergeCell ref="F75:H75"/>
    <mergeCell ref="F84:H86"/>
    <mergeCell ref="B86:D86"/>
    <mergeCell ref="A79:I79"/>
    <mergeCell ref="A80:I80"/>
    <mergeCell ref="A81:I81"/>
    <mergeCell ref="A30:A33"/>
    <mergeCell ref="D33:E33"/>
    <mergeCell ref="B30:C33"/>
    <mergeCell ref="A38:I38"/>
    <mergeCell ref="B42:E44"/>
    <mergeCell ref="F43:I43"/>
    <mergeCell ref="F42:H42"/>
    <mergeCell ref="B60:H60"/>
    <mergeCell ref="A70:I70"/>
    <mergeCell ref="A82:I82"/>
    <mergeCell ref="D31:E32"/>
    <mergeCell ref="F31:G31"/>
    <mergeCell ref="I31:I32"/>
    <mergeCell ref="F32:G32"/>
    <mergeCell ref="B55:H55"/>
    <mergeCell ref="B56:H56"/>
    <mergeCell ref="B57:H57"/>
    <mergeCell ref="B58:H58"/>
    <mergeCell ref="B59:H59"/>
    <mergeCell ref="F45:H45"/>
    <mergeCell ref="F46:I46"/>
    <mergeCell ref="A42:A44"/>
    <mergeCell ref="F44:I44"/>
    <mergeCell ref="B34:H34"/>
    <mergeCell ref="F33:I33"/>
    <mergeCell ref="A67:G67"/>
    <mergeCell ref="A68:G68"/>
    <mergeCell ref="A65:I65"/>
    <mergeCell ref="A66:G66"/>
    <mergeCell ref="A49:I49"/>
    <mergeCell ref="B50:G50"/>
    <mergeCell ref="B51:G51"/>
  </mergeCells>
  <conditionalFormatting sqref="I68">
    <cfRule type="cellIs" dxfId="0" priority="1" operator="lessThan">
      <formula>0.2</formula>
    </cfRule>
  </conditionalFormatting>
  <dataValidations count="3">
    <dataValidation type="whole" errorStyle="warning" operator="greaterThan" showInputMessage="1" showErrorMessage="1" errorTitle="Błąd" error="Maksymalna wnioskowana kwota wsparcia wynosi 35000 zł" sqref="H67">
      <formula1>35000</formula1>
    </dataValidation>
    <dataValidation type="textLength" allowBlank="1" showInputMessage="1" showErrorMessage="1" error="Tekst powinien zawierać do 1000 znaków." sqref="E40:I40">
      <formula1>1</formula1>
      <formula2>1000</formula2>
    </dataValidation>
    <dataValidation type="textLength" allowBlank="1" showInputMessage="1" showErrorMessage="1" error="Tekst powinien zawierać do 1500 znaków." sqref="E41:I41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79" fitToHeight="0" orientation="portrait" r:id="rId1"/>
  <headerFooter>
    <oddHeader>&amp;LAktywna tablica 2022 - wniosek B dyrektora szkoły</oddHeader>
    <oddFooter>Strona &amp;P z &amp;N</oddFooter>
  </headerFooter>
  <rowBreaks count="4" manualBreakCount="4">
    <brk id="12" max="16383" man="1"/>
    <brk id="36" max="16383" man="1"/>
    <brk id="51" max="8" man="1"/>
    <brk id="78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Proszę wybrać z listy">
          <x14:formula1>
            <xm:f>słowniki!$A$1:$A$2</xm:f>
          </x14:formula1>
          <xm:sqref>I45 I42 I34</xm:sqref>
        </x14:dataValidation>
        <x14:dataValidation type="list" allowBlank="1" showInputMessage="1" showErrorMessage="1">
          <x14:formula1>
            <xm:f>słowniki!$N$8:$N$10</xm:f>
          </x14:formula1>
          <xm:sqref>F29:I29</xm:sqref>
        </x14:dataValidation>
        <x14:dataValidation type="list" allowBlank="1" showInputMessage="1" showErrorMessage="1" prompt="Proszę wybrać z listy">
          <x14:formula1>
            <xm:f>słowniki!$N$4:$N$7</xm:f>
          </x14:formula1>
          <xm:sqref>F28:I28</xm:sqref>
        </x14:dataValidation>
        <x14:dataValidation type="custom" allowBlank="1" showInputMessage="1" showErrorMessage="1" error="AAAAAAA">
          <x14:formula1>
            <xm:f>H67&gt;słowniki!A2</xm:f>
          </x14:formula1>
          <xm:sqref>H69:I69</xm:sqref>
        </x14:dataValidation>
        <x14:dataValidation type="custom" allowBlank="1" showInputMessage="1" showErrorMessage="1" error="AAAAAAA">
          <x14:formula1>
            <xm:f>H68&gt;słowniki!A3</xm:f>
          </x14:formula1>
          <xm:sqref>H71:I71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E9" sqref="E9"/>
    </sheetView>
  </sheetViews>
  <sheetFormatPr defaultRowHeight="15" x14ac:dyDescent="0.25"/>
  <cols>
    <col min="10" max="10" width="17.5703125" customWidth="1"/>
    <col min="14" max="14" width="18.140625" customWidth="1"/>
  </cols>
  <sheetData>
    <row r="1" spans="1:14" x14ac:dyDescent="0.25">
      <c r="A1" s="26" t="s">
        <v>39</v>
      </c>
    </row>
    <row r="2" spans="1:14" x14ac:dyDescent="0.25">
      <c r="A2" s="26" t="s">
        <v>40</v>
      </c>
    </row>
    <row r="3" spans="1:14" ht="45" x14ac:dyDescent="0.25">
      <c r="A3">
        <v>35000</v>
      </c>
      <c r="J3" s="4" t="s">
        <v>49</v>
      </c>
    </row>
    <row r="4" spans="1:14" x14ac:dyDescent="0.25">
      <c r="A4" t="s">
        <v>51</v>
      </c>
      <c r="N4" s="26" t="s">
        <v>60</v>
      </c>
    </row>
    <row r="5" spans="1:14" x14ac:dyDescent="0.25">
      <c r="A5" t="s">
        <v>52</v>
      </c>
      <c r="N5" s="26" t="s">
        <v>61</v>
      </c>
    </row>
    <row r="6" spans="1:14" x14ac:dyDescent="0.25">
      <c r="A6" s="3" t="e">
        <f>wniosekB!I67</f>
        <v>#DIV/0!</v>
      </c>
      <c r="N6" s="26" t="s">
        <v>62</v>
      </c>
    </row>
    <row r="7" spans="1:14" x14ac:dyDescent="0.25">
      <c r="A7" t="s">
        <v>41</v>
      </c>
      <c r="N7" s="26" t="s">
        <v>40</v>
      </c>
    </row>
    <row r="8" spans="1:14" x14ac:dyDescent="0.25">
      <c r="N8" s="26" t="s">
        <v>63</v>
      </c>
    </row>
    <row r="9" spans="1:14" x14ac:dyDescent="0.25">
      <c r="N9" s="26" t="s">
        <v>64</v>
      </c>
    </row>
    <row r="10" spans="1:14" x14ac:dyDescent="0.25">
      <c r="N10" s="26" t="s">
        <v>40</v>
      </c>
    </row>
    <row r="11" spans="1:14" x14ac:dyDescent="0.25">
      <c r="A11" t="s">
        <v>47</v>
      </c>
    </row>
    <row r="14" spans="1:14" x14ac:dyDescent="0.25">
      <c r="A14" t="s">
        <v>48</v>
      </c>
    </row>
    <row r="15" spans="1:14" x14ac:dyDescent="0.25">
      <c r="A15" t="s">
        <v>48</v>
      </c>
    </row>
  </sheetData>
  <sheetProtection algorithmName="SHA-512" hashValue="GKAL09BEWUX+a6HtRsli/smSxxT5jLqQZlgzwVu7pPrJDUJNOIfwOobL7O9kIaFyA1h1KCrl8H2tFDvX2Rmdow==" saltValue="00VuFQ/2W0tjXzYF0kHzm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wniosekB</vt:lpstr>
      <vt:lpstr>słowniki</vt:lpstr>
      <vt:lpstr>wniosekB!Obszar_wydruku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Wąsowski;Piotr Patora</dc:creator>
  <cp:lastModifiedBy>Stanios-Korycka Ewelina</cp:lastModifiedBy>
  <cp:lastPrinted>2022-02-25T06:32:49Z</cp:lastPrinted>
  <dcterms:created xsi:type="dcterms:W3CDTF">2021-03-24T08:42:51Z</dcterms:created>
  <dcterms:modified xsi:type="dcterms:W3CDTF">2022-03-08T14:32:02Z</dcterms:modified>
</cp:coreProperties>
</file>