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piotr_pilzak\Desktop\"/>
    </mc:Choice>
  </mc:AlternateContent>
  <xr:revisionPtr revIDLastSave="0" documentId="8_{9C3E6E0B-C8A2-4FDC-A88D-B9B79F6279D3}" xr6:coauthVersionLast="47" xr6:coauthVersionMax="47" xr10:uidLastSave="{00000000-0000-0000-0000-000000000000}"/>
  <bookViews>
    <workbookView xWindow="-120" yWindow="-120" windowWidth="29040" windowHeight="15840" xr2:uid="{00000000-000D-0000-FFFF-FFFF00000000}"/>
  </bookViews>
  <sheets>
    <sheet name="Załącznik nr 17 do Programu"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1" l="1"/>
  <c r="H46" i="1" l="1"/>
  <c r="H45" i="1"/>
  <c r="H44" i="1" l="1"/>
  <c r="D72" i="1" s="1"/>
  <c r="D8" i="1" l="1"/>
  <c r="D11" i="1"/>
  <c r="D14" i="1"/>
  <c r="D17" i="1"/>
  <c r="D20" i="1"/>
  <c r="H50" i="1" l="1"/>
  <c r="D69" i="1"/>
  <c r="D70" i="1"/>
  <c r="D71" i="1"/>
  <c r="D68" i="1"/>
  <c r="D58" i="1"/>
  <c r="D56" i="1"/>
  <c r="D57" i="1"/>
  <c r="D55" i="1"/>
  <c r="D54" i="1"/>
  <c r="D53" i="1"/>
  <c r="E20" i="1"/>
  <c r="E17" i="1"/>
  <c r="E14" i="1"/>
  <c r="E11" i="1"/>
  <c r="E8" i="1"/>
  <c r="E23" i="1" s="1"/>
  <c r="D59" i="1" s="1"/>
  <c r="D23" i="1"/>
  <c r="D24" i="1" s="1"/>
  <c r="G9" i="1"/>
  <c r="G10" i="1"/>
  <c r="G12" i="1"/>
  <c r="G13" i="1"/>
  <c r="G15" i="1"/>
  <c r="G16" i="1"/>
  <c r="G18" i="1"/>
  <c r="G17" i="1" s="1"/>
  <c r="G19" i="1"/>
  <c r="G21" i="1"/>
  <c r="G20" i="1" s="1"/>
  <c r="G22" i="1"/>
  <c r="G11" i="1" l="1"/>
  <c r="G14" i="1"/>
  <c r="G8" i="1"/>
  <c r="G36" i="1"/>
  <c r="G34" i="1"/>
  <c r="D64" i="1" l="1"/>
  <c r="F37" i="1"/>
  <c r="G39" i="1" l="1"/>
  <c r="D65" i="1"/>
  <c r="G23" i="1"/>
  <c r="D66" i="1" l="1"/>
  <c r="D73" i="1" s="1"/>
  <c r="D75" i="1" s="1"/>
  <c r="D60" i="1"/>
  <c r="D63" i="1" s="1"/>
</calcChain>
</file>

<file path=xl/sharedStrings.xml><?xml version="1.0" encoding="utf-8"?>
<sst xmlns="http://schemas.openxmlformats.org/spreadsheetml/2006/main" count="88" uniqueCount="68">
  <si>
    <t>L.p.</t>
  </si>
  <si>
    <t xml:space="preserve">OSOBY NIEPEŁNOSPRAWNE Z UWZGLĘDNIENIEM STOPNIA NIEPEŁNOSPRAWNOŚCI  </t>
  </si>
  <si>
    <t>RAZEM</t>
  </si>
  <si>
    <t>LICZBA ASYSTENTÓW</t>
  </si>
  <si>
    <t>RAZEM KOSZTY ŚWIADCZENIA USŁUG ASYSTENCJI OSOBISTEJ</t>
  </si>
  <si>
    <t>1 (asystent) = 1 (uczestnik)</t>
  </si>
  <si>
    <t xml:space="preserve">KOSZT ŚWIADCZENIA USŁUG ASYSTENCJI OSOBISTEJ 
(DOT. ASYSTENTÓW) </t>
  </si>
  <si>
    <t>1 (asystent) ≤ 2 (uczestników)</t>
  </si>
  <si>
    <t>KOSZT JEDNEJ GODZINY ASYSTENCJI OSOBISTEJ</t>
  </si>
  <si>
    <t>Dzieci w wieku do ukończenia 16 r.ż. z orzeczeniem o niepełnosprawności łącznie ze wskazaniami w pkt. 7 i 8 w orzeczeniu o niepełnosprawności: konieczności stałej lub długotrwałej opieki lub pomocy innej osoby w związku ze znacznie ograniczoną możliwością samodzielnej egzystencji oraz konieczności stałego współudziału na co dzień opiekuna dziecka w procesie jego leczenia, rehabilitacji i edukacji</t>
  </si>
  <si>
    <t>LICZBA MIESIĘCY</t>
  </si>
  <si>
    <t>LICZBA ASYSTENTÓW DZIECI W WIEKU DO 16 R.Ż. Z ORZECZENIEM O NIEPEŁNOSPRAWNOŚCI</t>
  </si>
  <si>
    <t>LICZBA ASYSTENTÓW ŚWIADCZĄCYCH USŁUGI WSKAZANYCH PRZEZ UCZESTNIKA</t>
  </si>
  <si>
    <t>LICZBA OSÓB</t>
  </si>
  <si>
    <t>WYMIAR CZASU PRACY NA M-C</t>
  </si>
  <si>
    <t>KOSZTY WYNAGRODZENIA KADRY ADMINISTRACYJNEJ</t>
  </si>
  <si>
    <t>KOSZTY WYNAGRODZENIA KOORDYNATORA PROGRAMU</t>
  </si>
  <si>
    <t>KOSZTY PRZEZNACZONE NA ZAKUP MATERIAŁÓW BIUROWYCH NIEZBĘDNYCH DO REALIZACJI PROGRAMU</t>
  </si>
  <si>
    <t>KOSZT POŁACZEN TELEFONICZNYCH ASYSTENTÓW</t>
  </si>
  <si>
    <t xml:space="preserve">Ogólna liczba dzieci do 
16. r.ż. z orzeczeniem o niepełnosprawności
</t>
  </si>
  <si>
    <t>Planowana liczba asystentów</t>
  </si>
  <si>
    <t>Ogółem koszt godzin usług asystencji osobistej (iloczyn kosztu godziny usługi asystencji osobistej oraz liczby planowanych godzin usług asystencji osobistej)</t>
  </si>
  <si>
    <t>RAZEM KOSZTY BEZPOŚREDNIE</t>
  </si>
  <si>
    <t>RAZEM KOSZTY POŚREDNIE</t>
  </si>
  <si>
    <t>INNE ŹRÓDŁA FINANSOWANIA (W TYM M.IN. WKŁAD WŁASNY)</t>
  </si>
  <si>
    <t>koszt przeznaczony na zakup materiałów biurowych niezbędnych do realizacji Programu:</t>
  </si>
  <si>
    <t>RAZEM PLANOWANE DOFINANSOWANIE W RAMACH NINIEJSZEJ OFERTY (TJ. SUMA KOSZTÓW BEZPOŚREDNICH ORAZ KOSZTÓW POŚREDNICH)</t>
  </si>
  <si>
    <t>koszt połączeń telefonicznych asystentów</t>
  </si>
  <si>
    <t>KOSZTY POŚREDNIE</t>
  </si>
  <si>
    <t>KOSZTY BEZPOŚREDNIE</t>
  </si>
  <si>
    <t>KOSZTY POŚREDNIE (administracyjne) OGÓŁEM, STANOWIĄCE MAX. 10% WYDATKOWANYCH KOSZTÓW BEZPOŚREDNICH</t>
  </si>
  <si>
    <t>PODSUMOWANIE</t>
  </si>
  <si>
    <t>LICZBA MIESIĘCYY</t>
  </si>
  <si>
    <t>KATEGORIA KOSZTÓW</t>
  </si>
  <si>
    <t>l.p</t>
  </si>
  <si>
    <t>koszt godzin usług asystencji osobistej (maksymalnie 50 zł brutto za 1 godzinę)</t>
  </si>
  <si>
    <t>LICZBA OSÓB Z
NIEPEŁNOSPRAWNOŚCIAMI</t>
  </si>
  <si>
    <t>OGÓŁEM LICZBA ASYSTENTÓW OSÓB Z NIEPEŁNOSPRAWNOŚCIAMI</t>
  </si>
  <si>
    <t>Koszt ubezpieczeń OC oraz NNW asystentów związanych ze świadczeniem usług asystencji osobistej, w wysokości nie większej niż 200 zł rocznie (przy czym zapewnienie ubezpieczenia OC jest obowiązkiem realizatora Programu. Ubezpieczenie NNW jest dobrowolne).</t>
  </si>
  <si>
    <t xml:space="preserve">Koszt zakupu jednorazowych biletów komunikacji publicznej/prywatnej dla asystenta towarzyszącego uczestnikowi oraz koszt przejazdów asystentów własnym/udostępnionym przez osobę trzecią/innym środkiem transportu np. taksówką w związku z wyjazdami, które dotyczą realizacji usług wymienionych w treści Programu (koszt przejazdów asystentów w związku z wyjazdami, które dotyczą realizacji usług wymienionych w treści Programu jest kosztem kwalifikowanym, wyłącznie w przypadku jednoczesnego przejazdu asystenta i uczestnika) 
oraz
koszt zakupu biletów wstępu na wydarzenia kulturalne, rozrywkowe, sportowe lub społeczne itp. dla asystenta towarzyszącego uczestnikowi* </t>
  </si>
  <si>
    <t>Łączna liczba planowanych godzin usług asystencji osobistej</t>
  </si>
  <si>
    <t xml:space="preserve">Koszt ubezpieczeń OC oraz NNW asystentów związanych ze świadczeniem usług asystencji osobistej, w wysokości nie większej niż 200 zł rocznie </t>
  </si>
  <si>
    <t>Koszt zakupu jednorazowych biletów komunikacji publicznej/prywatnej dla asystenta towarzyszącego uczestnikowi oraz koszt przejazdów asystentów własnym/udostępnionym przez osobę trzecią/innym środkiem transportu np. taksówką w związku z wyjazdami, które dotyczą realizacji usług wymienionych w treści Programu (koszt przejazdów asystentów w związku z wyjazdami, które dotyczą realizacji usług wymienionych w treści Programu jest kosztem kwalifikowanym, wyłącznie w przypadku jednoczesnego przejazdu asystenta i uczestnika) 
oraz
koszt zakupu biletów wstępu na wydarzenia kulturalne, rozrywkowe, sportowe lub społeczne itp. dla asystenta towarzyszącego uczestnikowi*</t>
  </si>
  <si>
    <t xml:space="preserve">koszt wynagrodzenia kadry administracyjnej </t>
  </si>
  <si>
    <t xml:space="preserve">koszt wynagrodzenia koordynatora Programu </t>
  </si>
  <si>
    <t>osoba nr 1</t>
  </si>
  <si>
    <t>osoba nr 2…</t>
  </si>
  <si>
    <t>WYMIAR GODZIN USŁUG ASYSTENCJI OSOBISTEJ (W PODZIALE NA OSOBY NIEPEŁNOSPRAWNE)</t>
  </si>
  <si>
    <t>% UCZESTNIKÓW PROGRAMU BĘDĄCYCH OSOBAMI WYMAGAJĄCYMI WYSOKIEGO POZIOMU WSPARCIA</t>
  </si>
  <si>
    <t>SUMA WSZYSTKICH KOSZTÓW REALIZACJI ZADANIA (W TYM M.IN. WKŁAD WŁASNY)</t>
  </si>
  <si>
    <t xml:space="preserve">KOSZTORYS
na środki finansowe w ramach Programu „Asystent osobisty osoby z niepełnosprawnością” dla Organizacji Pozarządowych − edycja 2024 </t>
  </si>
  <si>
    <t>Załącznik nr 3 do oferty realizacji zadania publicznego w ramach resortowego Programu Ministra Rodziny i Polityki Społecznej „Asystent osobisty osoby z niepełnosprawnością” dla Organizacji Pozarządowych − edycja 2024 (załącznik nr 17 do Programu)</t>
  </si>
  <si>
    <t>(Podpisy osób uprawnionych do reprezentowania oferenta)</t>
  </si>
  <si>
    <t>…………………………………………………………………...............................</t>
  </si>
  <si>
    <t xml:space="preserve">MIESIĘCZNY (L.p.1)/ROCZNY(L.p.2) KOSZT ŚWIADCZENIA DLA JEDNEGO ASYSTENTA </t>
  </si>
  <si>
    <r>
      <t>RAZEM</t>
    </r>
    <r>
      <rPr>
        <b/>
        <strike/>
        <sz val="10"/>
        <rFont val="Calibri"/>
        <family val="2"/>
        <charset val="238"/>
        <scheme val="minor"/>
      </rPr>
      <t xml:space="preserve"> </t>
    </r>
  </si>
  <si>
    <t>Orzeczenie o znacznym stopniu niepełnosprawności z niepełnosprawnością sprzężoną (w tym orzeczenia równoważne)</t>
  </si>
  <si>
    <t>Orzeczenie o znacznym stopniu niepełnosprawności (w tym orzeczenia równoważne)</t>
  </si>
  <si>
    <t>Orzeczenie o umiarkowanym stopniu niepełnosprawności z niepełnosprawnością sprzężoną (w tym orzeczenia równoważne)</t>
  </si>
  <si>
    <t>Orzeczenie o umiarkowanym stopniu niepełnosprawności (w tym orzeczenia równoważne)</t>
  </si>
  <si>
    <t>KOSZT MIESIĘCZNY</t>
  </si>
  <si>
    <t xml:space="preserve">Ogólna liczba dorosłych osób z orzeczeniem 
o znacznym stopniu z niepełnosprawnością sprzężoną (w tym orzeczenia równoważne)
</t>
  </si>
  <si>
    <t>Ogólna liczba dorosłych osób z orzeczeniem o znacznym stopniu niepełnosprawności (w tym orzeczenia równoważne)</t>
  </si>
  <si>
    <t xml:space="preserve">Ogólna liczba dorosłych osób z orzeczeniem 
o umiarkowanym stopniu z niepełnosprawnością sprzężoną (w tym orzeczenia równoważne)
</t>
  </si>
  <si>
    <t>Ogólna liczba dorosłych osób z orzeczeniem o umiarkowanym stopniu niepełnosprawności (w tym orzeczenia równoważne)</t>
  </si>
  <si>
    <t>* Koszty, o których mowa części V ust. 3 pkt 1 lit. b i c Programu „Asystent osobisty osoby z niepełnosprawnością”  dla Organizacji Pozarządowych - edycja 2024, mogą być wydatkowane w wysokości nie większej niż 300 zł miesięcznie na asystenta wykonującego usługę asystencji osobistej dla jednej osoby niepełnosprawnej albo nie więcej niż 500 zł miesięcznie na asystenta pod warunkiem, że wykonuje on usługę asystencji osobistej dla więcej niż jednej osoby z niepełnosprawnością oraz gdy, koszty te związane są ze świadczeniem usług asystencji osobistej dla więcej niż jednej osoby z niepełnosprawnością.</t>
  </si>
  <si>
    <t>LICZBA ASYSTENTÓW OSÓB Z ORZECZENIEM O ZNACZNYM STOPNIU NIEPEŁNOSPRAWNOŚCI Z NIEPEŁNOSPRAWNOŚCIĄ SPRZĘŻONĄ, ORZECZENIEM O ZNACZNYM STOPNIU NIEPEŁNOSPRAWNOŚCI,ORZECZENIEM O UMIARKOWANYM STOPNIU NIEPEŁNOSPPRAWNOŚCI Z NIEPEŁNOSPRAWNOŚCIĄ SPRZĘŻONĄ, ORZECZENIEM O UMIARKOWANYM STOPNIU NIEPEŁNOSPRAWNOŚCI  (W TYM ORZECZENIA RÓWNOWAŻNE)</t>
  </si>
  <si>
    <t>RAZEM KOSZT GODZINOWY ŚWIADCZENIA USŁUG ASYSTENCJI OSOBISTEJ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</si>
</sst>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8" x14ac:knownFonts="1">
    <font>
      <sz val="11"/>
      <color theme="1"/>
      <name val="Calibri"/>
      <family val="2"/>
      <charset val="238"/>
      <scheme val="minor"/>
    </font>
    <font>
      <sz val="11"/>
      <name val="Calibri"/>
      <family val="2"/>
      <charset val="238"/>
      <scheme val="minor"/>
    </font>
    <font>
      <sz val="10"/>
      <name val="Calibri"/>
      <family val="2"/>
      <charset val="238"/>
      <scheme val="minor"/>
    </font>
    <font>
      <b/>
      <sz val="14"/>
      <name val="Calibri"/>
      <family val="2"/>
      <charset val="238"/>
      <scheme val="minor"/>
    </font>
    <font>
      <b/>
      <sz val="11"/>
      <name val="Calibri"/>
      <family val="2"/>
      <charset val="238"/>
      <scheme val="minor"/>
    </font>
    <font>
      <sz val="11"/>
      <color theme="1"/>
      <name val="Calibri"/>
      <family val="2"/>
      <charset val="238"/>
      <scheme val="minor"/>
    </font>
    <font>
      <b/>
      <sz val="10"/>
      <color rgb="FF000000"/>
      <name val="Calibri"/>
      <family val="2"/>
      <charset val="238"/>
      <scheme val="minor"/>
    </font>
    <font>
      <sz val="10"/>
      <color rgb="FF000000"/>
      <name val="Calibri"/>
      <family val="2"/>
      <charset val="238"/>
      <scheme val="minor"/>
    </font>
    <font>
      <b/>
      <sz val="10"/>
      <color theme="1"/>
      <name val="Calibri"/>
      <family val="2"/>
      <charset val="238"/>
      <scheme val="minor"/>
    </font>
    <font>
      <sz val="10"/>
      <color theme="1"/>
      <name val="Calibri"/>
      <family val="2"/>
      <charset val="238"/>
      <scheme val="minor"/>
    </font>
    <font>
      <b/>
      <sz val="10"/>
      <name val="Calibri"/>
      <family val="2"/>
      <charset val="238"/>
      <scheme val="minor"/>
    </font>
    <font>
      <sz val="10"/>
      <color rgb="FFFF0000"/>
      <name val="Calibri"/>
      <family val="2"/>
      <charset val="238"/>
      <scheme val="minor"/>
    </font>
    <font>
      <b/>
      <strike/>
      <sz val="10"/>
      <color rgb="FF00B0F0"/>
      <name val="Calibri"/>
      <family val="2"/>
      <charset val="238"/>
      <scheme val="minor"/>
    </font>
    <font>
      <b/>
      <sz val="8"/>
      <name val="Calibri"/>
      <family val="2"/>
      <charset val="238"/>
      <scheme val="minor"/>
    </font>
    <font>
      <b/>
      <sz val="8"/>
      <color rgb="FF00B0F0"/>
      <name val="Calibri"/>
      <family val="2"/>
      <charset val="238"/>
      <scheme val="minor"/>
    </font>
    <font>
      <strike/>
      <sz val="10"/>
      <color rgb="FFFF0000"/>
      <name val="Calibri"/>
      <family val="2"/>
      <charset val="238"/>
      <scheme val="minor"/>
    </font>
    <font>
      <sz val="11"/>
      <color rgb="FF00B0F0"/>
      <name val="Calibri"/>
      <family val="2"/>
      <charset val="238"/>
      <scheme val="minor"/>
    </font>
    <font>
      <b/>
      <strike/>
      <sz val="10"/>
      <name val="Calibri"/>
      <family val="2"/>
      <charset val="238"/>
      <scheme val="minor"/>
    </font>
  </fonts>
  <fills count="6">
    <fill>
      <patternFill patternType="none"/>
    </fill>
    <fill>
      <patternFill patternType="gray125"/>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0.249977111117893"/>
        <bgColor indexed="64"/>
      </patternFill>
    </fill>
  </fills>
  <borders count="50">
    <border>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000000"/>
      </left>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44" fontId="5" fillId="0" borderId="0" applyFont="0" applyFill="0" applyBorder="0" applyAlignment="0" applyProtection="0"/>
  </cellStyleXfs>
  <cellXfs count="167">
    <xf numFmtId="0" fontId="0" fillId="0" borderId="0" xfId="0"/>
    <xf numFmtId="0" fontId="1" fillId="0" borderId="0" xfId="0" applyFont="1"/>
    <xf numFmtId="0" fontId="1" fillId="0" borderId="0" xfId="0" applyFont="1" applyBorder="1"/>
    <xf numFmtId="0" fontId="2" fillId="0" borderId="0" xfId="0" applyFont="1" applyAlignment="1">
      <alignment wrapText="1"/>
    </xf>
    <xf numFmtId="0" fontId="3" fillId="0" borderId="0" xfId="0" applyFont="1" applyFill="1" applyBorder="1" applyAlignment="1">
      <alignment vertical="center"/>
    </xf>
    <xf numFmtId="0" fontId="4" fillId="0" borderId="0" xfId="0" applyFont="1" applyFill="1" applyBorder="1" applyAlignment="1">
      <alignment vertical="center" wrapText="1"/>
    </xf>
    <xf numFmtId="0" fontId="4" fillId="0" borderId="0"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wrapText="1"/>
    </xf>
    <xf numFmtId="0" fontId="6" fillId="4" borderId="39"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9" fillId="0" borderId="3" xfId="0" applyFont="1" applyBorder="1" applyAlignment="1">
      <alignment vertical="center" wrapText="1"/>
    </xf>
    <xf numFmtId="0" fontId="2" fillId="0" borderId="10" xfId="0" applyFont="1" applyBorder="1" applyAlignment="1">
      <alignment horizontal="center"/>
    </xf>
    <xf numFmtId="0" fontId="2" fillId="0" borderId="3" xfId="0" applyFont="1" applyBorder="1" applyAlignment="1">
      <alignment wrapText="1"/>
    </xf>
    <xf numFmtId="0" fontId="2" fillId="0" borderId="11" xfId="0" applyFont="1" applyBorder="1"/>
    <xf numFmtId="0" fontId="2" fillId="0" borderId="12" xfId="0" applyFont="1" applyBorder="1" applyAlignment="1">
      <alignment wrapText="1"/>
    </xf>
    <xf numFmtId="0" fontId="2" fillId="0" borderId="29" xfId="0" applyFont="1" applyBorder="1"/>
    <xf numFmtId="0" fontId="2" fillId="0" borderId="10" xfId="0" applyFont="1" applyBorder="1" applyAlignment="1">
      <alignment horizontal="center" vertical="center"/>
    </xf>
    <xf numFmtId="0" fontId="2" fillId="0" borderId="34" xfId="0" applyFont="1" applyBorder="1" applyAlignment="1">
      <alignment horizontal="center" vertical="center"/>
    </xf>
    <xf numFmtId="0" fontId="2" fillId="0" borderId="8" xfId="0" applyFont="1" applyBorder="1"/>
    <xf numFmtId="0" fontId="2" fillId="0" borderId="7" xfId="0" applyFont="1" applyBorder="1" applyAlignment="1">
      <alignment horizontal="center" vertical="center"/>
    </xf>
    <xf numFmtId="0" fontId="2" fillId="0" borderId="5" xfId="0" applyFont="1" applyBorder="1" applyAlignment="1">
      <alignment wrapText="1"/>
    </xf>
    <xf numFmtId="0" fontId="2" fillId="0" borderId="3" xfId="0" applyFont="1" applyBorder="1" applyAlignment="1">
      <alignment horizontal="left" wrapText="1"/>
    </xf>
    <xf numFmtId="0" fontId="2" fillId="0" borderId="3" xfId="0" applyFont="1" applyBorder="1"/>
    <xf numFmtId="0" fontId="9" fillId="0" borderId="5" xfId="0" applyFont="1" applyBorder="1" applyAlignment="1">
      <alignment vertical="center" wrapText="1"/>
    </xf>
    <xf numFmtId="0" fontId="2" fillId="0" borderId="0" xfId="0" applyFont="1"/>
    <xf numFmtId="0" fontId="10" fillId="0" borderId="5" xfId="0" applyFont="1" applyBorder="1" applyAlignment="1">
      <alignment horizontal="center"/>
    </xf>
    <xf numFmtId="0" fontId="10" fillId="0" borderId="3" xfId="0" applyFont="1" applyBorder="1" applyAlignment="1">
      <alignment horizontal="center"/>
    </xf>
    <xf numFmtId="0" fontId="2" fillId="0" borderId="4" xfId="0" applyFont="1" applyBorder="1" applyAlignment="1">
      <alignment wrapText="1"/>
    </xf>
    <xf numFmtId="0" fontId="10" fillId="0" borderId="8" xfId="0" applyFont="1" applyBorder="1" applyAlignment="1">
      <alignment horizontal="center"/>
    </xf>
    <xf numFmtId="0" fontId="10" fillId="0" borderId="11" xfId="0" applyFont="1" applyBorder="1" applyAlignment="1">
      <alignment horizontal="center"/>
    </xf>
    <xf numFmtId="0" fontId="2" fillId="0" borderId="6" xfId="0" applyFont="1" applyBorder="1" applyAlignment="1">
      <alignment horizontal="center"/>
    </xf>
    <xf numFmtId="0" fontId="10" fillId="0" borderId="0" xfId="0" applyFont="1" applyFill="1" applyBorder="1" applyAlignment="1">
      <alignment vertical="center"/>
    </xf>
    <xf numFmtId="0" fontId="10" fillId="3" borderId="20"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0" borderId="0" xfId="0" applyFont="1" applyBorder="1" applyAlignment="1">
      <alignment horizontal="center" vertical="center" wrapText="1"/>
    </xf>
    <xf numFmtId="0" fontId="10" fillId="2" borderId="3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5"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2" fillId="0" borderId="5" xfId="0" applyFont="1" applyBorder="1" applyAlignment="1">
      <alignment horizontal="center"/>
    </xf>
    <xf numFmtId="44" fontId="2" fillId="0" borderId="5" xfId="1" applyFont="1" applyBorder="1" applyAlignment="1">
      <alignment horizontal="center"/>
    </xf>
    <xf numFmtId="44" fontId="2" fillId="0" borderId="8" xfId="1" applyFont="1" applyBorder="1" applyAlignment="1">
      <alignment horizontal="center"/>
    </xf>
    <xf numFmtId="0" fontId="2" fillId="0" borderId="0" xfId="0" applyFont="1" applyBorder="1" applyAlignment="1">
      <alignment horizontal="center"/>
    </xf>
    <xf numFmtId="0" fontId="2" fillId="0" borderId="0" xfId="0" applyFont="1" applyBorder="1"/>
    <xf numFmtId="0" fontId="6" fillId="4" borderId="27"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9" fillId="0" borderId="34" xfId="0" applyFont="1" applyFill="1" applyBorder="1"/>
    <xf numFmtId="0" fontId="9" fillId="0" borderId="12" xfId="0" applyFont="1" applyFill="1" applyBorder="1" applyAlignment="1">
      <alignment horizontal="center" vertical="center"/>
    </xf>
    <xf numFmtId="0" fontId="9" fillId="0" borderId="41" xfId="0" applyFont="1" applyFill="1" applyBorder="1" applyAlignment="1">
      <alignment horizontal="center" vertical="center"/>
    </xf>
    <xf numFmtId="0" fontId="9" fillId="0" borderId="0" xfId="0" applyFont="1" applyFill="1" applyBorder="1"/>
    <xf numFmtId="0" fontId="9" fillId="0" borderId="0" xfId="0" applyFont="1" applyFill="1" applyBorder="1" applyAlignment="1">
      <alignment horizontal="center" vertical="center"/>
    </xf>
    <xf numFmtId="0" fontId="10" fillId="3" borderId="2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11" xfId="0" applyFont="1" applyFill="1" applyBorder="1" applyAlignment="1">
      <alignment horizontal="center" vertical="center"/>
    </xf>
    <xf numFmtId="0" fontId="2" fillId="0" borderId="5" xfId="0" applyFont="1" applyBorder="1" applyAlignment="1">
      <alignment horizontal="center" vertical="center"/>
    </xf>
    <xf numFmtId="44" fontId="2" fillId="0" borderId="5" xfId="0" applyNumberFormat="1" applyFont="1" applyBorder="1" applyAlignment="1">
      <alignment horizontal="center" vertical="center"/>
    </xf>
    <xf numFmtId="44" fontId="2" fillId="0" borderId="9" xfId="0" applyNumberFormat="1" applyFont="1" applyBorder="1" applyAlignment="1">
      <alignment horizontal="center" vertical="center"/>
    </xf>
    <xf numFmtId="44" fontId="2" fillId="0" borderId="8" xfId="0" applyNumberFormat="1" applyFont="1" applyBorder="1" applyAlignment="1">
      <alignment horizontal="center" vertical="center"/>
    </xf>
    <xf numFmtId="0" fontId="2" fillId="0" borderId="24" xfId="0" applyFont="1" applyBorder="1"/>
    <xf numFmtId="0" fontId="2" fillId="0" borderId="25" xfId="0" applyFont="1" applyBorder="1"/>
    <xf numFmtId="44" fontId="2" fillId="0" borderId="35" xfId="1" applyFont="1" applyBorder="1" applyAlignment="1">
      <alignment horizontal="center"/>
    </xf>
    <xf numFmtId="0" fontId="10" fillId="0" borderId="0" xfId="0" applyFont="1" applyBorder="1" applyAlignment="1"/>
    <xf numFmtId="0" fontId="2" fillId="0" borderId="0" xfId="0" applyFont="1" applyAlignment="1"/>
    <xf numFmtId="0" fontId="2" fillId="3" borderId="40" xfId="0" applyFont="1" applyFill="1" applyBorder="1" applyAlignment="1">
      <alignment horizontal="center"/>
    </xf>
    <xf numFmtId="0" fontId="6"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2" fillId="0" borderId="3" xfId="0" applyFont="1" applyBorder="1" applyAlignment="1">
      <alignment vertical="center" wrapText="1"/>
    </xf>
    <xf numFmtId="44" fontId="2" fillId="0" borderId="9" xfId="1" applyFont="1" applyBorder="1" applyAlignment="1">
      <alignment horizontal="center"/>
    </xf>
    <xf numFmtId="0" fontId="11" fillId="0" borderId="0" xfId="0" applyFont="1"/>
    <xf numFmtId="44" fontId="2" fillId="0" borderId="11" xfId="0" applyNumberFormat="1" applyFont="1" applyBorder="1"/>
    <xf numFmtId="44" fontId="2" fillId="0" borderId="41" xfId="0" applyNumberFormat="1" applyFont="1" applyBorder="1"/>
    <xf numFmtId="44" fontId="2" fillId="3" borderId="29" xfId="1" applyFont="1" applyFill="1" applyBorder="1" applyAlignment="1">
      <alignment horizontal="center"/>
    </xf>
    <xf numFmtId="44" fontId="2" fillId="0" borderId="29" xfId="0" applyNumberFormat="1" applyFont="1" applyBorder="1"/>
    <xf numFmtId="44" fontId="2" fillId="0" borderId="17" xfId="1" applyFont="1" applyBorder="1"/>
    <xf numFmtId="44" fontId="2" fillId="0" borderId="0" xfId="1" applyFont="1" applyFill="1" applyBorder="1" applyAlignment="1">
      <alignment horizontal="center"/>
    </xf>
    <xf numFmtId="0" fontId="10" fillId="0" borderId="0" xfId="0" applyFont="1" applyFill="1" applyBorder="1" applyAlignment="1">
      <alignment horizontal="center" wrapText="1"/>
    </xf>
    <xf numFmtId="0" fontId="2" fillId="0" borderId="0" xfId="0" applyFont="1" applyFill="1" applyBorder="1" applyAlignment="1">
      <alignment horizontal="center"/>
    </xf>
    <xf numFmtId="10" fontId="2" fillId="3" borderId="17" xfId="0" applyNumberFormat="1" applyFont="1" applyFill="1" applyBorder="1" applyAlignment="1">
      <alignment horizontal="center"/>
    </xf>
    <xf numFmtId="0" fontId="8" fillId="0" borderId="20" xfId="0" applyFont="1" applyFill="1" applyBorder="1" applyAlignment="1">
      <alignment vertical="center"/>
    </xf>
    <xf numFmtId="0" fontId="8" fillId="0" borderId="32" xfId="0" applyFont="1" applyFill="1" applyBorder="1" applyAlignment="1">
      <alignment vertical="center"/>
    </xf>
    <xf numFmtId="0" fontId="2" fillId="0" borderId="34" xfId="0" applyFont="1" applyBorder="1" applyAlignment="1">
      <alignment horizontal="center"/>
    </xf>
    <xf numFmtId="0" fontId="2" fillId="0" borderId="33" xfId="0" applyFont="1" applyBorder="1" applyAlignment="1">
      <alignment horizontal="center"/>
    </xf>
    <xf numFmtId="0" fontId="12" fillId="3" borderId="28" xfId="0" applyFont="1" applyFill="1" applyBorder="1" applyAlignment="1">
      <alignment wrapText="1"/>
    </xf>
    <xf numFmtId="0" fontId="15" fillId="0" borderId="0" xfId="0" applyFont="1"/>
    <xf numFmtId="0" fontId="16" fillId="0" borderId="0" xfId="0" applyFont="1" applyBorder="1"/>
    <xf numFmtId="44" fontId="2" fillId="0" borderId="3" xfId="1" applyFont="1" applyBorder="1" applyAlignment="1">
      <alignment horizontal="center"/>
    </xf>
    <xf numFmtId="44" fontId="2" fillId="0" borderId="48" xfId="1" applyFont="1" applyBorder="1" applyAlignment="1">
      <alignment horizontal="center"/>
    </xf>
    <xf numFmtId="0" fontId="14" fillId="0" borderId="0" xfId="0" applyFont="1" applyFill="1" applyBorder="1" applyAlignment="1">
      <alignment vertical="center" wrapText="1"/>
    </xf>
    <xf numFmtId="0" fontId="13" fillId="0" borderId="0" xfId="0" applyFont="1" applyFill="1" applyBorder="1" applyAlignment="1">
      <alignment vertical="center" wrapText="1"/>
    </xf>
    <xf numFmtId="44" fontId="2" fillId="0" borderId="8" xfId="1" applyFont="1" applyBorder="1"/>
    <xf numFmtId="44" fontId="2" fillId="0" borderId="9" xfId="1" applyFont="1" applyBorder="1"/>
    <xf numFmtId="0" fontId="2" fillId="3" borderId="39" xfId="0" applyFont="1" applyFill="1" applyBorder="1" applyAlignment="1">
      <alignment horizontal="center" wrapText="1"/>
    </xf>
    <xf numFmtId="44" fontId="2" fillId="0" borderId="11" xfId="1" applyFont="1" applyBorder="1"/>
    <xf numFmtId="0" fontId="2" fillId="0" borderId="6" xfId="0" applyFont="1" applyBorder="1" applyAlignment="1">
      <alignment horizontal="center" vertical="center"/>
    </xf>
    <xf numFmtId="44" fontId="2" fillId="0" borderId="49" xfId="1" applyFont="1" applyBorder="1"/>
    <xf numFmtId="0" fontId="2" fillId="0" borderId="32" xfId="0" applyFont="1" applyBorder="1" applyAlignment="1">
      <alignment horizontal="center" vertical="center"/>
    </xf>
    <xf numFmtId="0" fontId="2" fillId="0" borderId="32" xfId="0" applyFont="1" applyBorder="1" applyAlignment="1">
      <alignment wrapText="1"/>
    </xf>
    <xf numFmtId="44" fontId="2" fillId="0" borderId="32" xfId="1" applyFont="1" applyBorder="1"/>
    <xf numFmtId="44" fontId="8" fillId="0" borderId="29" xfId="0" applyNumberFormat="1" applyFont="1" applyFill="1" applyBorder="1" applyAlignment="1">
      <alignment vertical="center"/>
    </xf>
    <xf numFmtId="0" fontId="10" fillId="3" borderId="24" xfId="0" applyFont="1" applyFill="1" applyBorder="1" applyAlignment="1">
      <alignment horizontal="center"/>
    </xf>
    <xf numFmtId="0" fontId="10" fillId="3" borderId="25" xfId="0" applyFont="1" applyFill="1" applyBorder="1" applyAlignment="1">
      <alignment horizontal="center"/>
    </xf>
    <xf numFmtId="0" fontId="10" fillId="2" borderId="19"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0" xfId="0" applyFont="1" applyFill="1" applyBorder="1" applyAlignment="1">
      <alignment horizontal="center" vertical="center" wrapText="1"/>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2" fillId="0" borderId="0" xfId="0" applyFont="1" applyBorder="1" applyAlignment="1">
      <alignment horizontal="left" vertical="top" wrapText="1"/>
    </xf>
    <xf numFmtId="44" fontId="2" fillId="0" borderId="36" xfId="0" applyNumberFormat="1" applyFont="1" applyBorder="1" applyAlignment="1">
      <alignment horizontal="center" vertical="center"/>
    </xf>
    <xf numFmtId="44" fontId="2" fillId="0" borderId="37" xfId="0" applyNumberFormat="1" applyFont="1" applyBorder="1" applyAlignment="1">
      <alignment horizontal="center" vertical="center"/>
    </xf>
    <xf numFmtId="44" fontId="2" fillId="0" borderId="38" xfId="0" applyNumberFormat="1" applyFont="1" applyBorder="1" applyAlignment="1">
      <alignment horizontal="center" vertical="center"/>
    </xf>
    <xf numFmtId="44" fontId="2" fillId="0" borderId="26" xfId="0" applyNumberFormat="1" applyFont="1" applyBorder="1" applyAlignment="1">
      <alignment horizontal="center" vertical="center"/>
    </xf>
    <xf numFmtId="44" fontId="2" fillId="0" borderId="4" xfId="0" applyNumberFormat="1" applyFont="1" applyBorder="1" applyAlignment="1">
      <alignment horizontal="center" vertical="center"/>
    </xf>
    <xf numFmtId="44" fontId="2" fillId="0" borderId="22" xfId="0" applyNumberFormat="1" applyFont="1" applyBorder="1" applyAlignment="1">
      <alignment horizontal="center" vertical="center"/>
    </xf>
    <xf numFmtId="0" fontId="10" fillId="3" borderId="20" xfId="0" applyFont="1" applyFill="1" applyBorder="1" applyAlignment="1">
      <alignment horizontal="left" vertical="center" wrapText="1"/>
    </xf>
    <xf numFmtId="0" fontId="10" fillId="3" borderId="28" xfId="0" applyFont="1" applyFill="1" applyBorder="1" applyAlignment="1">
      <alignment horizontal="left" vertical="center"/>
    </xf>
    <xf numFmtId="0" fontId="10" fillId="0" borderId="10" xfId="0" applyFont="1" applyBorder="1" applyAlignment="1">
      <alignment horizontal="center" vertical="center"/>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10" fillId="0" borderId="6" xfId="0" applyFont="1" applyBorder="1" applyAlignment="1">
      <alignment horizontal="center" vertical="center"/>
    </xf>
    <xf numFmtId="0" fontId="10" fillId="0" borderId="21" xfId="0" applyFont="1" applyBorder="1" applyAlignment="1">
      <alignment horizontal="center" vertical="center"/>
    </xf>
    <xf numFmtId="0" fontId="2" fillId="0" borderId="4"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4" xfId="0" applyFont="1" applyBorder="1" applyAlignment="1">
      <alignment horizontal="center" vertical="center"/>
    </xf>
    <xf numFmtId="0" fontId="2" fillId="0" borderId="22" xfId="0" applyFont="1" applyBorder="1" applyAlignment="1">
      <alignment horizontal="center" vertical="center"/>
    </xf>
    <xf numFmtId="0" fontId="10" fillId="3" borderId="18" xfId="0" applyFont="1" applyFill="1" applyBorder="1" applyAlignment="1">
      <alignment horizontal="left" vertical="center" wrapText="1"/>
    </xf>
    <xf numFmtId="0" fontId="10" fillId="5" borderId="27" xfId="0" applyFont="1" applyFill="1" applyBorder="1" applyAlignment="1">
      <alignment horizontal="left"/>
    </xf>
    <xf numFmtId="0" fontId="10" fillId="5" borderId="39" xfId="0" applyFont="1" applyFill="1" applyBorder="1" applyAlignment="1">
      <alignment horizontal="left"/>
    </xf>
    <xf numFmtId="0" fontId="10" fillId="5" borderId="29" xfId="0" applyFont="1" applyFill="1" applyBorder="1" applyAlignment="1">
      <alignment horizontal="left"/>
    </xf>
    <xf numFmtId="0" fontId="7" fillId="0" borderId="7"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10" fillId="0" borderId="27" xfId="0" applyFont="1" applyBorder="1" applyAlignment="1">
      <alignment horizontal="left" wrapText="1"/>
    </xf>
    <xf numFmtId="0" fontId="10" fillId="0" borderId="39" xfId="0" applyFont="1" applyBorder="1" applyAlignment="1">
      <alignment horizontal="left" wrapText="1"/>
    </xf>
    <xf numFmtId="0" fontId="2" fillId="0" borderId="0" xfId="0" applyFont="1" applyAlignment="1">
      <alignment horizontal="left" vertical="center" wrapText="1"/>
    </xf>
    <xf numFmtId="0" fontId="8" fillId="5" borderId="24" xfId="0" applyFont="1" applyFill="1" applyBorder="1" applyAlignment="1">
      <alignment horizontal="left" vertical="center"/>
    </xf>
    <xf numFmtId="0" fontId="8" fillId="5" borderId="25" xfId="0" applyFont="1" applyFill="1" applyBorder="1" applyAlignment="1">
      <alignment horizontal="left" vertical="center"/>
    </xf>
    <xf numFmtId="0" fontId="8" fillId="5" borderId="26" xfId="0" applyFont="1" applyFill="1" applyBorder="1" applyAlignment="1">
      <alignment horizontal="left" vertical="center"/>
    </xf>
    <xf numFmtId="0" fontId="10" fillId="5" borderId="20" xfId="0" applyFont="1" applyFill="1" applyBorder="1" applyAlignment="1">
      <alignment horizontal="left" vertical="top" wrapText="1"/>
    </xf>
    <xf numFmtId="0" fontId="10" fillId="5" borderId="32" xfId="0" applyFont="1" applyFill="1" applyBorder="1" applyAlignment="1">
      <alignment horizontal="left" vertical="top" wrapText="1"/>
    </xf>
    <xf numFmtId="0" fontId="10" fillId="5" borderId="18" xfId="0" applyFont="1" applyFill="1" applyBorder="1" applyAlignment="1">
      <alignment horizontal="left" vertical="top" wrapText="1"/>
    </xf>
    <xf numFmtId="0" fontId="10" fillId="0" borderId="20" xfId="0" applyFont="1" applyBorder="1" applyAlignment="1">
      <alignment horizontal="left" vertical="center"/>
    </xf>
    <xf numFmtId="0" fontId="10" fillId="0" borderId="32" xfId="0" applyFont="1" applyBorder="1" applyAlignment="1">
      <alignment horizontal="left" vertical="center"/>
    </xf>
    <xf numFmtId="0" fontId="8" fillId="5" borderId="20" xfId="0" applyFont="1" applyFill="1" applyBorder="1" applyAlignment="1">
      <alignment horizontal="left" vertical="center"/>
    </xf>
    <xf numFmtId="0" fontId="8" fillId="5" borderId="32" xfId="0" applyFont="1" applyFill="1" applyBorder="1" applyAlignment="1">
      <alignment horizontal="left" vertical="center"/>
    </xf>
    <xf numFmtId="0" fontId="8" fillId="5" borderId="18" xfId="0" applyFont="1" applyFill="1" applyBorder="1" applyAlignment="1">
      <alignment horizontal="left" vertical="center"/>
    </xf>
    <xf numFmtId="44" fontId="2" fillId="0" borderId="42" xfId="1" applyFont="1" applyBorder="1" applyAlignment="1">
      <alignment horizontal="center"/>
    </xf>
    <xf numFmtId="44" fontId="2" fillId="0" borderId="43" xfId="1" applyFont="1" applyBorder="1" applyAlignment="1">
      <alignment horizontal="center"/>
    </xf>
    <xf numFmtId="44" fontId="2" fillId="0" borderId="44" xfId="1" applyFont="1" applyBorder="1" applyAlignment="1">
      <alignment horizontal="center"/>
    </xf>
    <xf numFmtId="44" fontId="2" fillId="0" borderId="45" xfId="1" applyFont="1" applyBorder="1" applyAlignment="1">
      <alignment horizontal="center"/>
    </xf>
    <xf numFmtId="44" fontId="2" fillId="0" borderId="46" xfId="1" applyFont="1" applyBorder="1" applyAlignment="1">
      <alignment horizontal="center"/>
    </xf>
    <xf numFmtId="44" fontId="2" fillId="0" borderId="47" xfId="1" applyFont="1" applyBorder="1" applyAlignment="1">
      <alignment horizontal="center"/>
    </xf>
    <xf numFmtId="0" fontId="10" fillId="0" borderId="20" xfId="0" applyFont="1" applyBorder="1" applyAlignment="1">
      <alignment horizontal="left" wrapText="1"/>
    </xf>
    <xf numFmtId="0" fontId="10" fillId="0" borderId="32" xfId="0" applyFont="1" applyBorder="1" applyAlignment="1">
      <alignment horizontal="left" wrapText="1"/>
    </xf>
    <xf numFmtId="0" fontId="10" fillId="0" borderId="18" xfId="0" applyFont="1" applyBorder="1" applyAlignment="1">
      <alignment horizontal="left" wrapText="1"/>
    </xf>
  </cellXfs>
  <cellStyles count="2">
    <cellStyle name="Normalny" xfId="0" builtinId="0"/>
    <cellStyle name="Walutowy"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84"/>
  <sheetViews>
    <sheetView tabSelected="1" zoomScale="120" zoomScaleNormal="120" workbookViewId="0">
      <selection activeCell="I8" sqref="I8"/>
    </sheetView>
  </sheetViews>
  <sheetFormatPr defaultColWidth="9.140625" defaultRowHeight="15" x14ac:dyDescent="0.25"/>
  <cols>
    <col min="1" max="1" width="5.42578125" style="1" customWidth="1"/>
    <col min="2" max="2" width="6.140625" style="1" customWidth="1"/>
    <col min="3" max="3" width="40.28515625" style="1" customWidth="1"/>
    <col min="4" max="4" width="34" style="1" customWidth="1"/>
    <col min="5" max="5" width="27.5703125" style="1" bestFit="1" customWidth="1"/>
    <col min="6" max="6" width="33.85546875" style="1" customWidth="1"/>
    <col min="7" max="7" width="27.5703125" style="1" bestFit="1" customWidth="1"/>
    <col min="8" max="8" width="8.140625" style="1" customWidth="1"/>
    <col min="9" max="9" width="40.5703125" style="2" customWidth="1"/>
    <col min="10" max="13" width="9.140625" style="1" customWidth="1"/>
    <col min="14" max="16384" width="9.140625" style="1"/>
  </cols>
  <sheetData>
    <row r="2" spans="2:26" ht="62.25" customHeight="1" thickBot="1" x14ac:dyDescent="0.3">
      <c r="B2" s="25"/>
      <c r="C2" s="25"/>
      <c r="D2" s="25"/>
      <c r="E2" s="25"/>
      <c r="F2" s="119" t="s">
        <v>51</v>
      </c>
      <c r="G2" s="119"/>
      <c r="H2" s="25"/>
      <c r="M2" s="3"/>
    </row>
    <row r="3" spans="2:26" ht="15" customHeight="1" x14ac:dyDescent="0.25">
      <c r="B3" s="110" t="s">
        <v>50</v>
      </c>
      <c r="C3" s="111"/>
      <c r="D3" s="111"/>
      <c r="E3" s="111"/>
      <c r="F3" s="111"/>
      <c r="G3" s="112"/>
      <c r="H3" s="32"/>
      <c r="I3" s="4"/>
      <c r="J3" s="4"/>
      <c r="K3" s="4"/>
      <c r="L3" s="4"/>
      <c r="M3" s="4"/>
    </row>
    <row r="4" spans="2:26" ht="15" customHeight="1" x14ac:dyDescent="0.25">
      <c r="B4" s="113"/>
      <c r="C4" s="114"/>
      <c r="D4" s="114"/>
      <c r="E4" s="114"/>
      <c r="F4" s="114"/>
      <c r="G4" s="115"/>
      <c r="H4" s="32"/>
      <c r="I4" s="4"/>
      <c r="J4" s="4"/>
      <c r="K4" s="4"/>
      <c r="L4" s="4"/>
      <c r="M4" s="4"/>
    </row>
    <row r="5" spans="2:26" ht="30" customHeight="1" thickBot="1" x14ac:dyDescent="0.3">
      <c r="B5" s="116"/>
      <c r="C5" s="117"/>
      <c r="D5" s="117"/>
      <c r="E5" s="117"/>
      <c r="F5" s="117"/>
      <c r="G5" s="118"/>
      <c r="H5" s="32"/>
      <c r="I5" s="4"/>
      <c r="J5" s="4"/>
      <c r="K5" s="4"/>
      <c r="L5" s="4"/>
      <c r="M5" s="4"/>
    </row>
    <row r="6" spans="2:26" ht="63" customHeight="1" thickBot="1" x14ac:dyDescent="0.3">
      <c r="B6" s="33" t="s">
        <v>0</v>
      </c>
      <c r="C6" s="33" t="s">
        <v>1</v>
      </c>
      <c r="D6" s="34" t="s">
        <v>36</v>
      </c>
      <c r="E6" s="35" t="s">
        <v>47</v>
      </c>
      <c r="F6" s="36" t="s">
        <v>8</v>
      </c>
      <c r="G6" s="37" t="s">
        <v>67</v>
      </c>
      <c r="H6" s="38"/>
      <c r="I6" s="5"/>
      <c r="J6" s="5"/>
      <c r="K6" s="5"/>
      <c r="L6" s="5"/>
      <c r="M6" s="5"/>
      <c r="O6" s="6"/>
      <c r="P6" s="6"/>
      <c r="Q6" s="6"/>
      <c r="R6" s="6"/>
      <c r="S6" s="6"/>
      <c r="T6" s="6"/>
      <c r="U6" s="6"/>
      <c r="V6" s="6"/>
      <c r="W6" s="6"/>
      <c r="X6" s="6"/>
      <c r="Y6" s="6"/>
      <c r="Z6" s="6"/>
    </row>
    <row r="7" spans="2:26" ht="15.75" thickBot="1" x14ac:dyDescent="0.3">
      <c r="B7" s="39"/>
      <c r="C7" s="40">
        <v>1</v>
      </c>
      <c r="D7" s="41">
        <v>2</v>
      </c>
      <c r="E7" s="41">
        <v>3</v>
      </c>
      <c r="F7" s="41">
        <v>4</v>
      </c>
      <c r="G7" s="42">
        <v>5</v>
      </c>
      <c r="H7" s="38"/>
      <c r="I7" s="5"/>
      <c r="J7" s="5"/>
      <c r="K7" s="5"/>
      <c r="L7" s="5"/>
      <c r="M7" s="5"/>
      <c r="O7" s="6"/>
      <c r="P7" s="6"/>
      <c r="Q7" s="6"/>
      <c r="R7" s="6"/>
      <c r="S7" s="6"/>
      <c r="T7" s="6"/>
      <c r="U7" s="6"/>
      <c r="V7" s="6"/>
      <c r="W7" s="6"/>
      <c r="X7" s="6"/>
      <c r="Y7" s="6"/>
      <c r="Z7" s="6"/>
    </row>
    <row r="8" spans="2:26" ht="54.95" customHeight="1" thickBot="1" x14ac:dyDescent="0.3">
      <c r="B8" s="33">
        <v>1</v>
      </c>
      <c r="C8" s="75" t="s">
        <v>56</v>
      </c>
      <c r="D8" s="43">
        <f>D9+D10</f>
        <v>0</v>
      </c>
      <c r="E8" s="43">
        <f>E9+E10</f>
        <v>0</v>
      </c>
      <c r="F8" s="44"/>
      <c r="G8" s="45">
        <f>G9+G10</f>
        <v>0</v>
      </c>
      <c r="H8" s="46"/>
      <c r="I8" s="5"/>
      <c r="J8" s="5"/>
      <c r="K8" s="5"/>
      <c r="L8" s="5"/>
      <c r="M8" s="5"/>
    </row>
    <row r="9" spans="2:26" ht="22.5" customHeight="1" x14ac:dyDescent="0.25">
      <c r="B9" s="38"/>
      <c r="C9" s="43" t="s">
        <v>45</v>
      </c>
      <c r="D9" s="43"/>
      <c r="E9" s="43"/>
      <c r="F9" s="44"/>
      <c r="G9" s="45">
        <f t="shared" ref="G9:G22" si="0">D9*E9*F9</f>
        <v>0</v>
      </c>
      <c r="H9" s="46"/>
      <c r="I9" s="96"/>
      <c r="J9" s="5"/>
      <c r="K9" s="5"/>
      <c r="L9" s="5"/>
      <c r="M9" s="5"/>
    </row>
    <row r="10" spans="2:26" ht="21.75" customHeight="1" thickBot="1" x14ac:dyDescent="0.3">
      <c r="B10" s="38"/>
      <c r="C10" s="43" t="s">
        <v>46</v>
      </c>
      <c r="D10" s="43"/>
      <c r="E10" s="43"/>
      <c r="F10" s="44"/>
      <c r="G10" s="45">
        <f t="shared" si="0"/>
        <v>0</v>
      </c>
      <c r="H10" s="46"/>
      <c r="I10" s="97"/>
      <c r="J10" s="5"/>
      <c r="K10" s="5"/>
      <c r="L10" s="5"/>
      <c r="M10" s="5"/>
    </row>
    <row r="11" spans="2:26" ht="39" thickBot="1" x14ac:dyDescent="0.3">
      <c r="B11" s="33">
        <v>2</v>
      </c>
      <c r="C11" s="75" t="s">
        <v>57</v>
      </c>
      <c r="D11" s="43">
        <f>D12+D13</f>
        <v>0</v>
      </c>
      <c r="E11" s="43">
        <f>E12+E13</f>
        <v>0</v>
      </c>
      <c r="F11" s="44"/>
      <c r="G11" s="45">
        <f>G12+G13</f>
        <v>0</v>
      </c>
      <c r="H11" s="46"/>
      <c r="I11" s="97"/>
      <c r="J11" s="5"/>
      <c r="K11" s="5"/>
      <c r="L11" s="5"/>
      <c r="M11" s="5"/>
    </row>
    <row r="12" spans="2:26" x14ac:dyDescent="0.25">
      <c r="B12" s="38"/>
      <c r="C12" s="43" t="s">
        <v>45</v>
      </c>
      <c r="D12" s="43"/>
      <c r="E12" s="43"/>
      <c r="F12" s="44"/>
      <c r="G12" s="45">
        <f t="shared" si="0"/>
        <v>0</v>
      </c>
      <c r="H12" s="46"/>
      <c r="I12" s="5"/>
      <c r="J12" s="5"/>
      <c r="K12" s="5"/>
      <c r="L12" s="5"/>
      <c r="M12" s="5"/>
    </row>
    <row r="13" spans="2:26" ht="15.75" thickBot="1" x14ac:dyDescent="0.3">
      <c r="B13" s="38"/>
      <c r="C13" s="43" t="s">
        <v>46</v>
      </c>
      <c r="D13" s="43"/>
      <c r="E13" s="43"/>
      <c r="F13" s="44"/>
      <c r="G13" s="45">
        <f t="shared" si="0"/>
        <v>0</v>
      </c>
      <c r="H13" s="46"/>
      <c r="I13" s="5"/>
      <c r="J13" s="5"/>
      <c r="K13" s="5"/>
      <c r="L13" s="5"/>
      <c r="M13" s="5"/>
    </row>
    <row r="14" spans="2:26" ht="39" thickBot="1" x14ac:dyDescent="0.3">
      <c r="B14" s="33">
        <v>3</v>
      </c>
      <c r="C14" s="75" t="s">
        <v>58</v>
      </c>
      <c r="D14" s="43">
        <f>D15+D16</f>
        <v>0</v>
      </c>
      <c r="E14" s="43">
        <f>E15+E16</f>
        <v>0</v>
      </c>
      <c r="F14" s="44"/>
      <c r="G14" s="45">
        <f>G15+G16</f>
        <v>0</v>
      </c>
      <c r="H14" s="46"/>
      <c r="I14" s="5"/>
      <c r="J14" s="5"/>
      <c r="K14" s="5"/>
      <c r="L14" s="5"/>
      <c r="M14" s="5"/>
    </row>
    <row r="15" spans="2:26" x14ac:dyDescent="0.25">
      <c r="B15" s="38"/>
      <c r="C15" s="43" t="s">
        <v>45</v>
      </c>
      <c r="D15" s="43"/>
      <c r="E15" s="43"/>
      <c r="F15" s="44"/>
      <c r="G15" s="45">
        <f t="shared" si="0"/>
        <v>0</v>
      </c>
      <c r="H15" s="46"/>
      <c r="I15" s="5"/>
      <c r="J15" s="5"/>
      <c r="K15" s="5"/>
      <c r="L15" s="5"/>
      <c r="M15" s="5"/>
    </row>
    <row r="16" spans="2:26" ht="15.75" thickBot="1" x14ac:dyDescent="0.3">
      <c r="B16" s="38"/>
      <c r="C16" s="43" t="s">
        <v>46</v>
      </c>
      <c r="D16" s="43"/>
      <c r="E16" s="43"/>
      <c r="F16" s="44"/>
      <c r="G16" s="45">
        <f t="shared" si="0"/>
        <v>0</v>
      </c>
      <c r="H16" s="46"/>
      <c r="I16" s="5"/>
      <c r="J16" s="5"/>
      <c r="K16" s="5"/>
      <c r="L16" s="5"/>
      <c r="M16" s="5"/>
    </row>
    <row r="17" spans="2:16" ht="39" thickBot="1" x14ac:dyDescent="0.3">
      <c r="B17" s="33">
        <v>4</v>
      </c>
      <c r="C17" s="75" t="s">
        <v>59</v>
      </c>
      <c r="D17" s="43">
        <f>D18+D19</f>
        <v>0</v>
      </c>
      <c r="E17" s="43">
        <f>E18+E19</f>
        <v>0</v>
      </c>
      <c r="F17" s="44"/>
      <c r="G17" s="45">
        <f>G18+G19</f>
        <v>0</v>
      </c>
      <c r="H17" s="47"/>
      <c r="I17" s="5"/>
      <c r="J17" s="5"/>
      <c r="K17" s="5"/>
      <c r="L17" s="5"/>
      <c r="M17" s="5"/>
    </row>
    <row r="18" spans="2:16" x14ac:dyDescent="0.25">
      <c r="B18" s="38"/>
      <c r="C18" s="43" t="s">
        <v>45</v>
      </c>
      <c r="D18" s="43"/>
      <c r="E18" s="43"/>
      <c r="F18" s="44"/>
      <c r="G18" s="45">
        <f t="shared" si="0"/>
        <v>0</v>
      </c>
      <c r="H18" s="47"/>
      <c r="I18" s="5"/>
      <c r="J18" s="5"/>
      <c r="K18" s="5"/>
      <c r="L18" s="5"/>
      <c r="M18" s="5"/>
    </row>
    <row r="19" spans="2:16" ht="15.75" thickBot="1" x14ac:dyDescent="0.3">
      <c r="B19" s="38"/>
      <c r="C19" s="43" t="s">
        <v>46</v>
      </c>
      <c r="D19" s="43"/>
      <c r="E19" s="43"/>
      <c r="F19" s="44"/>
      <c r="G19" s="45">
        <f t="shared" si="0"/>
        <v>0</v>
      </c>
      <c r="H19" s="47"/>
      <c r="I19" s="5"/>
      <c r="J19" s="5"/>
      <c r="K19" s="5"/>
      <c r="L19" s="5"/>
      <c r="M19" s="5"/>
    </row>
    <row r="20" spans="2:16" ht="128.25" thickBot="1" x14ac:dyDescent="0.3">
      <c r="B20" s="33">
        <v>5</v>
      </c>
      <c r="C20" s="75" t="s">
        <v>9</v>
      </c>
      <c r="D20" s="43">
        <f>D21+D22</f>
        <v>0</v>
      </c>
      <c r="E20" s="43">
        <f>E21+E22</f>
        <v>0</v>
      </c>
      <c r="F20" s="44"/>
      <c r="G20" s="45">
        <f>G21+G22</f>
        <v>0</v>
      </c>
      <c r="H20" s="47"/>
      <c r="I20" s="5"/>
      <c r="J20" s="5"/>
      <c r="K20" s="5"/>
      <c r="L20" s="5"/>
      <c r="M20" s="5"/>
      <c r="N20" s="5"/>
      <c r="O20" s="5"/>
      <c r="P20" s="5"/>
    </row>
    <row r="21" spans="2:16" x14ac:dyDescent="0.25">
      <c r="B21" s="38"/>
      <c r="C21" s="43" t="s">
        <v>45</v>
      </c>
      <c r="D21" s="43"/>
      <c r="E21" s="43"/>
      <c r="F21" s="44"/>
      <c r="G21" s="45">
        <f t="shared" si="0"/>
        <v>0</v>
      </c>
      <c r="H21" s="47"/>
      <c r="I21" s="5"/>
      <c r="J21" s="5"/>
      <c r="K21" s="5"/>
      <c r="L21" s="5"/>
      <c r="M21" s="5"/>
      <c r="N21" s="5"/>
      <c r="O21" s="5"/>
      <c r="P21" s="5"/>
    </row>
    <row r="22" spans="2:16" ht="15.75" thickBot="1" x14ac:dyDescent="0.3">
      <c r="B22" s="38"/>
      <c r="C22" s="43" t="s">
        <v>46</v>
      </c>
      <c r="D22" s="43"/>
      <c r="E22" s="43"/>
      <c r="F22" s="44"/>
      <c r="G22" s="76">
        <f t="shared" si="0"/>
        <v>0</v>
      </c>
      <c r="H22" s="47"/>
      <c r="I22" s="5"/>
      <c r="J22" s="5"/>
      <c r="K22" s="5"/>
      <c r="L22" s="5"/>
      <c r="M22" s="5"/>
      <c r="N22" s="5"/>
      <c r="O22" s="5"/>
      <c r="P22" s="5"/>
    </row>
    <row r="23" spans="2:16" ht="48" customHeight="1" thickBot="1" x14ac:dyDescent="0.3">
      <c r="B23" s="126" t="s">
        <v>55</v>
      </c>
      <c r="C23" s="127"/>
      <c r="D23" s="71">
        <f>D20+D17+D14+D11+D8</f>
        <v>0</v>
      </c>
      <c r="E23" s="100">
        <f>E20+E17+E14+E11+E8</f>
        <v>0</v>
      </c>
      <c r="F23" s="91"/>
      <c r="G23" s="80">
        <f>G8+G11+G14+G17+G20</f>
        <v>0</v>
      </c>
      <c r="H23" s="47"/>
      <c r="I23" s="5"/>
      <c r="J23" s="5"/>
      <c r="K23" s="5"/>
      <c r="L23" s="5"/>
      <c r="M23" s="5"/>
    </row>
    <row r="24" spans="2:16" ht="48" customHeight="1" thickBot="1" x14ac:dyDescent="0.3">
      <c r="B24" s="126" t="s">
        <v>48</v>
      </c>
      <c r="C24" s="138"/>
      <c r="D24" s="86" t="e">
        <f>(D8+D11+D14+D20)/D23</f>
        <v>#DIV/0!</v>
      </c>
      <c r="E24" s="85"/>
      <c r="F24" s="84"/>
      <c r="G24" s="83"/>
      <c r="H24" s="47"/>
      <c r="I24" s="5"/>
      <c r="J24" s="5"/>
      <c r="K24" s="5"/>
      <c r="L24" s="5"/>
      <c r="M24" s="5"/>
    </row>
    <row r="25" spans="2:16" ht="15.75" thickBot="1" x14ac:dyDescent="0.3">
      <c r="B25" s="25"/>
      <c r="C25" s="25"/>
      <c r="D25" s="25"/>
      <c r="E25" s="25"/>
      <c r="F25" s="25"/>
      <c r="G25" s="25"/>
      <c r="H25" s="25"/>
      <c r="I25" s="5"/>
      <c r="J25" s="5"/>
      <c r="K25" s="5"/>
      <c r="L25" s="5"/>
      <c r="M25" s="5"/>
    </row>
    <row r="26" spans="2:16" ht="183.75" customHeight="1" thickBot="1" x14ac:dyDescent="0.3">
      <c r="B26" s="48" t="s">
        <v>0</v>
      </c>
      <c r="C26" s="9" t="s">
        <v>37</v>
      </c>
      <c r="D26" s="9" t="s">
        <v>66</v>
      </c>
      <c r="E26" s="10" t="s">
        <v>11</v>
      </c>
      <c r="F26" s="74" t="s">
        <v>12</v>
      </c>
      <c r="G26" s="72"/>
      <c r="H26" s="25"/>
      <c r="I26" s="5"/>
      <c r="J26" s="5"/>
      <c r="K26" s="5"/>
      <c r="L26" s="5"/>
      <c r="M26" s="5"/>
    </row>
    <row r="27" spans="2:16" x14ac:dyDescent="0.25">
      <c r="B27" s="49">
        <v>1</v>
      </c>
      <c r="C27" s="50">
        <v>1</v>
      </c>
      <c r="D27" s="50">
        <v>2</v>
      </c>
      <c r="E27" s="50">
        <v>3</v>
      </c>
      <c r="F27" s="51">
        <v>4</v>
      </c>
      <c r="G27" s="73"/>
      <c r="H27" s="25"/>
      <c r="I27" s="5"/>
      <c r="J27" s="5"/>
      <c r="K27" s="5"/>
      <c r="L27" s="5"/>
      <c r="M27" s="5"/>
    </row>
    <row r="28" spans="2:16" ht="19.5" customHeight="1" thickBot="1" x14ac:dyDescent="0.3">
      <c r="B28" s="52"/>
      <c r="C28" s="53"/>
      <c r="D28" s="53"/>
      <c r="E28" s="53"/>
      <c r="F28" s="54"/>
      <c r="G28" s="56"/>
      <c r="H28" s="25"/>
      <c r="I28" s="7"/>
      <c r="J28" s="7"/>
      <c r="K28" s="7"/>
      <c r="L28" s="7"/>
      <c r="M28" s="7"/>
    </row>
    <row r="29" spans="2:16" ht="19.5" customHeight="1" x14ac:dyDescent="0.25">
      <c r="B29" s="55"/>
      <c r="C29" s="56"/>
      <c r="D29" s="56"/>
      <c r="E29" s="56"/>
      <c r="F29" s="56"/>
      <c r="G29" s="56"/>
      <c r="H29" s="25"/>
      <c r="I29" s="7"/>
      <c r="J29" s="7"/>
      <c r="K29" s="7"/>
      <c r="L29" s="7"/>
      <c r="M29" s="7"/>
    </row>
    <row r="30" spans="2:16" ht="19.5" customHeight="1" thickBot="1" x14ac:dyDescent="0.3">
      <c r="B30" s="55"/>
      <c r="C30" s="56"/>
      <c r="D30" s="56"/>
      <c r="E30" s="56"/>
      <c r="F30" s="56"/>
      <c r="G30" s="56"/>
      <c r="H30" s="25"/>
      <c r="I30" s="7"/>
      <c r="J30" s="7"/>
      <c r="K30" s="7"/>
      <c r="L30" s="7"/>
      <c r="M30" s="7"/>
    </row>
    <row r="31" spans="2:16" ht="63.75" customHeight="1" thickBot="1" x14ac:dyDescent="0.3">
      <c r="B31" s="57" t="s">
        <v>0</v>
      </c>
      <c r="C31" s="58" t="s">
        <v>6</v>
      </c>
      <c r="D31" s="58" t="s">
        <v>3</v>
      </c>
      <c r="E31" s="58" t="s">
        <v>54</v>
      </c>
      <c r="F31" s="58" t="s">
        <v>10</v>
      </c>
      <c r="G31" s="58" t="s">
        <v>4</v>
      </c>
      <c r="H31" s="25"/>
      <c r="I31" s="1"/>
      <c r="J31" s="7"/>
      <c r="K31" s="7"/>
      <c r="L31" s="7"/>
      <c r="M31" s="7"/>
      <c r="N31" s="7"/>
    </row>
    <row r="32" spans="2:16" x14ac:dyDescent="0.25">
      <c r="B32" s="59"/>
      <c r="C32" s="41">
        <v>6</v>
      </c>
      <c r="D32" s="41">
        <v>7</v>
      </c>
      <c r="E32" s="41">
        <v>8</v>
      </c>
      <c r="F32" s="41">
        <v>9</v>
      </c>
      <c r="G32" s="42">
        <v>10</v>
      </c>
      <c r="H32" s="25"/>
      <c r="I32" s="1"/>
      <c r="J32" s="2"/>
      <c r="L32" s="8"/>
    </row>
    <row r="33" spans="2:13" x14ac:dyDescent="0.25">
      <c r="B33" s="128">
        <v>1</v>
      </c>
      <c r="C33" s="129" t="s">
        <v>39</v>
      </c>
      <c r="D33" s="60" t="s">
        <v>5</v>
      </c>
      <c r="E33" s="60" t="s">
        <v>5</v>
      </c>
      <c r="F33" s="60" t="s">
        <v>5</v>
      </c>
      <c r="G33" s="61" t="s">
        <v>5</v>
      </c>
      <c r="H33" s="25"/>
      <c r="I33" s="1"/>
      <c r="J33" s="2"/>
      <c r="L33" s="8"/>
    </row>
    <row r="34" spans="2:13" ht="96" customHeight="1" x14ac:dyDescent="0.25">
      <c r="B34" s="128"/>
      <c r="C34" s="130"/>
      <c r="D34" s="62"/>
      <c r="E34" s="63"/>
      <c r="F34" s="62"/>
      <c r="G34" s="64">
        <f>D34*E34*F34</f>
        <v>0</v>
      </c>
      <c r="H34" s="25"/>
      <c r="I34" s="1"/>
      <c r="J34" s="2"/>
      <c r="L34" s="8"/>
    </row>
    <row r="35" spans="2:13" x14ac:dyDescent="0.25">
      <c r="B35" s="128"/>
      <c r="C35" s="130"/>
      <c r="D35" s="60" t="s">
        <v>7</v>
      </c>
      <c r="E35" s="60" t="s">
        <v>7</v>
      </c>
      <c r="F35" s="60" t="s">
        <v>7</v>
      </c>
      <c r="G35" s="61" t="s">
        <v>7</v>
      </c>
      <c r="H35" s="25"/>
      <c r="I35" s="1"/>
      <c r="J35" s="2"/>
      <c r="L35" s="2"/>
    </row>
    <row r="36" spans="2:13" ht="116.45" customHeight="1" x14ac:dyDescent="0.25">
      <c r="B36" s="128"/>
      <c r="C36" s="131"/>
      <c r="D36" s="62"/>
      <c r="E36" s="63"/>
      <c r="F36" s="62"/>
      <c r="G36" s="65">
        <f>D36*E36*F36</f>
        <v>0</v>
      </c>
      <c r="H36" s="25"/>
      <c r="I36" s="1"/>
      <c r="J36" s="2"/>
      <c r="L36" s="8"/>
    </row>
    <row r="37" spans="2:13" ht="49.5" customHeight="1" x14ac:dyDescent="0.25">
      <c r="B37" s="132">
        <v>2</v>
      </c>
      <c r="C37" s="134" t="s">
        <v>38</v>
      </c>
      <c r="D37" s="136"/>
      <c r="E37" s="124"/>
      <c r="F37" s="120">
        <f>D37*E37</f>
        <v>0</v>
      </c>
      <c r="G37" s="121"/>
      <c r="H37" s="25"/>
      <c r="K37" s="8"/>
    </row>
    <row r="38" spans="2:13" ht="61.5" customHeight="1" thickBot="1" x14ac:dyDescent="0.3">
      <c r="B38" s="133"/>
      <c r="C38" s="135"/>
      <c r="D38" s="137"/>
      <c r="E38" s="125"/>
      <c r="F38" s="122"/>
      <c r="G38" s="123"/>
      <c r="H38" s="25"/>
      <c r="K38" s="8"/>
    </row>
    <row r="39" spans="2:13" ht="15.75" thickBot="1" x14ac:dyDescent="0.3">
      <c r="B39" s="66"/>
      <c r="C39" s="67"/>
      <c r="D39" s="108" t="s">
        <v>2</v>
      </c>
      <c r="E39" s="109"/>
      <c r="F39" s="109"/>
      <c r="G39" s="68">
        <f>G34+G36+F37</f>
        <v>0</v>
      </c>
      <c r="H39" s="25"/>
      <c r="K39" s="8"/>
    </row>
    <row r="40" spans="2:13" ht="15.75" thickBot="1" x14ac:dyDescent="0.3">
      <c r="B40" s="25"/>
      <c r="C40" s="25"/>
      <c r="D40" s="25"/>
      <c r="E40" s="25"/>
      <c r="F40" s="25"/>
      <c r="G40" s="25"/>
      <c r="H40" s="25"/>
      <c r="I40" s="7"/>
      <c r="J40" s="7"/>
      <c r="K40" s="7"/>
      <c r="L40" s="7"/>
      <c r="M40" s="7"/>
    </row>
    <row r="41" spans="2:13" ht="15.75" thickBot="1" x14ac:dyDescent="0.3">
      <c r="B41" s="139" t="s">
        <v>30</v>
      </c>
      <c r="C41" s="140"/>
      <c r="D41" s="140"/>
      <c r="E41" s="140"/>
      <c r="F41" s="140"/>
      <c r="G41" s="140"/>
      <c r="H41" s="141"/>
    </row>
    <row r="42" spans="2:13" x14ac:dyDescent="0.25">
      <c r="B42" s="142" t="s">
        <v>34</v>
      </c>
      <c r="C42" s="26" t="s">
        <v>33</v>
      </c>
      <c r="D42" s="26" t="s">
        <v>13</v>
      </c>
      <c r="E42" s="26" t="s">
        <v>14</v>
      </c>
      <c r="F42" s="26" t="s">
        <v>32</v>
      </c>
      <c r="G42" s="26" t="s">
        <v>60</v>
      </c>
      <c r="H42" s="29" t="s">
        <v>2</v>
      </c>
    </row>
    <row r="43" spans="2:13" x14ac:dyDescent="0.25">
      <c r="B43" s="143"/>
      <c r="C43" s="27">
        <v>1</v>
      </c>
      <c r="D43" s="27">
        <v>2</v>
      </c>
      <c r="E43" s="27">
        <v>3</v>
      </c>
      <c r="F43" s="27">
        <v>4</v>
      </c>
      <c r="G43" s="27">
        <v>5</v>
      </c>
      <c r="H43" s="30">
        <v>6</v>
      </c>
    </row>
    <row r="44" spans="2:13" ht="28.5" customHeight="1" thickBot="1" x14ac:dyDescent="0.3">
      <c r="B44" s="89">
        <v>1</v>
      </c>
      <c r="C44" s="22" t="s">
        <v>15</v>
      </c>
      <c r="D44" s="23"/>
      <c r="E44" s="23"/>
      <c r="F44" s="23"/>
      <c r="G44" s="23"/>
      <c r="H44" s="78">
        <f>SUM(H45:H46)</f>
        <v>0</v>
      </c>
      <c r="I44" s="93"/>
    </row>
    <row r="45" spans="2:13" ht="28.5" customHeight="1" x14ac:dyDescent="0.25">
      <c r="B45" s="46"/>
      <c r="C45" s="12" t="s">
        <v>45</v>
      </c>
      <c r="D45" s="43"/>
      <c r="E45" s="43"/>
      <c r="F45" s="44"/>
      <c r="G45" s="94"/>
      <c r="H45" s="95">
        <f>D45*F45*G45</f>
        <v>0</v>
      </c>
      <c r="I45" s="93"/>
    </row>
    <row r="46" spans="2:13" ht="28.5" customHeight="1" thickBot="1" x14ac:dyDescent="0.3">
      <c r="B46" s="46"/>
      <c r="C46" s="12" t="s">
        <v>46</v>
      </c>
      <c r="D46" s="43"/>
      <c r="E46" s="43"/>
      <c r="F46" s="44"/>
      <c r="G46" s="94"/>
      <c r="H46" s="95">
        <f>D46*F46*G46</f>
        <v>0</v>
      </c>
      <c r="I46" s="93"/>
    </row>
    <row r="47" spans="2:13" ht="26.25" x14ac:dyDescent="0.25">
      <c r="B47" s="90">
        <v>2</v>
      </c>
      <c r="C47" s="13" t="s">
        <v>16</v>
      </c>
      <c r="D47" s="23"/>
      <c r="E47" s="23"/>
      <c r="F47" s="23"/>
      <c r="G47" s="23"/>
      <c r="H47" s="101">
        <f>D47*F47*G47</f>
        <v>0</v>
      </c>
    </row>
    <row r="48" spans="2:13" ht="47.25" customHeight="1" x14ac:dyDescent="0.25">
      <c r="B48" s="12">
        <v>3</v>
      </c>
      <c r="C48" s="13" t="s">
        <v>17</v>
      </c>
      <c r="D48" s="158"/>
      <c r="E48" s="159"/>
      <c r="F48" s="159"/>
      <c r="G48" s="159"/>
      <c r="H48" s="160"/>
    </row>
    <row r="49" spans="1:8" ht="33" customHeight="1" thickBot="1" x14ac:dyDescent="0.3">
      <c r="B49" s="31">
        <v>4</v>
      </c>
      <c r="C49" s="28" t="s">
        <v>18</v>
      </c>
      <c r="D49" s="161"/>
      <c r="E49" s="162"/>
      <c r="F49" s="162"/>
      <c r="G49" s="162"/>
      <c r="H49" s="163"/>
    </row>
    <row r="50" spans="1:8" ht="15.75" customHeight="1" thickBot="1" x14ac:dyDescent="0.3">
      <c r="B50" s="164" t="s">
        <v>23</v>
      </c>
      <c r="C50" s="165"/>
      <c r="D50" s="165"/>
      <c r="E50" s="165"/>
      <c r="F50" s="165"/>
      <c r="G50" s="166"/>
      <c r="H50" s="82">
        <f>H44+H47+D48+D49</f>
        <v>0</v>
      </c>
    </row>
    <row r="51" spans="1:8" ht="15.75" thickBot="1" x14ac:dyDescent="0.3">
      <c r="B51" s="25"/>
      <c r="C51" s="25"/>
      <c r="D51" s="25"/>
      <c r="E51" s="25"/>
      <c r="F51" s="25"/>
      <c r="G51" s="25"/>
      <c r="H51" s="25"/>
    </row>
    <row r="52" spans="1:8" ht="15.75" thickBot="1" x14ac:dyDescent="0.3">
      <c r="B52" s="150" t="s">
        <v>31</v>
      </c>
      <c r="C52" s="151"/>
      <c r="D52" s="152"/>
      <c r="E52" s="69"/>
      <c r="F52" s="69"/>
      <c r="G52" s="69"/>
      <c r="H52" s="69"/>
    </row>
    <row r="53" spans="1:8" ht="51.75" x14ac:dyDescent="0.25">
      <c r="B53" s="20">
        <v>1</v>
      </c>
      <c r="C53" s="21" t="s">
        <v>61</v>
      </c>
      <c r="D53" s="19">
        <f>D8</f>
        <v>0</v>
      </c>
      <c r="E53" s="25"/>
      <c r="F53" s="25"/>
      <c r="G53" s="25"/>
      <c r="H53" s="25"/>
    </row>
    <row r="54" spans="1:8" ht="39" x14ac:dyDescent="0.25">
      <c r="B54" s="17">
        <v>2</v>
      </c>
      <c r="C54" s="22" t="s">
        <v>62</v>
      </c>
      <c r="D54" s="14">
        <f>D11</f>
        <v>0</v>
      </c>
      <c r="E54" s="25"/>
      <c r="F54" s="25"/>
      <c r="G54" s="25"/>
      <c r="H54" s="25"/>
    </row>
    <row r="55" spans="1:8" ht="51.75" x14ac:dyDescent="0.25">
      <c r="B55" s="17">
        <v>3</v>
      </c>
      <c r="C55" s="13" t="s">
        <v>63</v>
      </c>
      <c r="D55" s="14">
        <f>D14</f>
        <v>0</v>
      </c>
      <c r="E55" s="25"/>
      <c r="F55" s="25"/>
      <c r="G55" s="25"/>
      <c r="H55" s="25"/>
    </row>
    <row r="56" spans="1:8" ht="39" x14ac:dyDescent="0.25">
      <c r="B56" s="17">
        <v>4</v>
      </c>
      <c r="C56" s="13" t="s">
        <v>64</v>
      </c>
      <c r="D56" s="14">
        <f>D17</f>
        <v>0</v>
      </c>
      <c r="E56" s="25"/>
      <c r="F56" s="25"/>
      <c r="G56" s="25"/>
      <c r="H56" s="25"/>
    </row>
    <row r="57" spans="1:8" ht="39" x14ac:dyDescent="0.25">
      <c r="B57" s="17">
        <v>5</v>
      </c>
      <c r="C57" s="13" t="s">
        <v>19</v>
      </c>
      <c r="D57" s="14">
        <f>D20</f>
        <v>0</v>
      </c>
      <c r="E57" s="25"/>
      <c r="F57" s="25"/>
      <c r="G57" s="25"/>
      <c r="H57" s="25"/>
    </row>
    <row r="58" spans="1:8" x14ac:dyDescent="0.25">
      <c r="B58" s="17">
        <v>6</v>
      </c>
      <c r="C58" s="23" t="s">
        <v>20</v>
      </c>
      <c r="D58" s="14">
        <f>C28</f>
        <v>0</v>
      </c>
      <c r="E58" s="25"/>
      <c r="F58" s="25"/>
      <c r="G58" s="25"/>
      <c r="H58" s="25"/>
    </row>
    <row r="59" spans="1:8" ht="26.25" x14ac:dyDescent="0.25">
      <c r="B59" s="17">
        <v>7</v>
      </c>
      <c r="C59" s="13" t="s">
        <v>40</v>
      </c>
      <c r="D59" s="14">
        <f>E23</f>
        <v>0</v>
      </c>
      <c r="E59" s="77"/>
      <c r="F59" s="25"/>
      <c r="G59" s="25"/>
      <c r="H59" s="25"/>
    </row>
    <row r="60" spans="1:8" ht="58.5" customHeight="1" thickBot="1" x14ac:dyDescent="0.3">
      <c r="B60" s="102">
        <v>8</v>
      </c>
      <c r="C60" s="28" t="s">
        <v>21</v>
      </c>
      <c r="D60" s="103">
        <f>G23</f>
        <v>0</v>
      </c>
      <c r="E60" s="25"/>
      <c r="F60" s="25"/>
      <c r="G60" s="25"/>
      <c r="H60" s="25"/>
    </row>
    <row r="61" spans="1:8" ht="23.25" customHeight="1" thickBot="1" x14ac:dyDescent="0.3">
      <c r="A61" s="2"/>
      <c r="B61" s="104"/>
      <c r="C61" s="105"/>
      <c r="D61" s="106"/>
      <c r="E61" s="47"/>
      <c r="F61" s="25"/>
      <c r="G61" s="25"/>
      <c r="H61" s="25"/>
    </row>
    <row r="62" spans="1:8" ht="15.75" thickBot="1" x14ac:dyDescent="0.3">
      <c r="B62" s="147" t="s">
        <v>29</v>
      </c>
      <c r="C62" s="148"/>
      <c r="D62" s="149"/>
      <c r="E62" s="25"/>
      <c r="F62" s="25"/>
      <c r="G62" s="25"/>
      <c r="H62" s="25"/>
    </row>
    <row r="63" spans="1:8" ht="45.75" customHeight="1" x14ac:dyDescent="0.25">
      <c r="B63" s="20">
        <v>1</v>
      </c>
      <c r="C63" s="21" t="s">
        <v>35</v>
      </c>
      <c r="D63" s="98">
        <f>D60</f>
        <v>0</v>
      </c>
      <c r="E63" s="77"/>
      <c r="F63" s="25"/>
      <c r="G63" s="25"/>
      <c r="H63" s="25"/>
    </row>
    <row r="64" spans="1:8" ht="243.6" customHeight="1" x14ac:dyDescent="0.25">
      <c r="B64" s="17">
        <v>2</v>
      </c>
      <c r="C64" s="13" t="s">
        <v>42</v>
      </c>
      <c r="D64" s="78">
        <f>G34+G36</f>
        <v>0</v>
      </c>
      <c r="E64" s="25"/>
      <c r="F64" s="25"/>
      <c r="G64" s="25"/>
      <c r="H64" s="25"/>
    </row>
    <row r="65" spans="2:8" ht="64.5" customHeight="1" thickBot="1" x14ac:dyDescent="0.3">
      <c r="B65" s="18">
        <v>3</v>
      </c>
      <c r="C65" s="15" t="s">
        <v>41</v>
      </c>
      <c r="D65" s="79">
        <f>F37</f>
        <v>0</v>
      </c>
      <c r="E65" s="25"/>
      <c r="F65" s="25"/>
      <c r="G65" s="25"/>
      <c r="H65" s="25"/>
    </row>
    <row r="66" spans="2:8" ht="15.75" thickBot="1" x14ac:dyDescent="0.3">
      <c r="B66" s="153" t="s">
        <v>22</v>
      </c>
      <c r="C66" s="154"/>
      <c r="D66" s="81">
        <f>G23+G39</f>
        <v>0</v>
      </c>
      <c r="E66" s="25"/>
      <c r="F66" s="25"/>
      <c r="G66" s="25"/>
      <c r="H66" s="25"/>
    </row>
    <row r="67" spans="2:8" ht="15.75" thickBot="1" x14ac:dyDescent="0.3">
      <c r="B67" s="155" t="s">
        <v>28</v>
      </c>
      <c r="C67" s="156"/>
      <c r="D67" s="157"/>
      <c r="E67" s="25"/>
      <c r="F67" s="25"/>
      <c r="G67" s="25"/>
      <c r="H67" s="25"/>
    </row>
    <row r="68" spans="2:8" x14ac:dyDescent="0.25">
      <c r="B68" s="20">
        <v>1</v>
      </c>
      <c r="C68" s="24" t="s">
        <v>43</v>
      </c>
      <c r="D68" s="98">
        <f>H44</f>
        <v>0</v>
      </c>
      <c r="E68" s="25"/>
      <c r="F68" s="25"/>
      <c r="G68" s="25"/>
      <c r="H68" s="25"/>
    </row>
    <row r="69" spans="2:8" x14ac:dyDescent="0.25">
      <c r="B69" s="17">
        <v>2</v>
      </c>
      <c r="C69" s="13" t="s">
        <v>44</v>
      </c>
      <c r="D69" s="98">
        <f t="shared" ref="D69:D71" si="1">H47</f>
        <v>0</v>
      </c>
      <c r="E69" s="25"/>
      <c r="F69" s="25"/>
      <c r="G69" s="25"/>
      <c r="H69" s="25"/>
    </row>
    <row r="70" spans="2:8" ht="25.5" x14ac:dyDescent="0.25">
      <c r="B70" s="17">
        <v>3</v>
      </c>
      <c r="C70" s="11" t="s">
        <v>25</v>
      </c>
      <c r="D70" s="98">
        <f t="shared" si="1"/>
        <v>0</v>
      </c>
      <c r="E70" s="25"/>
      <c r="F70" s="25"/>
      <c r="G70" s="25"/>
      <c r="H70" s="25"/>
    </row>
    <row r="71" spans="2:8" ht="15.75" thickBot="1" x14ac:dyDescent="0.3">
      <c r="B71" s="18">
        <v>4</v>
      </c>
      <c r="C71" s="15" t="s">
        <v>27</v>
      </c>
      <c r="D71" s="99">
        <f t="shared" si="1"/>
        <v>0</v>
      </c>
      <c r="E71" s="25"/>
      <c r="F71" s="25"/>
      <c r="G71" s="25"/>
      <c r="H71" s="25"/>
    </row>
    <row r="72" spans="2:8" ht="15.75" thickBot="1" x14ac:dyDescent="0.3">
      <c r="B72" s="87" t="s">
        <v>23</v>
      </c>
      <c r="C72" s="88"/>
      <c r="D72" s="107">
        <f>H44+H47+H48+H49</f>
        <v>0</v>
      </c>
      <c r="E72" s="25"/>
      <c r="F72" s="25"/>
      <c r="G72" s="25"/>
      <c r="H72" s="25"/>
    </row>
    <row r="73" spans="2:8" ht="46.5" customHeight="1" thickBot="1" x14ac:dyDescent="0.3">
      <c r="B73" s="144" t="s">
        <v>26</v>
      </c>
      <c r="C73" s="145"/>
      <c r="D73" s="81">
        <f>D66+D72</f>
        <v>0</v>
      </c>
      <c r="E73" s="25"/>
      <c r="F73" s="25"/>
      <c r="G73" s="25"/>
      <c r="H73" s="25"/>
    </row>
    <row r="74" spans="2:8" ht="45" customHeight="1" thickBot="1" x14ac:dyDescent="0.3">
      <c r="B74" s="144" t="s">
        <v>24</v>
      </c>
      <c r="C74" s="145"/>
      <c r="D74" s="16"/>
      <c r="E74" s="25"/>
      <c r="F74" s="25"/>
      <c r="G74" s="25"/>
      <c r="H74" s="25"/>
    </row>
    <row r="75" spans="2:8" ht="45" customHeight="1" thickBot="1" x14ac:dyDescent="0.3">
      <c r="B75" s="144" t="s">
        <v>49</v>
      </c>
      <c r="C75" s="145"/>
      <c r="D75" s="81">
        <f>D73+D74</f>
        <v>0</v>
      </c>
      <c r="E75" s="25"/>
      <c r="F75" s="25"/>
      <c r="G75" s="25"/>
      <c r="H75" s="25"/>
    </row>
    <row r="76" spans="2:8" x14ac:dyDescent="0.25">
      <c r="B76" s="25"/>
      <c r="C76" s="25"/>
      <c r="D76" s="25"/>
      <c r="E76" s="25"/>
      <c r="F76" s="25"/>
      <c r="G76" s="25"/>
      <c r="H76" s="25"/>
    </row>
    <row r="77" spans="2:8" x14ac:dyDescent="0.25">
      <c r="B77" s="92"/>
      <c r="C77" s="25"/>
      <c r="D77" s="25"/>
      <c r="E77" s="25"/>
      <c r="F77" s="25"/>
      <c r="G77" s="25"/>
      <c r="H77" s="25"/>
    </row>
    <row r="78" spans="2:8" ht="15" customHeight="1" x14ac:dyDescent="0.25">
      <c r="B78" s="146" t="s">
        <v>65</v>
      </c>
      <c r="C78" s="146"/>
      <c r="D78" s="146"/>
      <c r="E78" s="146"/>
      <c r="F78" s="146"/>
      <c r="G78" s="25"/>
      <c r="H78" s="25"/>
    </row>
    <row r="79" spans="2:8" ht="58.5" customHeight="1" x14ac:dyDescent="0.25">
      <c r="B79" s="146"/>
      <c r="C79" s="146"/>
      <c r="D79" s="146"/>
      <c r="E79" s="146"/>
      <c r="F79" s="146"/>
      <c r="G79" s="25"/>
      <c r="H79" s="25"/>
    </row>
    <row r="80" spans="2:8" ht="15" customHeight="1" x14ac:dyDescent="0.25">
      <c r="B80" s="70"/>
      <c r="C80" s="70"/>
      <c r="D80" s="70"/>
      <c r="E80" s="70"/>
      <c r="F80" s="70"/>
      <c r="G80" s="25"/>
      <c r="H80" s="25"/>
    </row>
    <row r="81" spans="2:8" x14ac:dyDescent="0.25">
      <c r="B81" s="70"/>
      <c r="C81" s="70"/>
      <c r="D81" s="70"/>
      <c r="E81" s="70"/>
      <c r="F81" s="70"/>
      <c r="G81" s="25"/>
      <c r="H81" s="25"/>
    </row>
    <row r="82" spans="2:8" x14ac:dyDescent="0.25">
      <c r="B82" s="25" t="s">
        <v>53</v>
      </c>
      <c r="C82" s="25"/>
      <c r="D82" s="25"/>
      <c r="E82" s="25"/>
      <c r="F82" s="25"/>
      <c r="G82" s="25"/>
      <c r="H82" s="25"/>
    </row>
    <row r="83" spans="2:8" x14ac:dyDescent="0.25">
      <c r="B83" s="25" t="s">
        <v>52</v>
      </c>
      <c r="C83" s="25"/>
      <c r="D83" s="25"/>
      <c r="E83" s="25"/>
      <c r="F83" s="25"/>
      <c r="G83" s="25"/>
      <c r="H83" s="25"/>
    </row>
    <row r="84" spans="2:8" x14ac:dyDescent="0.25">
      <c r="B84" s="25"/>
      <c r="C84" s="25"/>
      <c r="D84" s="25"/>
      <c r="E84" s="25"/>
      <c r="F84" s="25"/>
      <c r="G84" s="25"/>
      <c r="H84" s="25"/>
    </row>
  </sheetData>
  <mergeCells count="25">
    <mergeCell ref="B41:H41"/>
    <mergeCell ref="B42:B43"/>
    <mergeCell ref="B73:C73"/>
    <mergeCell ref="B74:C74"/>
    <mergeCell ref="B78:F79"/>
    <mergeCell ref="B62:D62"/>
    <mergeCell ref="B52:D52"/>
    <mergeCell ref="B75:C75"/>
    <mergeCell ref="B66:C66"/>
    <mergeCell ref="B67:D67"/>
    <mergeCell ref="D48:H48"/>
    <mergeCell ref="D49:H49"/>
    <mergeCell ref="B50:G50"/>
    <mergeCell ref="D39:F39"/>
    <mergeCell ref="B3:G5"/>
    <mergeCell ref="F2:G2"/>
    <mergeCell ref="F37:G38"/>
    <mergeCell ref="E37:E38"/>
    <mergeCell ref="B23:C23"/>
    <mergeCell ref="B33:B36"/>
    <mergeCell ref="C33:C36"/>
    <mergeCell ref="B37:B38"/>
    <mergeCell ref="C37:C38"/>
    <mergeCell ref="D37:D38"/>
    <mergeCell ref="B24:C24"/>
  </mergeCells>
  <pageMargins left="0.70866141732283472" right="0.70866141732283472" top="0.74803149606299213" bottom="0.74803149606299213" header="0.31496062992125984" footer="0.31496062992125984"/>
  <pageSetup paperSize="9" scale="75" orientation="landscape" r:id="rId1"/>
  <ignoredErrors>
    <ignoredError sqref="D24" evalError="1"/>
    <ignoredError sqref="G20 G17 G14 G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Załącznik nr 17 do Programu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Dominika Stodolak</dc:creator>
  <cp:lastModifiedBy>Piotr Pilzak</cp:lastModifiedBy>
  <cp:lastPrinted>2023-08-08T09:19:03Z</cp:lastPrinted>
  <dcterms:created xsi:type="dcterms:W3CDTF">2022-09-20T06:34:57Z</dcterms:created>
  <dcterms:modified xsi:type="dcterms:W3CDTF">2023-09-12T09:25:27Z</dcterms:modified>
</cp:coreProperties>
</file>