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arbara.szmidt\Desktop\"/>
    </mc:Choice>
  </mc:AlternateContent>
  <xr:revisionPtr revIDLastSave="0" documentId="8_{6A66B2D5-9A5D-44F3-B3A0-EA877A0848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2" i="1" l="1"/>
  <c r="G23" i="1" s="1"/>
  <c r="G24" i="1" s="1"/>
</calcChain>
</file>

<file path=xl/sharedStrings.xml><?xml version="1.0" encoding="utf-8"?>
<sst xmlns="http://schemas.openxmlformats.org/spreadsheetml/2006/main" count="83" uniqueCount="63">
  <si>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</si>
  <si>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</si>
  <si>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</si>
  <si>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</si>
  <si>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</si>
  <si>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</si>
  <si>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</si>
  <si>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</si>
  <si>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</si>
  <si>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</si>
  <si>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</si>
  <si>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</si>
  <si>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</si>
  <si>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</si>
  <si>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</si>
  <si>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WYMIANA NAWIERZCHNI SCHODÓW PRZY BUDYNKU MIESZKALNYM W SYPNIEWIE</t>
  </si>
  <si>
    <t>1.1</t>
  </si>
  <si>
    <t>Wejście do części gospodarczej</t>
  </si>
  <si>
    <t>KNR-W 4-01 0812-05 uwaga p.tab.</t>
  </si>
  <si>
    <t>Rozebranie posadzek z płytek na zaprawie i kleju bez odzysku płytek</t>
  </si>
  <si>
    <t>m2</t>
  </si>
  <si>
    <t>KNR 4-01 0212-03</t>
  </si>
  <si>
    <t>Rozbiórka elementów konstrukcji betonowych zbrojonych gr. 30 cm</t>
  </si>
  <si>
    <t>m3</t>
  </si>
  <si>
    <t>KNR 4-01 0108-090108-10</t>
  </si>
  <si>
    <t>Wywiezienie i utylizacja gruzu spryzmowanego samocho- dami skrzyniowymi na odległość 10 km</t>
  </si>
  <si>
    <t>KNR 4-01 0601-02_x000D_
analogia</t>
  </si>
  <si>
    <t>Rozbiórka izolacji podposadzkowej (R=0,5, M=0).</t>
  </si>
  <si>
    <t>KNR 0-17 2608-01_x000D_
analogia</t>
  </si>
  <si>
    <t>Przygotowanie podłoża - oczyszczenie mechaniczne i zmy- m2 cie</t>
  </si>
  <si>
    <t>KNR 2-02 0603-01</t>
  </si>
  <si>
    <t>Izolacje przeciwwilgociowe powłokowe bitumiczne pionowem2 - wykonywane na zimno z emulsji asfaltowej - pierwsza warstwa</t>
  </si>
  <si>
    <t>KNR 2-02 0603-02</t>
  </si>
  <si>
    <t>Izolacje przeciwwilgociowe powłokowe bitumiczne pionowem2 - wykonywane na zimno z emulsji asfaltowej - druga i na- stępna warstwa</t>
  </si>
  <si>
    <t>KNR 2-31 0114-070114-08</t>
  </si>
  <si>
    <t>Podbudowa z kruszywa łamanego o grubości po zagęsz- czeniu 15 cm</t>
  </si>
  <si>
    <t>9</t>
  </si>
  <si>
    <t>KNR 2-02 1101-07</t>
  </si>
  <si>
    <t>Podkłady z ubitych materiałów sypkich na podłożu grunto- wym</t>
  </si>
  <si>
    <t>10</t>
  </si>
  <si>
    <t>KNR 2-31 0511-02_x000D_
analogia</t>
  </si>
  <si>
    <t>Nawierzchnie z płyt brukowych betonowych grubość 5 cm na podsypce cementowo-piaskowej - układanie podestów schodów (R=1,5)</t>
  </si>
  <si>
    <t>11</t>
  </si>
  <si>
    <t>KNR 2-31 0401-04</t>
  </si>
  <si>
    <t>Rowki pod krawężniki i ławy krawężnikowe o wymiarach 30x30 cm w gruncie kat.III-IV</t>
  </si>
  <si>
    <t>m</t>
  </si>
  <si>
    <t>12</t>
  </si>
  <si>
    <t>KNR 2-31 0407-04</t>
  </si>
  <si>
    <t>Obrzeża betonowe o wymiarach 30x8 cm na podsypce piaskowej z wypełnieniem spoin zaprawą cementową</t>
  </si>
  <si>
    <t>13</t>
  </si>
  <si>
    <t>NNRNKB 202 2809-02</t>
  </si>
  <si>
    <t>(z.VI) Cokoliki z płytek klinkierowych o wys. 10 cm na za- prawie klejowej</t>
  </si>
  <si>
    <t>14</t>
  </si>
  <si>
    <t>KNR 4-01 0817-05</t>
  </si>
  <si>
    <t>Montaż listew przypodłogowych aluminiowych - okucie wo-m kół wycieraczki 90x60</t>
  </si>
  <si>
    <t>15</t>
  </si>
  <si>
    <t>KNR 2-02 1219-03_x000D_
analogia</t>
  </si>
  <si>
    <t>Dostawa i montaż wycieraczek typu guma-szczotka</t>
  </si>
  <si>
    <t>RAZEM 1.1 Wejście do części gospodarczej</t>
  </si>
  <si>
    <t>RAZEM 1 WYMIANA NAWIERZCHNI SCHODÓW PRZY BUDYNKU MIESZKALNYM W SYPNIEWIE</t>
  </si>
  <si>
    <t>RAZEM kosztorys</t>
  </si>
  <si>
    <t>Załącznik nr 3D  do zapytania ofertowego  zn. spr.: S.270.3.13.2024 r.</t>
  </si>
  <si>
    <t>Kosztorys ofertowy budowlany- część 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</si>
</sst>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.00"/>
    <numFmt numFmtId="165" formatCode="#\ ###\ ###\ ##0.000"/>
  </numFmts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24"/>
  <sheetViews>
    <sheetView tabSelected="1" workbookViewId="0">
      <selection activeCell="I23" sqref="I23"/>
    </sheetView>
  </sheetViews>
  <sheetFormatPr defaultRowHeight="14.4" x14ac:dyDescent="0.3"/>
  <cols>
    <col min="1" max="1" width="14.33203125" customWidth="1"/>
    <col min="2" max="2" width="28.5546875" customWidth="1"/>
    <col min="3" max="3" width="57.109375" customWidth="1"/>
    <col min="4" max="7" width="14.33203125" customWidth="1"/>
  </cols>
  <sheetData>
    <row r="1" spans="1:7" ht="16.5" customHeight="1" x14ac:dyDescent="0.3">
      <c r="A1" s="8" t="s">
        <v>61</v>
      </c>
      <c r="B1" s="8"/>
      <c r="C1" s="8"/>
      <c r="D1" s="8"/>
      <c r="E1" s="8"/>
      <c r="F1" s="8"/>
      <c r="G1" s="8"/>
    </row>
    <row r="2" spans="1:7" ht="19.8" x14ac:dyDescent="0.3">
      <c r="A2" s="7" t="s">
        <v>62</v>
      </c>
      <c r="B2" s="7"/>
      <c r="C2" s="7"/>
      <c r="D2" s="7"/>
      <c r="E2" s="7"/>
      <c r="F2" s="7"/>
      <c r="G2" s="7"/>
    </row>
    <row r="3" spans="1:7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3">
      <c r="A4" s="1" t="s">
        <v>7</v>
      </c>
      <c r="B4" s="1" t="s">
        <v>8</v>
      </c>
      <c r="C4" s="1" t="s">
        <v>10</v>
      </c>
      <c r="D4" s="1" t="s">
        <v>11</v>
      </c>
      <c r="E4" s="1" t="s">
        <v>12</v>
      </c>
      <c r="F4" s="1" t="s">
        <v>13</v>
      </c>
      <c r="G4" s="1" t="s">
        <v>14</v>
      </c>
    </row>
    <row r="5" spans="1:7" ht="27.6" x14ac:dyDescent="0.3">
      <c r="A5" s="2" t="s">
        <v>7</v>
      </c>
      <c r="B5" s="2"/>
      <c r="C5" s="2" t="s">
        <v>15</v>
      </c>
      <c r="D5" s="2"/>
      <c r="E5" s="2"/>
      <c r="F5" s="2"/>
      <c r="G5" s="2"/>
    </row>
    <row r="6" spans="1:7" x14ac:dyDescent="0.3">
      <c r="A6" s="2" t="s">
        <v>16</v>
      </c>
      <c r="B6" s="2"/>
      <c r="C6" s="2" t="s">
        <v>17</v>
      </c>
      <c r="D6" s="2"/>
      <c r="E6" s="2"/>
      <c r="F6" s="2"/>
      <c r="G6" s="2"/>
    </row>
    <row r="7" spans="1:7" ht="27.6" x14ac:dyDescent="0.3">
      <c r="A7" s="3" t="s">
        <v>7</v>
      </c>
      <c r="B7" s="3" t="s">
        <v>18</v>
      </c>
      <c r="C7" s="3" t="s">
        <v>19</v>
      </c>
      <c r="D7" s="3" t="s">
        <v>20</v>
      </c>
      <c r="E7" s="4">
        <v>9.8919999999999995</v>
      </c>
      <c r="F7" s="5">
        <v>0</v>
      </c>
      <c r="G7" s="5">
        <f t="shared" ref="G7:G21" si="0">ROUND(E7*F7,2)</f>
        <v>0</v>
      </c>
    </row>
    <row r="8" spans="1:7" ht="27.6" x14ac:dyDescent="0.3">
      <c r="A8" s="3" t="s">
        <v>8</v>
      </c>
      <c r="B8" s="3" t="s">
        <v>21</v>
      </c>
      <c r="C8" s="3" t="s">
        <v>22</v>
      </c>
      <c r="D8" s="3" t="s">
        <v>23</v>
      </c>
      <c r="E8" s="4">
        <v>2.4119999999999999</v>
      </c>
      <c r="F8" s="5">
        <v>0</v>
      </c>
      <c r="G8" s="5">
        <f t="shared" si="0"/>
        <v>0</v>
      </c>
    </row>
    <row r="9" spans="1:7" ht="27.6" x14ac:dyDescent="0.3">
      <c r="A9" s="3" t="s">
        <v>9</v>
      </c>
      <c r="B9" s="3" t="s">
        <v>24</v>
      </c>
      <c r="C9" s="3" t="s">
        <v>25</v>
      </c>
      <c r="D9" s="3" t="s">
        <v>23</v>
      </c>
      <c r="E9" s="4">
        <v>2.4119999999999999</v>
      </c>
      <c r="F9" s="5">
        <v>0</v>
      </c>
      <c r="G9" s="5">
        <f t="shared" si="0"/>
        <v>0</v>
      </c>
    </row>
    <row r="10" spans="1:7" ht="27.6" x14ac:dyDescent="0.3">
      <c r="A10" s="3" t="s">
        <v>10</v>
      </c>
      <c r="B10" s="3" t="s">
        <v>26</v>
      </c>
      <c r="C10" s="3" t="s">
        <v>27</v>
      </c>
      <c r="D10" s="3" t="s">
        <v>20</v>
      </c>
      <c r="E10" s="4">
        <v>9.8919999999999995</v>
      </c>
      <c r="F10" s="5">
        <v>0</v>
      </c>
      <c r="G10" s="5">
        <f t="shared" si="0"/>
        <v>0</v>
      </c>
    </row>
    <row r="11" spans="1:7" ht="27.6" x14ac:dyDescent="0.3">
      <c r="A11" s="3" t="s">
        <v>11</v>
      </c>
      <c r="B11" s="3" t="s">
        <v>28</v>
      </c>
      <c r="C11" s="3" t="s">
        <v>29</v>
      </c>
      <c r="D11" s="3" t="s">
        <v>20</v>
      </c>
      <c r="E11" s="4">
        <v>2.468</v>
      </c>
      <c r="F11" s="5">
        <v>0</v>
      </c>
      <c r="G11" s="5">
        <f t="shared" si="0"/>
        <v>0</v>
      </c>
    </row>
    <row r="12" spans="1:7" ht="41.4" x14ac:dyDescent="0.3">
      <c r="A12" s="3" t="s">
        <v>12</v>
      </c>
      <c r="B12" s="3" t="s">
        <v>30</v>
      </c>
      <c r="C12" s="3" t="s">
        <v>31</v>
      </c>
      <c r="D12" s="3" t="s">
        <v>20</v>
      </c>
      <c r="E12" s="4">
        <v>2.468</v>
      </c>
      <c r="F12" s="5">
        <v>0</v>
      </c>
      <c r="G12" s="5">
        <f t="shared" si="0"/>
        <v>0</v>
      </c>
    </row>
    <row r="13" spans="1:7" ht="41.4" x14ac:dyDescent="0.3">
      <c r="A13" s="3" t="s">
        <v>13</v>
      </c>
      <c r="B13" s="3" t="s">
        <v>32</v>
      </c>
      <c r="C13" s="3" t="s">
        <v>33</v>
      </c>
      <c r="D13" s="3" t="s">
        <v>20</v>
      </c>
      <c r="E13" s="4">
        <v>2.468</v>
      </c>
      <c r="F13" s="5">
        <v>0</v>
      </c>
      <c r="G13" s="5">
        <f t="shared" si="0"/>
        <v>0</v>
      </c>
    </row>
    <row r="14" spans="1:7" ht="27.6" x14ac:dyDescent="0.3">
      <c r="A14" s="3" t="s">
        <v>14</v>
      </c>
      <c r="B14" s="3" t="s">
        <v>34</v>
      </c>
      <c r="C14" s="3" t="s">
        <v>35</v>
      </c>
      <c r="D14" s="3" t="s">
        <v>20</v>
      </c>
      <c r="E14" s="4">
        <v>8.0410000000000004</v>
      </c>
      <c r="F14" s="5">
        <v>0</v>
      </c>
      <c r="G14" s="5">
        <f t="shared" si="0"/>
        <v>0</v>
      </c>
    </row>
    <row r="15" spans="1:7" ht="27.6" x14ac:dyDescent="0.3">
      <c r="A15" s="3" t="s">
        <v>36</v>
      </c>
      <c r="B15" s="3" t="s">
        <v>37</v>
      </c>
      <c r="C15" s="3" t="s">
        <v>38</v>
      </c>
      <c r="D15" s="3" t="s">
        <v>23</v>
      </c>
      <c r="E15" s="4">
        <v>1.206</v>
      </c>
      <c r="F15" s="5">
        <v>0</v>
      </c>
      <c r="G15" s="5">
        <f t="shared" si="0"/>
        <v>0</v>
      </c>
    </row>
    <row r="16" spans="1:7" ht="41.4" x14ac:dyDescent="0.3">
      <c r="A16" s="3" t="s">
        <v>39</v>
      </c>
      <c r="B16" s="3" t="s">
        <v>40</v>
      </c>
      <c r="C16" s="3" t="s">
        <v>41</v>
      </c>
      <c r="D16" s="3" t="s">
        <v>20</v>
      </c>
      <c r="E16" s="4">
        <v>9.8919999999999995</v>
      </c>
      <c r="F16" s="5">
        <v>0</v>
      </c>
      <c r="G16" s="5">
        <f t="shared" si="0"/>
        <v>0</v>
      </c>
    </row>
    <row r="17" spans="1:7" ht="27.6" x14ac:dyDescent="0.3">
      <c r="A17" s="3" t="s">
        <v>42</v>
      </c>
      <c r="B17" s="3" t="s">
        <v>43</v>
      </c>
      <c r="C17" s="3" t="s">
        <v>44</v>
      </c>
      <c r="D17" s="3" t="s">
        <v>45</v>
      </c>
      <c r="E17" s="4">
        <v>11.74</v>
      </c>
      <c r="F17" s="5">
        <v>0</v>
      </c>
      <c r="G17" s="5">
        <f t="shared" si="0"/>
        <v>0</v>
      </c>
    </row>
    <row r="18" spans="1:7" ht="27.6" x14ac:dyDescent="0.3">
      <c r="A18" s="3" t="s">
        <v>46</v>
      </c>
      <c r="B18" s="3" t="s">
        <v>47</v>
      </c>
      <c r="C18" s="3" t="s">
        <v>48</v>
      </c>
      <c r="D18" s="3" t="s">
        <v>45</v>
      </c>
      <c r="E18" s="4">
        <v>11.74</v>
      </c>
      <c r="F18" s="5">
        <v>0</v>
      </c>
      <c r="G18" s="5">
        <f t="shared" si="0"/>
        <v>0</v>
      </c>
    </row>
    <row r="19" spans="1:7" ht="27.6" x14ac:dyDescent="0.3">
      <c r="A19" s="3" t="s">
        <v>49</v>
      </c>
      <c r="B19" s="3" t="s">
        <v>50</v>
      </c>
      <c r="C19" s="3" t="s">
        <v>51</v>
      </c>
      <c r="D19" s="3" t="s">
        <v>45</v>
      </c>
      <c r="E19" s="4">
        <v>6.17</v>
      </c>
      <c r="F19" s="5">
        <v>0</v>
      </c>
      <c r="G19" s="5">
        <f t="shared" si="0"/>
        <v>0</v>
      </c>
    </row>
    <row r="20" spans="1:7" ht="27.6" x14ac:dyDescent="0.3">
      <c r="A20" s="3" t="s">
        <v>52</v>
      </c>
      <c r="B20" s="3" t="s">
        <v>53</v>
      </c>
      <c r="C20" s="3" t="s">
        <v>54</v>
      </c>
      <c r="D20" s="3" t="s">
        <v>45</v>
      </c>
      <c r="E20" s="4">
        <v>3</v>
      </c>
      <c r="F20" s="5">
        <v>0</v>
      </c>
      <c r="G20" s="5">
        <f t="shared" si="0"/>
        <v>0</v>
      </c>
    </row>
    <row r="21" spans="1:7" ht="27.6" x14ac:dyDescent="0.3">
      <c r="A21" s="3" t="s">
        <v>55</v>
      </c>
      <c r="B21" s="3" t="s">
        <v>56</v>
      </c>
      <c r="C21" s="3" t="s">
        <v>57</v>
      </c>
      <c r="D21" s="3" t="s">
        <v>20</v>
      </c>
      <c r="E21" s="4">
        <v>0.54</v>
      </c>
      <c r="F21" s="5">
        <v>0</v>
      </c>
      <c r="G21" s="5">
        <f t="shared" si="0"/>
        <v>0</v>
      </c>
    </row>
    <row r="22" spans="1:7" x14ac:dyDescent="0.3">
      <c r="A22" s="6"/>
      <c r="B22" s="6"/>
      <c r="C22" s="6" t="s">
        <v>58</v>
      </c>
      <c r="D22" s="6"/>
      <c r="E22" s="6"/>
      <c r="F22" s="6"/>
      <c r="G22" s="6">
        <f>SUM(G7:G21)</f>
        <v>0</v>
      </c>
    </row>
    <row r="23" spans="1:7" ht="27.6" x14ac:dyDescent="0.3">
      <c r="A23" s="6"/>
      <c r="B23" s="6"/>
      <c r="C23" s="6" t="s">
        <v>59</v>
      </c>
      <c r="D23" s="6"/>
      <c r="E23" s="6"/>
      <c r="F23" s="6"/>
      <c r="G23" s="6">
        <f>G22</f>
        <v>0</v>
      </c>
    </row>
    <row r="24" spans="1:7" x14ac:dyDescent="0.3">
      <c r="A24" s="6"/>
      <c r="B24" s="6"/>
      <c r="C24" s="6" t="s">
        <v>60</v>
      </c>
      <c r="D24" s="6"/>
      <c r="E24" s="6"/>
      <c r="F24" s="6"/>
      <c r="G24" s="6">
        <f>G23</f>
        <v>0</v>
      </c>
    </row>
  </sheetData>
  <mergeCells count="2">
    <mergeCell ref="A2:G2"/>
    <mergeCell ref="A1:G1"/>
  </mergeCells>
  <phoneticPr fontId="5" type="noConversion"/>
  <pageMargins left="0.7" right="0.7" top="0.75" bottom="0.75" header="0.3" footer="0.3"/>
  <pageSetup paperSize="9" scale="77" orientation="landscape" horizontalDpi="0" verticalDpi="0" r:id="rId1"/>
  <ignoredErrors>
    <ignoredError sqref="A3:B6 B2 A22:B24 A7:B7 G7 A8:B8 G8 A9:B9 G9 A10:B10 G10 A11:B11 G11 A12:B12 G12 A13:B13 G13 A14:B14 G14 A15:B15 G15 A16:B16 G16 A17:B17 G17 A18:B18 G18 A19:B19 G19 A20:B20 G20 A21:B21 G21 C3:G6 C2:G2 C22:G24 C7:E7 C8:E8 C9:E9 C10:E10 C11:E11 C12 C13 C14:E14 C15:E15 C16 C17:E17 C18:E18 C19:E19 C20 C21:E21 E12 E13 E16 E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Barbara Szmidt</dc:creator>
  <cp:lastModifiedBy>1223 N.Lutówko Barbara Szmidt</cp:lastModifiedBy>
  <cp:lastPrinted>2024-10-16T12:05:37Z</cp:lastPrinted>
  <dcterms:created xsi:type="dcterms:W3CDTF">2024-10-16T11:34:35Z</dcterms:created>
  <dcterms:modified xsi:type="dcterms:W3CDTF">2024-10-16T12:05:46Z</dcterms:modified>
</cp:coreProperties>
</file>