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wona.Chromiak\Desktop\www\"/>
    </mc:Choice>
  </mc:AlternateContent>
  <xr:revisionPtr revIDLastSave="0" documentId="8_{4990E66C-C839-4DC9-B4B9-DCD11FB4CE7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t.Biurowe " sheetId="7" r:id="rId1"/>
  </sheets>
  <definedNames>
    <definedName name="_xlnm._FilterDatabase" localSheetId="0" hidden="1">'Art.Biurowe '!$A$6:$DB$191</definedName>
    <definedName name="_xlnm.Print_Area" localSheetId="0">'Art.Biurowe '!$A$5:$E$178</definedName>
    <definedName name="_xlnm.Print_Titles" localSheetId="0">'Art.Biurowe 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7" l="1"/>
  <c r="K10" i="7" s="1"/>
  <c r="J38" i="7" l="1"/>
  <c r="K38" i="7" s="1"/>
  <c r="J28" i="7" l="1"/>
  <c r="J61" i="7"/>
  <c r="J62" i="7"/>
  <c r="J63" i="7"/>
  <c r="J64" i="7"/>
  <c r="J65" i="7"/>
  <c r="J66" i="7"/>
  <c r="J60" i="7"/>
  <c r="J7" i="7"/>
  <c r="J8" i="7"/>
  <c r="J9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9" i="7"/>
  <c r="J30" i="7"/>
  <c r="J31" i="7"/>
  <c r="J32" i="7"/>
  <c r="J33" i="7"/>
  <c r="J34" i="7"/>
  <c r="J35" i="7"/>
  <c r="J36" i="7"/>
  <c r="J37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K182" i="7" l="1"/>
  <c r="K176" i="7"/>
  <c r="K181" i="7"/>
  <c r="K175" i="7"/>
  <c r="K160" i="7"/>
  <c r="K153" i="7"/>
  <c r="K147" i="7"/>
  <c r="K141" i="7"/>
  <c r="K139" i="7"/>
  <c r="K136" i="7"/>
  <c r="K134" i="7"/>
  <c r="K133" i="7"/>
  <c r="K127" i="7"/>
  <c r="K125" i="7"/>
  <c r="K117" i="7"/>
  <c r="K115" i="7"/>
  <c r="K112" i="7"/>
  <c r="K108" i="7"/>
  <c r="K99" i="7"/>
  <c r="K96" i="7"/>
  <c r="K93" i="7"/>
  <c r="K89" i="7"/>
  <c r="K86" i="7"/>
  <c r="K80" i="7"/>
  <c r="K76" i="7"/>
  <c r="K71" i="7"/>
  <c r="K70" i="7"/>
  <c r="K56" i="7"/>
  <c r="K53" i="7"/>
  <c r="K49" i="7"/>
  <c r="K46" i="7"/>
  <c r="K42" i="7"/>
  <c r="K35" i="7"/>
  <c r="K34" i="7"/>
  <c r="K32" i="7"/>
  <c r="K65" i="7"/>
  <c r="K173" i="7"/>
  <c r="K169" i="7"/>
  <c r="K150" i="7"/>
  <c r="K184" i="7"/>
  <c r="K180" i="7"/>
  <c r="K178" i="7"/>
  <c r="K174" i="7"/>
  <c r="K171" i="7"/>
  <c r="K168" i="7"/>
  <c r="K161" i="7"/>
  <c r="K57" i="7"/>
  <c r="K55" i="7"/>
  <c r="K52" i="7"/>
  <c r="K45" i="7"/>
  <c r="K41" i="7"/>
  <c r="K33" i="7"/>
  <c r="K31" i="7"/>
  <c r="K64" i="7"/>
  <c r="K185" i="7"/>
  <c r="K172" i="7"/>
  <c r="K162" i="7"/>
  <c r="K159" i="7"/>
  <c r="K187" i="7"/>
  <c r="K183" i="7"/>
  <c r="K179" i="7"/>
  <c r="K177" i="7"/>
  <c r="K170" i="7"/>
  <c r="K167" i="7"/>
  <c r="K164" i="7"/>
  <c r="K25" i="7"/>
  <c r="K20" i="7"/>
  <c r="K14" i="7"/>
  <c r="K60" i="7"/>
  <c r="K186" i="7"/>
  <c r="K166" i="7"/>
  <c r="K165" i="7"/>
  <c r="K163" i="7"/>
  <c r="K156" i="7"/>
  <c r="K155" i="7"/>
  <c r="K154" i="7"/>
  <c r="K143" i="7"/>
  <c r="K131" i="7"/>
  <c r="K128" i="7"/>
  <c r="K123" i="7"/>
  <c r="K122" i="7"/>
  <c r="K120" i="7"/>
  <c r="K118" i="7"/>
  <c r="K114" i="7"/>
  <c r="K105" i="7"/>
  <c r="K102" i="7"/>
  <c r="K97" i="7"/>
  <c r="K94" i="7"/>
  <c r="K90" i="7"/>
  <c r="K88" i="7"/>
  <c r="K87" i="7"/>
  <c r="K84" i="7"/>
  <c r="K81" i="7"/>
  <c r="K77" i="7"/>
  <c r="K74" i="7"/>
  <c r="K68" i="7"/>
  <c r="K67" i="7"/>
  <c r="K27" i="7"/>
  <c r="K26" i="7"/>
  <c r="K21" i="7"/>
  <c r="K19" i="7"/>
  <c r="K17" i="7"/>
  <c r="K157" i="7"/>
  <c r="K148" i="7"/>
  <c r="K129" i="7"/>
  <c r="K24" i="7"/>
  <c r="K18" i="7"/>
  <c r="K16" i="7"/>
  <c r="K12" i="7"/>
  <c r="K158" i="7"/>
  <c r="K152" i="7"/>
  <c r="K146" i="7"/>
  <c r="K140" i="7"/>
  <c r="K138" i="7"/>
  <c r="K135" i="7"/>
  <c r="K132" i="7"/>
  <c r="K130" i="7"/>
  <c r="K111" i="7"/>
  <c r="K107" i="7"/>
  <c r="K101" i="7"/>
  <c r="K95" i="7"/>
  <c r="K92" i="7"/>
  <c r="K83" i="7"/>
  <c r="K79" i="7"/>
  <c r="K75" i="7"/>
  <c r="K73" i="7"/>
  <c r="K23" i="7"/>
  <c r="K22" i="7"/>
  <c r="K15" i="7"/>
  <c r="K11" i="7"/>
  <c r="K9" i="7"/>
  <c r="K8" i="7"/>
  <c r="K28" i="7"/>
  <c r="K151" i="7"/>
  <c r="K145" i="7"/>
  <c r="K142" i="7"/>
  <c r="K137" i="7"/>
  <c r="K126" i="7"/>
  <c r="K121" i="7"/>
  <c r="K119" i="7"/>
  <c r="K116" i="7"/>
  <c r="K113" i="7"/>
  <c r="K110" i="7"/>
  <c r="K109" i="7"/>
  <c r="K106" i="7"/>
  <c r="K104" i="7"/>
  <c r="K103" i="7"/>
  <c r="K100" i="7"/>
  <c r="K98" i="7"/>
  <c r="K91" i="7"/>
  <c r="K85" i="7"/>
  <c r="K82" i="7"/>
  <c r="K78" i="7"/>
  <c r="K72" i="7"/>
  <c r="K69" i="7"/>
  <c r="K59" i="7"/>
  <c r="K51" i="7"/>
  <c r="K47" i="7"/>
  <c r="K44" i="7"/>
  <c r="K40" i="7"/>
  <c r="K37" i="7"/>
  <c r="K30" i="7"/>
  <c r="K63" i="7"/>
  <c r="K61" i="7"/>
  <c r="K149" i="7"/>
  <c r="K144" i="7"/>
  <c r="K124" i="7"/>
  <c r="K58" i="7"/>
  <c r="K54" i="7"/>
  <c r="K50" i="7"/>
  <c r="K48" i="7"/>
  <c r="K43" i="7"/>
  <c r="K39" i="7"/>
  <c r="K36" i="7"/>
  <c r="K29" i="7"/>
  <c r="K13" i="7"/>
  <c r="K7" i="7"/>
  <c r="K66" i="7"/>
  <c r="K62" i="7"/>
  <c r="K188" i="7" l="1"/>
</calcChain>
</file>

<file path=xl/sharedStrings.xml><?xml version="1.0" encoding="utf-8"?>
<sst xmlns="http://schemas.openxmlformats.org/spreadsheetml/2006/main" count="925" uniqueCount="570">
  <si>
    <t>L.p.</t>
  </si>
  <si>
    <t>nazwa materiału</t>
  </si>
  <si>
    <t>cienkopis</t>
  </si>
  <si>
    <t>datownik</t>
  </si>
  <si>
    <t>długopis automatyczny</t>
  </si>
  <si>
    <t>dziurkacz biurowy</t>
  </si>
  <si>
    <t>etykieta do segregatora</t>
  </si>
  <si>
    <t xml:space="preserve">etykiety adresowe samoprzylepne 
</t>
  </si>
  <si>
    <t>flamastry-komplet</t>
  </si>
  <si>
    <t xml:space="preserve">folia do laminacji A4
</t>
  </si>
  <si>
    <t>gumka biurowa</t>
  </si>
  <si>
    <t>kalkulator</t>
  </si>
  <si>
    <t xml:space="preserve">kalkulator z drukarką </t>
  </si>
  <si>
    <t xml:space="preserve">klips archiwizacyjny </t>
  </si>
  <si>
    <t>koperta B4</t>
  </si>
  <si>
    <t>koperta B5</t>
  </si>
  <si>
    <t>koperta bąbelkowa G/17</t>
  </si>
  <si>
    <t xml:space="preserve">koperta biała DL-SK </t>
  </si>
  <si>
    <t xml:space="preserve">korektor w pisaku </t>
  </si>
  <si>
    <t>korektor w taśmie</t>
  </si>
  <si>
    <t>kostka papierowa w pojemniku</t>
  </si>
  <si>
    <t xml:space="preserve">koszulka A4 poszerzana </t>
  </si>
  <si>
    <t>nożyczki biurowe 21 cm</t>
  </si>
  <si>
    <t xml:space="preserve">pinezki beczułki </t>
  </si>
  <si>
    <t xml:space="preserve">podajnik do taśmy samoprzylepnej </t>
  </si>
  <si>
    <t>podkładka na dokumenty z klipsem A4</t>
  </si>
  <si>
    <t xml:space="preserve">podkładka na dokumenty z klipsem i okładką A4 </t>
  </si>
  <si>
    <t>podkładka plastikowa na biurko</t>
  </si>
  <si>
    <t xml:space="preserve">poduszka do pieczęci </t>
  </si>
  <si>
    <t>pojemnik na katalogi ścięty</t>
  </si>
  <si>
    <t>pojemnik na spinacze z magnesem</t>
  </si>
  <si>
    <t>przekładka do segregatora 
bez nadruku</t>
  </si>
  <si>
    <t>przekładka do segregatora 
z nadrukiem</t>
  </si>
  <si>
    <t xml:space="preserve">przekładki kartonowe </t>
  </si>
  <si>
    <t xml:space="preserve">rolka do kalkulatota papierowa </t>
  </si>
  <si>
    <t>rozszywacz biurowy</t>
  </si>
  <si>
    <t>segregator A4  50 mm</t>
  </si>
  <si>
    <t>segregator A4 35 mm</t>
  </si>
  <si>
    <t xml:space="preserve">skoroszyt oczkowy A4 </t>
  </si>
  <si>
    <t>skoroszyt plastikowy A4 miękki wpinany do segregatora</t>
  </si>
  <si>
    <t xml:space="preserve">skoroszyt plastikowy A4 twardy </t>
  </si>
  <si>
    <t>szuflada na dokumenty</t>
  </si>
  <si>
    <t>taśma biurowa 19mmx33m</t>
  </si>
  <si>
    <t>teczka do podpisu z okienkiem</t>
  </si>
  <si>
    <t>teczka preszpanowa z gumką</t>
  </si>
  <si>
    <t xml:space="preserve">teczka z rzepem kopertowa </t>
  </si>
  <si>
    <t xml:space="preserve">teczka z rzepem skrzydłowa </t>
  </si>
  <si>
    <t>teczka z tektury bezkwasowej  5 cm</t>
  </si>
  <si>
    <t>tusz do stempli na bazie wody</t>
  </si>
  <si>
    <t xml:space="preserve">wąsy do skoroszytu </t>
  </si>
  <si>
    <t>wizytownik 
min. 200 wizytówek</t>
  </si>
  <si>
    <t>wizytownik obrotowy 
min. 400 wizytówek</t>
  </si>
  <si>
    <t xml:space="preserve">zakreślacz </t>
  </si>
  <si>
    <t xml:space="preserve">zakreślacze komplet </t>
  </si>
  <si>
    <t>szt.</t>
  </si>
  <si>
    <t>kpl.</t>
  </si>
  <si>
    <t>bloczek</t>
  </si>
  <si>
    <t>cienkopis atramentowy</t>
  </si>
  <si>
    <t>cienkopis kulkowy automatyczny</t>
  </si>
  <si>
    <t>rolka</t>
  </si>
  <si>
    <t>op.</t>
  </si>
  <si>
    <t>koperta bąbelkowa B/12</t>
  </si>
  <si>
    <t xml:space="preserve">koperta bąbelkowa C/13
</t>
  </si>
  <si>
    <t>koperta bąbelkowa D/14</t>
  </si>
  <si>
    <t>koperta bąbelkowa F/16</t>
  </si>
  <si>
    <t>koperta bąbelkowa K/20</t>
  </si>
  <si>
    <t>koperta C4 HK-RBD</t>
  </si>
  <si>
    <t>koperta C4 SK</t>
  </si>
  <si>
    <t>koperta C5 HK</t>
  </si>
  <si>
    <t>koperta C6 HK</t>
  </si>
  <si>
    <t>koszulki A4 poszerzane</t>
  </si>
  <si>
    <t>maczałki żelowe</t>
  </si>
  <si>
    <t>marker lakierowany</t>
  </si>
  <si>
    <t>marker olejowy</t>
  </si>
  <si>
    <t>marker permanentny z tłoczkiem</t>
  </si>
  <si>
    <t>markery do tablic suchościeralnych - zestaw z gąbką</t>
  </si>
  <si>
    <t>naboje do pióra</t>
  </si>
  <si>
    <t>noże do cięcia papieru</t>
  </si>
  <si>
    <t>nożyczki biurowe 16 cm</t>
  </si>
  <si>
    <t>papier pakowy</t>
  </si>
  <si>
    <t>pojemnik metalowy na długopisy</t>
  </si>
  <si>
    <t xml:space="preserve">pojemnik metalowy na spinacze </t>
  </si>
  <si>
    <t>przybornik</t>
  </si>
  <si>
    <t>środek do czyszczenia białych tablic</t>
  </si>
  <si>
    <t>teczka z tektury litej bezkwasowej  (wymiary 320x250x50mm)</t>
  </si>
  <si>
    <t>jedn. miary</t>
  </si>
  <si>
    <t xml:space="preserve">koszulka  B4 
otwierana z boku </t>
  </si>
  <si>
    <t>koperta B4 poszerzana biała RBD</t>
  </si>
  <si>
    <t>koperta E4 poszerzana biała RBD</t>
  </si>
  <si>
    <t>tektura lita bezkwasowa o gramaturze min. 1300g/m2 - wym. 270x230x330 (wymiar podany wraz z przykrywką), - posiadające uchwyty, - całkowicie zdejmowana oddzielna przykrywka,  tektura o pH 7,5-10</t>
  </si>
  <si>
    <t>rolka do kalkulatora w kolorze białym; wykonana z papieru offsetowego; szerokość: 57mm; długość: min 25m;  opakowanie 10szt.</t>
  </si>
  <si>
    <t>wykonany z kartonu o gramaturze min. 280g/m2 format: A4; z fałdą, w środku metalowy wąs; na przedniej okładce miejsce na opis;</t>
  </si>
  <si>
    <t>wykonany z kartonu o gramaturze min. 280g/m2 format: A4; z fałdą, w środku metalowy wąs; na przedniej okładce miejsce na opis; opakowanie 50 szt</t>
  </si>
  <si>
    <t>galwanizowane; okrągłe;  zaokrąglone; wielkość: 70mm±5mm; w opakowaniu 50szt.</t>
  </si>
  <si>
    <t>przeznaczona na dokumenty formatu A4; wykonana z tektury bezkwasowej o pH powyżej 7.5 i gramaturze 240g/m2, kolor biały-dotyczy całej teczki, szerokość teczki 5cm±0,5cm; wiązanie za pomocą dwóch mocnych tasiemek- tasiemka wykonana z neutralnych chemicznie włókien bawełnianych niebarwionych, szerokość 10 mm, długość min. 25 cm - długość powinna pozwalać na jej związanie przy wypełnieniu teczki do 5 cm,  w wewnątrz trzy klapki zabezpieczające dokumenty</t>
  </si>
  <si>
    <t>tusz do stempli gumowych i fotopolimerowych; zawartość wody maks. 37%;  buteleczka wykonana z plastiku z aplikatorem; nakrętka w kolorze tuszu; pojemność butelki min.  25 ml; różne kolory;  minimum 4kolory, wybór koloru  zależny od zapotrzebowania danej jednostki.</t>
  </si>
  <si>
    <t>format: A4; grubość kartonu: min. 1,8 mm; szerokość grzbietu: 50mm; wykonany z tektury pokrytej obustronnie folią polipropylenową o  metalowa dźwignia z dociskiem; na grzbiecie wzmocniony niklowym pierścieniem otwór na palec; na grzbiecie dwustronna etykieta znajdująca się w przezroczystej kieszeni, dolne krawędzie wzmocnione metalową listwą; minimum 4 kolory, w zależności od zapotrzebowania jednostki</t>
  </si>
  <si>
    <t>format: A4; grubość kartonu: min. 1,8 mm; szerokość grzbietu: 75mm; wykonany z tektury pokrytej obustronnie  folią polipropylenową  metalowa dźwignia z dociskiem; na grzbiecie wzmocniony niklowym pierścieniem otwór na palec; na grzbiecie dwustronna etykieta znajdująca się w przezroczystej kieszeni, a dolne krawędzie wzmocnione metalowa listwą;   minimum 4 kolory, wybór kolorów w zależności od zapotrzebowania jednostki</t>
  </si>
  <si>
    <t>format: A4; wykonana z twardego kartonu o grubości min. 1,9 mm i gramaturze  min. 1200 g/m2 pokrytego folią polipropylenową lub folią PVC; okienko na okładce z wymienną  etykietą; grzbiet harmonijkowy; min.19 wewnętrznych przegródek; każda przegródka posiada 3 lub 4 otwory do podglądu jej zawartości; gramatura przekładek: ok. 450g/m2; kolor: minimum 3 kolory dowolny do ustalenia przy zamówieniu</t>
  </si>
  <si>
    <t xml:space="preserve">wykonany z metalu (ramię i podstawa) plastikowe wykończenia z gumowym uchwytem; antypoślizgowa nakładka nierysująca mebli; pojemnik na ścinki nie spada przy opróżnianiu; odległość między dziurkami 80mm.; średnica dziurek 5,5mm.; dziurkujący jednorazowo min. 25 kartek, ogranicznik formatu A4, A5, A6; blokada położenia dźwigni; nazwa producenta trwale naniesiona przez producenta na obudowie </t>
  </si>
  <si>
    <t>obudowa wykonana z tworzywa sztucznego; stopka antypoślizgowa; data w wersji ISO oraz polskiej; wysokość liter oraz cyfr 4mm; samotuszujący</t>
  </si>
  <si>
    <t xml:space="preserve">koperty z okienkiem na płyty CD/DVD </t>
  </si>
  <si>
    <t>białe, papierowe z przeźroczystym okienkiem ułatwiającym identyfikację płyty opakowanie 50 szt.</t>
  </si>
  <si>
    <t>karteczki klejone, rozmiar: 85mm x 85mm±1mm; bloczek o wysokości min. 40mm;  kolor biały</t>
  </si>
  <si>
    <t xml:space="preserve">plastelina </t>
  </si>
  <si>
    <t>szt</t>
  </si>
  <si>
    <t>karteczki, nieklejone, rozmiar: 85mm x 85mm±1mm; bloczek o wysokości min. 40mm;  mix kolorów</t>
  </si>
  <si>
    <t xml:space="preserve">podajnik do karteczek </t>
  </si>
  <si>
    <t>koszulka A5 z suwakiem</t>
  </si>
  <si>
    <t>plastelina szkolna w 6 kolorach, do wielokrotnego zastosowania</t>
  </si>
  <si>
    <t>powierzchnia suchościeralna lakierowana (magnetyczna), tablica o wymiarach 70 x 100 cm i stałym kącie nachylenia 15°, wysokość flipcharta: 186 cm, podstawa jezdna (kółka z systemem blokowania), istnieje możliwość zawieszenia bloku A1 oraz EURO, poprzez odpowiednie ustawienie rozstawu haków, do samodzielnego złożenia, półka na markery</t>
  </si>
  <si>
    <t>etykieta do segregatora wsuwana, do segregatorów 50mm±5mm i 75mm±5mm; w opakowaniu min.20szt. etykiet, wybór rodzaju etykiety  zależny od zapotrzebowania danej jednostki.</t>
  </si>
  <si>
    <t>flamastry z końcówką o grubości 1mm±0,5mm, odporną na rozwarstwianie; bezwonny tusz na bazie wody; komplet w etui 6szt. różne kolory; do wszystkich rodzajów papieru.</t>
  </si>
  <si>
    <t>bezbarwna folia do laminacji; antystatyczna; format A4 (216mm x 303mm); grubość foli min.80mic±2mic; opakowanie 100szt.</t>
  </si>
  <si>
    <t>bezbarwna folia do laminacji; antystatyczna; format A4; grubość foli min.150µ±2mic; opakowanie 100szt.</t>
  </si>
  <si>
    <t>folia stretch czarna</t>
  </si>
  <si>
    <t>do pisania na papierze i kalce; twardość HB;  grubość 0,5mm; w opakowaniu 12szt.</t>
  </si>
  <si>
    <t>do pisania na papierze i kalce;   twardość HB;  grubość 0,7mm; w opakowaniu 12szt.</t>
  </si>
  <si>
    <t>gumka wielofunkcyjna dwustronna niebiesko/biała; przeznaczona do ścierania wkładu grafitowego ze wszystkich rodzajów papieru oraz długopisów;  wykonana z  miękkiego tworzywa;  wymiary: długość 45mm±5mm; szerokość 18mm±2mm; grubość 11mm±2mm.</t>
  </si>
  <si>
    <t>karteczki klejone, papierowe; rozmiar: 38mm x 50mm±1mm; każda karteczka nasączona klejem wzdłuż jednej krawędzi;  w bloczku 100 karteczek, w kolorze żółtym.</t>
  </si>
  <si>
    <t>karteczki klejone, papierowe; rozmiar: 51mm x 51mm±1mm; każda karteczka nasączona klejem wzdłuż jednej krawędzi; w bloczku 400 karteczek;  w kolorze żółtym lub mix kolorów.</t>
  </si>
  <si>
    <t>karteczki klejone, papierowe, rozmiar: 51mm x 76mm±1mm; każda karteczka nasączona klejem wzdłuż jednej krawędzi; w bloczku 100 karteczek; w kolorze żółtym.</t>
  </si>
  <si>
    <t>karteczki klejone, papierowe; rozmiar: 76mm x 76mm±1mm; każda karteczka nasączona klejem wzdłuż jednej krawędzi; w bloczku 100 karteczek; w kolorze żółtym.</t>
  </si>
  <si>
    <t>przeznaczony do klejenia papieru, tektury oraz fotografii oraz tekstyliów, nietoksyczny, na bazie PVP, szybkoschnący; nie marszczy papieru; bezbarwny po nałożeniu; bezzapachowy; usuwalny za pomocą wody; bezpieczny dla środowiska; gwarancja przydatnosci min.2 lata, gramatura: 25g±1g.</t>
  </si>
  <si>
    <t>wykonany z metalu; szerokość klipów 15 mm;  kolor: czarny; opakowanie zbiorcze: 12szt.</t>
  </si>
  <si>
    <t>wykonany z metalu; szerokość klipów 19 mm;  kolor: czarny; opakowanie zbiorcze: 12szt.</t>
  </si>
  <si>
    <t>wykonany z metalu; szerokość klipów 25mm; kolor: czarny; opakowanie zbiorcze: 12szt.</t>
  </si>
  <si>
    <t>wykonany z metalu; szerokość klipów 32mm;  kolor: czarny; opakowanie zbiorcze: 12szt.;</t>
  </si>
  <si>
    <t>kołonotatnik, boczna spirala,  format A5,  w twardej oprawie min. 300 g/m2, kratka, perforacja, podwójne dziurkowanie lub większa ilość dziurek , min.  80 kart.</t>
  </si>
  <si>
    <t>wykonana z papieru; format: B5-HK;  w kolorze białym, gramatura: min. 90g/m2, nieprzezroczysta - z ciemnym poddrukiem, w opakowaniu: 500szt.</t>
  </si>
  <si>
    <t xml:space="preserve"> wykonana z papieru w kolorze białym;  z samoklejącym paskiem; wewnątrz wyłożona folią bąbelkową; w opakowaniu: 200szt.</t>
  </si>
  <si>
    <t>wykonana z papieru w kolorze białym;  z samoklejącym paskiem; wewnątrz wyłożona folią bąbelkową; w opakowaniu: 100szt.</t>
  </si>
  <si>
    <t xml:space="preserve"> wykonana z papieru w kolorze białym;  z samoklejącym paskiem; wewnątrz wyłożona folią bąbelkową; w opakowaniu: 100szt.</t>
  </si>
  <si>
    <t xml:space="preserve">stosowana do przechowywania pojedynczych dokumentów, papier alkalicznie buforowany, format: B4-  bezkwasowa, pH min. 7,5, nie chlorowana, bezdrzewna, gramatura: min. 120g/m2; łączona bezkwasowym klejem, kolor biały, odporna na starzenie </t>
  </si>
  <si>
    <t>wykonana z papieru;  format: C4 SK, w kolorze białym, z granatowym poddrukiem, gramatura: min. 100g/m2;   samoklejąca bez paska;   nieprzezroczysta;  w opakowaniu: 250szt.</t>
  </si>
  <si>
    <t>wykonana z papieru, format: C6-HK;  w kolorze białym;  gramatura: min 80 g/m2, granatowy poddruk; w opakowaniu 1000 szt.</t>
  </si>
  <si>
    <t>wykonana z papieru;  format E4, poszerzona dnem i bokami, w kolorze: białym;  gramatura: min 150g/m2;  z samoklejącym paskiem, opakowanie 100 szt.</t>
  </si>
  <si>
    <t>korektor z gąbką; na bazie wody; szybkoschnący; nie pozostawia śladów i cieni na faksach i kserokopiarkach; w środku butelki kulka ułatwiająca mieszanie; pojemność: min.20ml.</t>
  </si>
  <si>
    <t>korektor w piórze z metalową końcówką; w środku pisaka kulka ułatwiająca mieszanie; szybkoschnący; miękka obudowa ułatwiająca dozowanie płynu; pojemność: min.12ml.</t>
  </si>
  <si>
    <t>przezroczysta obudowa; ergonomiczny kształt; mechanizm regulacji napięcia taśmy; możliwość natychmiastowego pisania; nie pozostawia śladów i cieni na faksach i kserokopiarkach; szerokość taśmy: 4,20 mm; długość taśmy: min.8m; do wszystkich rodzajów papieru; ruchomy mechanizm zabezpieczający, chroniący taśmę przed zabrudzeniem i uszkodzeniem, do wszystkich rodzajów papieru.</t>
  </si>
  <si>
    <t>karteczki nieklejone; rozmiar karteczek: 85mm x 85mm ±2mm;  w bloczku min. 400 karteczek, papier o gramaturze min 80 g/m2; bloczek w białym kolorze,  rozmiar pojemnika: 92mm x 92mm x 82mm ±10mm; pojemnik wykonany z przezroczystego tworzywa.</t>
  </si>
  <si>
    <t xml:space="preserve">koszulka A4 
poszerzana z klapką </t>
  </si>
  <si>
    <t>koszulki A4 na katalogi poszerzane harmonijkowo bez klapki - koszulka A4 na katalogi 170mic +/- 10 mic., boczna perforacja umożliwia wpięcie do segregatora, otwierana z góry. wykonana z pvc, multiperforowana, pasuje do każdego segregatora, z poszerzanymi bokami, mieści do 200 kartek, ilość wskazana dla opak po 10 sztuk (= 2 opakowania po 5 szt.)</t>
  </si>
  <si>
    <t>koszulki ze struną zamykającą A4 - sztywna, wykonana z trwałego materiału pvc (170 µm) lub z folii PP, przeznaczona na dokumenty w formacie A4, plastikowy zamek błyskawiczny, otwierana/zamykana wzdłuż dłuższego boku, wymiary zewnętrzne: 330x240mm, 1 sztuka</t>
  </si>
  <si>
    <t>do wszystkich powierzchni magnetycznych; okrągłe o średnicy 20mm; różne kolory, minimum 4 kolory, do ustalenia przy zamówieniu; opakowanie: 10 szt.</t>
  </si>
  <si>
    <t>zestaw składa się z 4 markerów z płynnym tuszem i tłokiem w kolorze: niebieskim, zielonym, czerwonym i czarnym oraz gąbki; długość pisania markera: min.1200 m;</t>
  </si>
  <si>
    <t>noże do cięcia papieru, dł. ostrza min. 100 mm, wysuwane ostrze z możliwością odłamywania stępionych części, blokada unieruchamiająca ostrze, plastikowa oprawa.</t>
  </si>
  <si>
    <t>ofertówka</t>
  </si>
  <si>
    <t>ofertówka A4, wykonana z przezroczystej folii PCV grubości 0,20 mm, otwierana u góry i z prawej strony, opak 25 szt</t>
  </si>
  <si>
    <t xml:space="preserve">ołówek z drewna cedrowego </t>
  </si>
  <si>
    <t>format: A4; wykonana ze sztywnej tektury, pokrytej obustronnie folią PCV; u góry przymocowany sprężysty, metalowy klips zaciskowy; kolor minimum 3 kolory, kolor do ustalenia przy zamówieniu.</t>
  </si>
  <si>
    <t>format: A4; podkładka i okładka wykonane ze sztywnej tektury, pokrytej obustronnie folią PCV; u góry przymocowany sprężysty, metalowy klips zaciskowy; uchwyt na długopis kieszeń po wewnętrznej stronie; kolor minimum 3 kolory dowolny do ustalenia przy zamówieniu.</t>
  </si>
  <si>
    <t>rozmiar:  min. 530mm x 400mm; wykonana z przezroczystej folii PCV; antypoślizgowy spód; zaokrąglone krawędzie.</t>
  </si>
  <si>
    <t>wykonany z metalu powlekanego lakierem, okrągły, czarny, przeznaczony na długopisy</t>
  </si>
  <si>
    <t>wykonany z metalu powlekanego lakierem, okrągły, czarny, przeznaczony na spinacze</t>
  </si>
  <si>
    <t>wykonany z przezroczystego tworzywa sztucznego z magnetycznym wieczkiem; okrągły lub kwadratowy; wypełniony spinaczami w ilości min.100szt.; przeznaczony na spinacze o rozmiarze 28mm±2mm.</t>
  </si>
  <si>
    <t>rozmiar:  min.235mm x 105mm (=ok. 1/3 formatu A4), wykonane z grubego kartonu; przeznaczone do segregowania dokumentów; długość przekładek pozwala na naniesienie opisów widocznych po zamknięciu segregatora; opakowanie 100szt.;  w pastelowych lub intensywnych kolorach: żółty, pomarańczowy, czerwony, zielony, niebieski, mix kolorów - w zależności od zapotrzebowania jednostki.</t>
  </si>
  <si>
    <t>metalowy z plastikową obudową; przeznaczony do wszystkich rodzajów zszywek, posiadający blokadę.</t>
  </si>
  <si>
    <t>format: A4; grubość kartonu: min. 1,8mm; szerokość grzbietu: min. 35mm, 2 ringowy; wykonany z tektury pokrytej  folią polipropylenową  na grzbiecie wzmocniony niklowym pierścieniem otwór na palec; na grzbiecie dwustronna etykieta znajdująca się w przezroczystej kieszeni; różne kolory: minimum 4 kolory w zależności od zapotrzebowania jednostki.</t>
  </si>
  <si>
    <t>wykonany z kartonu o gramaturze minimum 280g/m2; format: A4; w środku metalowy wąs; na przedniej okładce miejsce na opis; posiadający niklowane oczka;  kolor biały, opakowanie: 50szt.</t>
  </si>
  <si>
    <t>galwanizowane; okrągłe;  zaokrąglone; wielkość: 28mm±2mm; w opakowaniu 100szt.</t>
  </si>
  <si>
    <t>galwanizowane; okrągłe; zaokrąglone; wielkość: 50mm±2mm; w opakowaniu 100szt.</t>
  </si>
  <si>
    <t>galwanizowane; trójkątne; wielkość: 25mm±2mm;  w opakowaniu 100szt.</t>
  </si>
  <si>
    <t>wymiar: 60cm x 90cm; powierzchnia korkowa; rama drewniana; możliwość zawieszenia w pionie i poziomie; w komplecie zestaw mocujący.</t>
  </si>
  <si>
    <t>wymiar: 100-120cm x 80-90cm; powierzchnia korkowa; rama drewniana, możliwość zawieszenia w pionie i poziomie, w komplecie zestaw mocujący.</t>
  </si>
  <si>
    <t>wymiar: 120cm x 90cm; powierzchnia magnetyczna, suchościeralna; rama aluminiowa; półka na flamastry; możliwość zawieszenia w pionie i poziomie; w komplecie zestaw mocujący.</t>
  </si>
  <si>
    <t>taśma klejąca biurowa, 24mmx30m, przezroczysta</t>
  </si>
  <si>
    <t>wymiar: 48mm x 66m; emulsyjny klej akrylowy, o wysokiej odporności na zrywanie, przezroczysta/brązowa, przyczepna do większości powierzchni</t>
  </si>
  <si>
    <t>przeznaczona na dokumenty formatu A4; wykonana z kartonu powlekana folią polipropylenową; kolor: minimum 4 kolory dowolny do ustalenia przy zamówieniu; zamknięcie: jeden rzep; grubość tektury: min. 1mm; szerokość grzbietu: min. 10mm;</t>
  </si>
  <si>
    <t>przeznaczona na dokumenty formatu A4; wykonana z tektury bezkwasowej o pH powyżej 7,5 i gramaturze 800g/m2; szerokość teczki 5cm±0,5cm; wiązanie za pomocą dwóch mocnych tasiemek o szerokości 10mm i długości 25-30cm wykonanych w 100% z wysokiej jakości niebielonej surówki bawełnianej; w wewnątrz trzy klapki zabezpieczające dokumenty.</t>
  </si>
  <si>
    <t>przeznaczona na dokumenty formatu A4, wykonana z tektury bezkwasowej o pH powyżej 7.5 i gramaturze  450g/m2, kolor biały-dotyczy całej teczki, szerokość teczki 5,0cm; wiązanie za pomocą dwóch mocnych tasiemek- tasiemka wykonana z neutralnych chemicznie włókien bawełnianych niebarwionych, szerokość 10 mm, długość min. 25 cm - długość powinna pozwalać na jej związanie przy wypełnieniu teczki do 5 cm,  w wewnątrz trzy klapki zabezpieczające dokumenty,</t>
  </si>
  <si>
    <t>listewka dociskowa oraz podkładka dociskowa wykonane z polipropylenu; wąsy metalowe; 4 dziurki; w opakowaniu - 25szt.; kolor minimum 4 kolory dowolny do ustalenia przy zamówieniu.</t>
  </si>
  <si>
    <t>okładka sztywna, pokryta tworzywem skóropodobnym; mechanizm 4 ringowy; min. 25 przezroczystych koszulek; indeks alfabetyczny; każda koszulka posiada 8 miejsc na wizytówki po 4 w pionie; kolor: dostępne w min. 3 kolorach - kolor do ustalenia przy zamówieniu.</t>
  </si>
  <si>
    <t xml:space="preserve">pudło archiwizacyjne </t>
  </si>
  <si>
    <t>wykonana z papieru w kolorze białym, z samoklejącym paskiem, wewnątrz wyłożona folią bąbelkową, wymiary zewn. 290x370 mm, wymiary wewn. 270 x 360 mm, w op. 50 szt.</t>
  </si>
  <si>
    <t>wymiar 150x120cm; powierzchnia magnetyczna suchościeralna, rama aluminiowa, półka na flamastry, możliwość zawieszenia w pionie i w poziomie, w komplecie zestaw mocujący.</t>
  </si>
  <si>
    <t>długopis</t>
  </si>
  <si>
    <t>wykonana z polistyrenu, przeznaczona na dokumenty do rozmiaru A4; możliwość ustawiana zarówno w pionie jak i schodkowo.</t>
  </si>
  <si>
    <t>flipchart magnetyczny</t>
  </si>
  <si>
    <t xml:space="preserve">skoroszyt kartonowy </t>
  </si>
  <si>
    <t>preparat do czyszczenia oraz konserwacji okresowej białych tablic, antystatyczny, poj. min. 150 ml.</t>
  </si>
  <si>
    <t xml:space="preserve">blok biurowy A4 </t>
  </si>
  <si>
    <t xml:space="preserve">blok biurowy A5 </t>
  </si>
  <si>
    <t xml:space="preserve">blok do tablic flipchart </t>
  </si>
  <si>
    <t xml:space="preserve">box archiwizacyjny 
</t>
  </si>
  <si>
    <t xml:space="preserve">brulion A4 </t>
  </si>
  <si>
    <t xml:space="preserve">brulion A5 </t>
  </si>
  <si>
    <t xml:space="preserve">grafit do ołówka automatycznego </t>
  </si>
  <si>
    <t xml:space="preserve">karteczki samoprzylepne
</t>
  </si>
  <si>
    <t xml:space="preserve">karteczki samoprzylepne </t>
  </si>
  <si>
    <t xml:space="preserve">klej w sztyfcie </t>
  </si>
  <si>
    <t xml:space="preserve">klipy biurowe </t>
  </si>
  <si>
    <t xml:space="preserve">kołonotatnik A4 
</t>
  </si>
  <si>
    <t xml:space="preserve">kostka papierowa 
</t>
  </si>
  <si>
    <t xml:space="preserve">karteczki 
</t>
  </si>
  <si>
    <t xml:space="preserve">linijka </t>
  </si>
  <si>
    <t xml:space="preserve">magnesy do tablic magnetycznych </t>
  </si>
  <si>
    <t xml:space="preserve">marker </t>
  </si>
  <si>
    <t xml:space="preserve">marker permanentny </t>
  </si>
  <si>
    <t xml:space="preserve">ołówek automatyczny </t>
  </si>
  <si>
    <t xml:space="preserve">ołówek automatyczny z wkładem o grubości 0,7mm, wyposażony w mechanizm teleskopowy; metalowa końcówka; plastikowy lub metalowy klips;  minimum 1 kolor, miękka gumowana obudowa ze żłobieniami w strefie uchwytu, gumka chroniona skuwką.     </t>
  </si>
  <si>
    <t>łatwo się temperuje, grafit odporny na złamania; twardość grafitu HB; posiadający gumkę do ścierania; twardość trwale umieszczona przez producenta na ołówku;</t>
  </si>
  <si>
    <t xml:space="preserve">spinacze okragłe </t>
  </si>
  <si>
    <t xml:space="preserve">spinacze trójkątne </t>
  </si>
  <si>
    <t xml:space="preserve">tablica korkowa </t>
  </si>
  <si>
    <t xml:space="preserve">tablica magnetyczno - suchościeralna </t>
  </si>
  <si>
    <t xml:space="preserve">taśma klejąca </t>
  </si>
  <si>
    <t xml:space="preserve">taśma pakowa </t>
  </si>
  <si>
    <t xml:space="preserve">taśma samoprzylepna 
</t>
  </si>
  <si>
    <t xml:space="preserve">zakładka indeksująca 
</t>
  </si>
  <si>
    <t xml:space="preserve">zszywacz archiwizacyjny 
</t>
  </si>
  <si>
    <t xml:space="preserve">zszywki </t>
  </si>
  <si>
    <t xml:space="preserve">tablica magnetyczno-suchościeralna </t>
  </si>
  <si>
    <t>karteczki klejone, rozmiar: 85mm x 85mm±2mm; bloczek o wysokości min. 40mm;  mix kolorów</t>
  </si>
  <si>
    <t>karteczki 76x76mm mix kolorów - karteczki samoprzylepne, w min. 5 różnych kolorach; gramatura min.70g/m2 +/-4%;  w bloczku  min. 400 karteczek o rozmiarze 76mm x 76mm±1mm; możliwość kilkakrotnego przeklejania karteczek;  klej usuwalny za pomocą wody; kostka zabezpieczona folią z paskiem do otwierania</t>
  </si>
  <si>
    <t>wykonany z plastiku; dwuczęściowy, wykonany z plastiku; przeznaczony do archiwizacji dokumentów, umożliwiający szybkie i łatwe przeniesienie dokumentów; haczykowy system zapinania dokumentów; długość klipsa: 102mm±2mm; opakowanie zbiorcze: 100 szt.</t>
  </si>
  <si>
    <t>wykonany z metalu, z gumowaną rękojeścią; antypoślizgowa nakładka nierysująca mebli;odległość między dziurkami 80mm.; średnica dziurek 5,5-6,0 mm; dziurkujący jednorazowo min. 60 kartek; pojemnik na ścinki nie spada przy opróżnianiu;  ogranicznik formatu A3, A4, A5, A6; Folio, Us Quart; nazwa producenta trwale naniesiona przez producenta na obudowie; gwarancja producenta min. 10 lat.</t>
  </si>
  <si>
    <t>zasilanie sieciowe; min. 12-sto pozycyjny wyświetlacz, wyprofilowany; posiadający funkcje: drukowania; kasowanie ostatniej pozycji; obliczeń podatkowych oraz marży; obliczania sumy pośredniej i całkowitej wraz z możliwością wydrukowania wszystkich poczynionych obliczeń; obliczania procentowego, zaokrąglania wyników; klawisz podwójnego zera oraz cofania; przełącznik liczby miejsc dziesiętnych; przełącznik walut; szybkość wydruku: min.2 linii na sekundę; szerokość papieru: 58mm; obudowa wykonana z plastiku.</t>
  </si>
  <si>
    <t>wykonana z papieru , format: B4-HK;  w kolorze: białym z paskiem i granatowym poddrukiem; gramatura: min.100g/m2;   nieprzezroczysta, w opakowaniu: 250szt.</t>
  </si>
  <si>
    <t>pudło zbiorcze typu Esselte Speedbox lub równoważne, zakres równoważności: wymiary: szer.334, wys.301, głębokość 392 mm, mieści 5 segregatorów 75mm, automatyczne składane dno, podwójne wieko zabezpieczające przed przypadkowym otwarciem oraz otwór na palec</t>
  </si>
  <si>
    <t>tusz na bazie wody, odporny na wysychanie; grubość linii pisania 0,3mm±0,1mm;  końcówka oprawiona w metalowej oprawce; długość linii pisania min. 1 200 m;  nasadka z klipem określająca kolor tuszu;  wentylowana skuwka; może pozostać bez zatyczki przez wiele dni, dostępny w minimum 30 kolorach; informacje typu grubość lub model trwale naniesione przez producenta na obudowie</t>
  </si>
  <si>
    <t>karteczki klejone, papierowe; rozmiar: 76mm x 105mm±5mm; każda karteczka nasączona klejem wzdłuż jednej krawędzi; w bloczku minimum 100 karteczek, w kolorze żółtym.</t>
  </si>
  <si>
    <t>format: A4; wykonana z folii PP lub PVC/PCV; grubość min.180mic; antystatyczne; multiperforowane; perforowany brzeg; otwierana z góry za pomocą klapki; z poszerzanymi bokami; opakowanie: 10szt.</t>
  </si>
  <si>
    <t>format: A4 - poszerzony; rozmiar min. 238x304 mm; wykonana z folii PP lub PVC/PCV; antystatyczna; folia o grubości min.120mic.; multiperforowana; otwierana z góry; opakowanie: 25szt.</t>
  </si>
  <si>
    <t>wykonane ze stali nierdzewnej; rączka  z gumowym wykończeniem, wyprofilowana rękojeść; długość: 16cm-17cm; na nożyczkach trwale naniesiona nazwa producenta lub marka</t>
  </si>
  <si>
    <t>wykonane ze stali nierdzewnej; rączka  z gumowym wykończeniem, wyprofilowana rękojeść; długość: 20cm-21cm; na nożyczkach trwale naniesiona nazwa producenta lub marka</t>
  </si>
  <si>
    <t>wykonany z polipropylenu PP o grubości min.100mic przód i min.160mic tył; format: A4; przednia okładka przezroczysta, tylna kolorowa; boczna perforacja umożliwiająca wpięcie do segregatora; z boku wsuwany papierowy pasek; zaokrąglone rogi okładek; metalowe wąsy; różne kolory: minimum 4 kolory w zależności od zapotrzebowania jednostki; opakowanie: 20szt.</t>
  </si>
  <si>
    <t>wykonany z PVC - surowiec pierwotny o grubości min.130mic. przód i min.150mic. tył;  format: A4; przednia okładka przezroczysta, tylna kolorowa; bez perforacji bocznej; z boku wsuwany papierowy pasek; zaokrąglone rogi okładek; metalowe wąsy; różne kolory - minimum 4 kolory do ustalenia przy zamówieniu; opakowanie: 10szt.</t>
  </si>
  <si>
    <t xml:space="preserve">wymiar: 19mm x 33m; wykonana z polipropylenu; samoprzylepna; krystaliczna o wysokiej przezroczystości; z paskiem ułatwiającym otwarcie; </t>
  </si>
  <si>
    <t>wymiar: 19mm x min. 7,5m; wykonana z tworzywa sztucznego gwarantującego dużą przejrzystość; samoprzylepna; z paskiem ułatwiającym otwarcie; grubość taśmy gwarantująca wysoką wytrzymałość, w podajniku.</t>
  </si>
  <si>
    <t>wizytownik obrotowy na min. 400 wizytówek w rozmiarze min. 57mm x 90mm; 200 przezroczystych obustronnie kieszonek w rozmiarze min.  58mm x 102mm; podstawa wykonana z metalu lub mocnego plastiku zapewniająca stabilność wizytownika; przekładki alfabetyczne</t>
  </si>
  <si>
    <t>sztuk</t>
  </si>
  <si>
    <t>format: A4; nadruk od 1 do 20; indeks  kolorowy, a strona w kolorze białym; perforowane; wykonane z  kartonu o gramaturze: 170g/m2±10g/m2, opakowanie zawiera 20 szt. przekładek z nadrukiem, może dodatkowo zawierać stronę opisową ;</t>
  </si>
  <si>
    <t>wykonana z papieru;  format: C5-HK;  w kolorze białym, z granatowym poddrukiem, z paskiem samoklejącym;  gramatura: min.90g/m2;   w opakowaniu: 500szt.</t>
  </si>
  <si>
    <t>ilość j.m.</t>
  </si>
  <si>
    <t>koperta bąbelkowa H/18</t>
  </si>
  <si>
    <t>pudło archiwizacyjne</t>
  </si>
  <si>
    <t>koperty bezpieczne B5</t>
  </si>
  <si>
    <t>Wizytownik stojący na biurko (plexi) typu Argo SRD-527 lub równoważny, wymiary: 200x80mm +/-10mm</t>
  </si>
  <si>
    <t>Notes A5 z miękką okładką, zamykany elastyczną opaską lub gumką, 96 czystych kartek, okładki w różnych kolorach (min.3)</t>
  </si>
  <si>
    <t xml:space="preserve">pudło archiwizacyjne z przykrywką </t>
  </si>
  <si>
    <t>temperówka metalowa z pojemnikiem</t>
  </si>
  <si>
    <t xml:space="preserve">zszywacz biurowy
</t>
  </si>
  <si>
    <t>foliopis permanentny</t>
  </si>
  <si>
    <t>kołonotatnik A5</t>
  </si>
  <si>
    <t>koperta B4 bezkwasowa</t>
  </si>
  <si>
    <t xml:space="preserve">korektor w płynie </t>
  </si>
  <si>
    <t xml:space="preserve">koszulki A4 ze struną zamykającą </t>
  </si>
  <si>
    <t xml:space="preserve">naboje do pióra </t>
  </si>
  <si>
    <t>notes A5 z gumką</t>
  </si>
  <si>
    <t>główki wykonane z plastiku; w kształcie beczułek; mix kolorów, opakowanie: min.50szt.</t>
  </si>
  <si>
    <t>podkładka plastikowa pod krzesło</t>
  </si>
  <si>
    <t>segregator A4 75 mm</t>
  </si>
  <si>
    <t xml:space="preserve">wizytownik stojący na biurko </t>
  </si>
  <si>
    <t xml:space="preserve">Solidna i trwała, metalowa temperówka z pojedynczym wejściem i praktycznym pojemnikiem. Wyposażona w wysokiej jakości ostrze strugające, wykonane ze stali nierdzewnej, mocowane przy pomocy odpornego na uszkodzenia wkrętu. Posiada ergonomiczne, rowkowane boki, które sprawiają, że temperówka pewnie leży w dłoni i nie wyślizguje się podczas ostrzenia przyborów. </t>
  </si>
  <si>
    <t>rozmiar: 12mm x 45mm±2mm; wykonane z polipropylenu, pół transparentne, nie zasłaniają tekstu, na którym są przyklejone; grubość min.60mic.; samoprzylepne; wielorazowego użytku; możliwość pisania po zakładkach; ilość zakładek: 35 sztuk w dyspenserku; w opakowaniu 4 dyspenserki, każdy w innym kolorze, pasujące do podajnika opisanego w poz. 299</t>
  </si>
  <si>
    <t>rozmiar: 20mm x 50mm±2mm; wykonane z poliprpylenu lub papieru; samoprzylepne; wielorazowego użytku; możliwość pisania po zakładkach; ilość karteczek w bloczku: min.40szt.; w opakowaniu 4  bloczki każdy w innym kolorze.</t>
  </si>
  <si>
    <t xml:space="preserve">typu PRESSEL lub równoważny, zakres równoważności: o wymiarach 320x260x100 +/- 15 mm, otwierany wzdłuż długiego boku, otwór na palce na grzbiecie, nadruk na opis </t>
  </si>
  <si>
    <t>cienkopis atramentowy z wymiennym wkładem typu Pilot Green Teckpoint  lub równoważny, zakres równoważności: długość linii pisania min. 800 m, grubość linii pisania max 0,25 mm; min. 3 kolory tuszu do wyboru</t>
  </si>
  <si>
    <t>gumowy uchwyt i metalowy klips, grubość linii pisania 0,25mm±0,1mm;  końcówka wykonana ze stali nierdzewnej, długość linii pisania min. 900m, tusz nie rozmazuje się i nie brudzi rąk, płynny tusz żelowy, min. 4 kolory tuszu do wyboru</t>
  </si>
  <si>
    <t>długopis typu Bic Orange lub równoważny,  zakres równoważności: plastikowa obudowa, końcówka 0,7mm +/-0,1 mm, długość linii pisania 3500m, wentylowana nasadka, kolor tuszu -min. 4 kolory tuszu do wyboru</t>
  </si>
  <si>
    <t>długopis automatyczny z tuszem olejowym typu Schneider K15 lub równoważny; zakres równoważności: korpus wykonany z tworzywa sztucznego w kolorze tuszu, dzielony na dwie części - obie części korpusu przedzielone metalową obrączką; metalowy przycisk i klips; możliwość wymiany wkładu; nazwa producenta trwale umieszczona przez producenta na metalowym klipsie; kolor tuszu - min. 2 kolory do wyboru: niebieski, czarny</t>
  </si>
  <si>
    <t xml:space="preserve">etykiety adresowe samoprzylepne, uniwersalne, kolor biały; do drukarek laserowych, atramentowych i kserokopiarek; różne wymiary w zależności od zapotrzebowania jednostki; posiadające ochronę typu QCT lub równoważną, zabezpieczającą przed wypływaniem kleju; gramatura papieru min.70g/m2; białość min: 150CIE, kształt prostokątny lub prostokątny z zaokrąglonymi rogami; opakowanie zawiera 100 arkuszy formatu A4. Wymiary etykiet rózne, min. 10 formatów etykiet w zależności od zapotrzebowania Jednostki zgłaszanego w zleceniu. </t>
  </si>
  <si>
    <t xml:space="preserve">folia stretch: czarna na  rolce o wadze brutto 1,5 kg, grubość: 23±5 mic. </t>
  </si>
  <si>
    <t>foliopis permanentny typu Staedtler 313 lub równoważny, zakres równoważności: przeznaczony do pisania na tworzywach sztucznych, szklanych, filmach, foliach itp., wodoodporny, obudowa i skuwka wykonana z PP, okrągła końcówka, grubość linii ok.  0,4 mm (S) (+/-0,1mm), nie zawiera ksylenu, atrament rozpuszczony w alkoholu. Dostępny minimum w 8 kolorach.</t>
  </si>
  <si>
    <t>foliopis permanentny typu Staedtler 317 lub równoważny, zakres równoważności: przeznaczony do pisania na tworzywach sztucznych, szklanych, filmach, foliach itp., wodoodporny, obudowa i skuwka wykonana z PP, okrągła końcówka, grubość linii 0,8-ok. 1 mm (M), nie zawiera ksylenu, atrament rozpuszczony w alkoholu. Dostępny minimum w 8 kolorach.</t>
  </si>
  <si>
    <t xml:space="preserve">zasilany bateriami oraz baterią słoneczną; 12-sto pozycyjny wyświetlacz; wyprofilowany; posiadający funkcje: check&amp;correct, kasowanie ostatniej pozycji; obliczeń podatkowych oraz marży; zaokrąglania wyników; klawisz podwójnego zera oraz cofania, obudowa wykonana z plastiku </t>
  </si>
  <si>
    <t xml:space="preserve">karteczki klejone, papierowe; rozmiar: 76mm x 127mm±1mm; każda karteczka nasączona klejem wzdłuż jednej krawędzi;  w bloczku 100 karteczek; w kolorze żółtym </t>
  </si>
  <si>
    <t xml:space="preserve">w kratkę lub w linię, wymiary 102x152 mm +/-5mm, gramatura kartek 60-80g, bloczek min. 100 kartek, kolor żółty  </t>
  </si>
  <si>
    <t>wykonany z metalu; szerokość klipów 51mm; kolor: czarny; opakowanie zbiorcze: 12szt.</t>
  </si>
  <si>
    <t>długość skali: 20cm.; wykonana z plastiku; przezroczysta; nieścieralna skala; podziałka co 1 mm.</t>
  </si>
  <si>
    <t>długość skali: 30cm., wykonana z plastiku; przezroczysta; nieścieralna skala; podziałka co 1 mm.</t>
  </si>
  <si>
    <t>długość skali: 40cm.; wykonana z plastiku; przezroczysta; nieścieralna skala; podziałka co 1 mm.</t>
  </si>
  <si>
    <t>długość skali: 50cm.; wykonana z plastiku; przezroczysta; nieścieralna skala; podziałka co 1 mm.</t>
  </si>
  <si>
    <t xml:space="preserve">gruby, typu PX-20 lub równoważny, zakres równoważności: olejowy, wodoodporny przeznaczony do pisania po wszystkich powierzchniach- szorstkich, gładkich, śliskich, olejowy, grubość linii pisania: 2,2-2,8mm; końcówka okrągła;  kolor czarny lub niebieski, do ustalenia przy zamówieniu; </t>
  </si>
  <si>
    <t xml:space="preserve">przeznaczony do wykonywania trwałych oznaczeń na niemal każdej powierzchni, także porowatej, wodoodporny; szybkoschnący; odporny na ścieranie i działanie wysokiej temp., tusz pigmentowy, dobrze kryjący, krycie zbliżone do lakieru, grubość linii pisania: 1- 2 mm, końcówka okrągła, różne kolory - wybór zależny od zapotrzebowania jednostki; </t>
  </si>
  <si>
    <t>do znakowania wszystkich powierzchni szorstkich, gładkich, tłustych (plastik, metal, szkło), wodoodporny, szybkoschnący; nie traci koloru pod wpływem światła, końcówka okrągła, obudowa wykonana z aluminium, grubość linii pisania: 0,8mm - 1,2mm, różne kolory - wybór zależny od zapotrzebowania jednostki.</t>
  </si>
  <si>
    <t xml:space="preserve">wodoodporny; szybkoschnący; odporny na ścieranie; końcówka okrągła; skuwka w kolorze tuszu lub korek w nasadce i obudowie w kolorze tuszu; grubość linii pisania: max.0,6mm; różne kolory- wybór zależny od zapotrzebowania jednostki; </t>
  </si>
  <si>
    <t>płynny tusz; z tłoczkiem umożliwiającym dopompowanie tuszu do końcówki; szybkoschnący; odporny na ścieranie; końcówka okrągła; skuwka w kolorze tuszu; różne kolory - wybór zależny od zapotrzebowania jednostki.</t>
  </si>
  <si>
    <t xml:space="preserve">naboje przeznaczone do piór PARKER, standard, różne kolory minimum 3 kolory do ustalenia przy zamówieniu; op. 5 szt. </t>
  </si>
  <si>
    <t xml:space="preserve">naboje przeznaczone do pióra Waterman, długie o długości 7 cm, różne kolory minimum 3 kolory do ustalenia przy zamówieniu op. 8 szt. </t>
  </si>
  <si>
    <t>naboje przeznaczone do pióra PELIKAN, długie, minimum 3 kolory do ustalenia przy zamówieniu op. 5 szt.</t>
  </si>
  <si>
    <t xml:space="preserve">naboje przeznaczone do pióra firmy SHEAFFER standard, op.: 6 szt. kolor (dowolny odcień): niebieskie i czarne </t>
  </si>
  <si>
    <t>podajnik do karteczek samoprzylepnych harmonijkowych typu Z-Notes o wym. 75x75 mm (oba wym. +/- 1mm), w zestawie bloczek żółtych karteczek "Z", podstawa w kolorze czarnym, obciążona, uniemożliwiająca przesuwanie podajnika podczas użytkowania</t>
  </si>
  <si>
    <t>rozmiar: 23/6; wykonane z wysokiej jakości stali, ilość zszywanych kartek o gramaturze 80g/m2: do 30, opakowanie: 1 000szt.</t>
  </si>
  <si>
    <t>cena jednostkowa netto</t>
  </si>
  <si>
    <t xml:space="preserve">Wartość netto (kol. 7 x kol.8) </t>
  </si>
  <si>
    <t>wartość brutto (kol.10 + kwota podatku wyliczona wg stawki wskazanej w kol.9)</t>
  </si>
  <si>
    <t>CENA BRUTTO OFERTY</t>
  </si>
  <si>
    <t>UWAGA!  Wartości w kolumnie nr 8, 10 oraz 11 oferty należy zaokrąglić do dwóch miejsc po przecinku np.: (0,455~0,46; 0,454~0,45).</t>
  </si>
  <si>
    <t>stawka podatku VAT w %</t>
  </si>
  <si>
    <t xml:space="preserve">Czarny foliopis permanentny typu Faber Castell Multimark lub równoważny, zakres równoważności: przeznaczony do pisania na foliach, szkle porcelanie, płytach CD/DVD, metalu, w końcówce specjalna gumka do ścierania tuszu, grubość lini pisania 1,0 mm (M) </t>
  </si>
  <si>
    <t>karteczki nieklejone; rozmiar karteczek: 85mm x 85mm ±2mm;  w bloczku min. 400 karteczek, papier o gramaturze min 80 g/m2; bloczek w kolorach pastelowychc- mix kolorów,  rozmiar pojemnika: 92mm x 92mm x 82mm ±10mm; pojemnik wykonany z przezroczystego tworzywa.</t>
  </si>
  <si>
    <t xml:space="preserve"> zwilżacz do palców z glicerynowym żelem, pojemn.min.20 ml.,  bezpieczne dla środowiska</t>
  </si>
  <si>
    <t xml:space="preserve">ołówek automatyczny  z wkładem o grubości 0,5 mm, wyposażony w mechanizm teleskopowy; metalowa końcówka; plastikowy lub metalowy klips; kolor: minimum 3 kolory do ustalenia przy zamówieniu;  miękka gumowana obudowa ze żłobieniami w strefie uchwytu,gumka chroniona skuwką. </t>
  </si>
  <si>
    <t>podajnik przystosowany do taśmy samoprzylepnej o szerokości 19-24mm oraz długości 33m wykonany z plastiku; specjalnie obciążona podstawka; spód antypoślizg; ergoniomiczny kształt, który umożliwa odrywanie taśmy jedną ręką; ząbkowane ostrze.</t>
  </si>
  <si>
    <t>pudło archiwizacjne o mocnej, podwójnej konstrukcji dna i ścian bocznych,na dokumenty,katalogi lub segregatory formatu A4 wym.  390x310x560 mm, wygodne uchwyty do przenoszenia</t>
  </si>
  <si>
    <t>zakreślacz fluorescencyjny; z tuszem na bazie wody; duża odporność na wyschanie;  nie rozmazuje się;  gumowe boki obudowy zapobiegają wyślizgiwaniu się zakreślacza z dłoni; końcówka ścięta; szerokość lini od 1mm do 5 mm; dostępne w min. 4 kolorach, do ustalenia przy zamówieniu.</t>
  </si>
  <si>
    <t>zakreślacz fluorescencyjny; z tuszem na bazie wody; duża odporność na wyschanie;  nie rozmazuje się; gumowe boki obudowy zapobiegają wyślizgiwaniu się zakreślacza z dłoni; końcówka ścięta; szerokość lini od 1mm do 5 mm; różne kolory, mix kolorów w etui komplet 4 szt.</t>
  </si>
  <si>
    <t xml:space="preserve">zszywa do 30 kartek; zszywki 24/6, 26/6, pojemność magazynka 50 dla 24/6, 100 zszywek dla 26/6 zszywek  zszywanie klasyczne i tapicerskie, głębokość wsunięcia kartki min. 64 mm; możliwość postawienia na 3 sposoby w tym 2 pionowe, zintegrowany metalowy rozszywacz; oznaczenie rozmiaru pasujących zszywek na mechanizmie zszywającym; oznaczenie głebokości umieszczenia kartek; wskaźnik naładowania zszywacza; kolorystyka obudowy dowolna; nazwa producenta i model trwale naniesiony przez producenta na obudowie; gwarancja producenta minimum 5 lat. </t>
  </si>
  <si>
    <t>wykonana z papieru; format: DL-SK; w kolorze: białym; gramatura: min.75g/m2; bez okienka, samoklejąca; w opakowaniu: 1000 szt.</t>
  </si>
  <si>
    <t xml:space="preserve">koszulka formatu A5 z suwakiem w postaci struny zamykającej lub zamka błyskawicznego (plastikowego lub metalowego); wykonana z plastiku (PVC) wymiary 240x180 +/- 5mm, </t>
  </si>
  <si>
    <t>koperta ochronna z wkładką z folii bąbelkowej, zamykana za pomocą paska samoprzylepnego,  wymiar zewnętrzny 240x350mm, opakowanie: 100 Szt.</t>
  </si>
  <si>
    <t>Zakładki indeksujące - strzałki pomagają skierować uwagę na określone fragmenty dokumentu i dokładnie wskazać właściwe słowo, akapit, lub liczbę w tekście. Możliwe jest wielokrotne odklejanie i ponowne przyklejanie zakładek, jak i pisanie po nich. opakowanie=zestaw składający się z zakładek w min. 4 kolorach x 24 sztuki każdego koloru, w rozmiarze 12 x 43mm (+/-2mm)</t>
  </si>
  <si>
    <t xml:space="preserve">folia bąbelkowa </t>
  </si>
  <si>
    <t xml:space="preserve">folia  bąbelkowa o gramaturze minimum 40g/m2, szerokość:  120 cm +/- 10 cm, długość rolki: min.100 mb </t>
  </si>
  <si>
    <t>papier pakowy szerokości 100 cm, długości ok. 60 m, gramatura: 80gr/m2, rolka: min.4,8 kg, kolor: brązowy</t>
  </si>
  <si>
    <t xml:space="preserve">zszywa do 15 kartek; zszywki 10, pojemność magazynka 100 zszywek; zszywanie klasyczne i tapicerskie; głębokość wsunięcia kartki min.58 mm, wskaźnik naładowania zszywacza; kolorystyka obudowy dowolna, nazwa producenta i model trwale naniesiony przez producenta na obudowie, gwarancja producenta minimum 5 lat. </t>
  </si>
  <si>
    <t>rozmiar: 23/13; wykonane z wysokiej jakości stali, ilość zszywanych kartek o gramaturze 80g/m2:  90+/-10, opakowanie: 1 000 szt.</t>
  </si>
  <si>
    <t>rozmiar: 23/20; wykonane z wysokiej jakości stali, ilość zszywanych kartek o gramaturze 80g/m2: 170+/-10, opakowanie: 1 000 szt.</t>
  </si>
  <si>
    <t>rozmiar: 23/17; wykonane z wysokiej jakości stali, ilość zszywanych kartek o gramaturze 80g/m2:  140+/-10, opakowanie: 1 000 szt.</t>
  </si>
  <si>
    <t>rozmiar: 23/15; wykonane z wysokiej jakości stali, ilość zszywanych kartek o gramaturze 80g/m2: do 120, opakowanie: 1 000 szt.</t>
  </si>
  <si>
    <t>rozmiar: 23/10; wykonane z wysokiej jakości stali, ilość zszywanych kartek o gramaturze 80g/m2: do 70, opakowanie: 1 000 szt.</t>
  </si>
  <si>
    <t>rozmiar: 23/8; wykonane z wysokiej jakości stali, ilość zszywanych kartek o gramaturze 80g/m2: do 50, opakowanie: 1 000 szt.</t>
  </si>
  <si>
    <t>rozmiar: 24/6; wykonane z wysokiej jakości stali zgodnie z normą DIN 7405 lub równoważną, ilość zszywanych kartek o gramaturze 80g/m2: do 30, opakowanie: 1 000 szt.</t>
  </si>
  <si>
    <t>rozmiar: 24/8; wykonane z wysokiej jakości stali, ilość zszywanych kartek o gramaturze 80g/m2: do 50, opakowanie: 1 000 szt.</t>
  </si>
  <si>
    <t>format: B4; wykonana z folii PP lub PVC/PCV; grubość min.100mic.±10mic.; multiperforowana; otwierana z prawej strony za pomocą klapki; opakowanie: 10 szt.</t>
  </si>
  <si>
    <t>rozmiar  200x260 mm (+/- 15 mm dla obydwóch wymiarów) wykonane z trójwarstwowej folii, posiadajace miejsce na datę oraz podpis, wyposazone w 3-stopniowy system zabezpieczeń (mechaniczny, termiczny, chemiczny), opakowanie 100 szt.</t>
  </si>
  <si>
    <t>wymiar  poduszki 90mm x 150mm (+/-10 mm w obydwóch wymiarach), opakowanie wykonane z tworzywa sztucznego ze specjalnym zamknięciem; poduszka nasączona tuszem w kolorach: niebieskim, czarnym lub czerwonym, wybór koloru zależny od zapotrzebowania danej jednostki.</t>
  </si>
  <si>
    <t>przeznaczona na dokumenty formatu A4; wykonana z kartonu powlekana folią polipropylenową; kolor: minimum 4 kolory dowolny do ustalenia przy zamówieniu; zamknięcie: dwa rzepy; grubość tektury: 2mm+/-0,1 mm; szerokość grzbietu min.20mm;</t>
  </si>
  <si>
    <t>karteczki klejone w bloczku, złożone w harmonijkę, wymiary 76x76mm +/-5mm, gramatura kartek 60-80g, bloczek min 90 kartek, w kolorze żółtym.</t>
  </si>
  <si>
    <t>wykonana z papieru,  format: B4 HK- poszerzana dnem i bokami w kolorze białym;  gramatura: min 130g/m2; z samoklejącym paskiem;  w opakowaniu: 250 szt.</t>
  </si>
  <si>
    <t>wykonana z papieru,  format: C4 HK- poszerzana dnem i bokami w kolorze białym;  gramatura: min 130g/m2; z samoklejącym paskiem;  w opakowaniu: 250 szt.</t>
  </si>
  <si>
    <t>TAURUS TRADE</t>
  </si>
  <si>
    <t>ACCO</t>
  </si>
  <si>
    <t>PENTEL</t>
  </si>
  <si>
    <t>OPUS</t>
  </si>
  <si>
    <t>LEVIATAN POLIGRAFIA SP. Z O.O.</t>
  </si>
  <si>
    <t>009601.</t>
  </si>
  <si>
    <t>HAMELIN POLSKA SP. Z O.O.</t>
  </si>
  <si>
    <t>009599.</t>
  </si>
  <si>
    <t>PBS Connect Polska Sp. z o .o.</t>
  </si>
  <si>
    <t>20136513-14.</t>
  </si>
  <si>
    <t>KONSPAK</t>
  </si>
  <si>
    <t>400115961.</t>
  </si>
  <si>
    <t>400115829.</t>
  </si>
  <si>
    <t>RYSTOR</t>
  </si>
  <si>
    <t>RC-04, np.. czarny 403-000</t>
  </si>
  <si>
    <t>Green Tecpoint 5 np.. Kolor tuszu czarny BX-GR5-B-BG</t>
  </si>
  <si>
    <t xml:space="preserve">BLN75, np.. Kolor tuszu niebieski BLN75-C </t>
  </si>
  <si>
    <t>4011S (ISO), 4012S (PL)</t>
  </si>
  <si>
    <t>BIC</t>
  </si>
  <si>
    <t>ORANGE np.. Kolor tuszu czarny 8099231 (kod op.20szt, cena za 1szt)</t>
  </si>
  <si>
    <t xml:space="preserve">SCHNEIDER K15(M) np.. kolor tuszu czarny SR3081 </t>
  </si>
  <si>
    <t>TRODAT</t>
  </si>
  <si>
    <t>Nr.730 Premium</t>
  </si>
  <si>
    <t>nr.765 Premium gwarancja producenta 10 lat.</t>
  </si>
  <si>
    <t>ARGO S.A</t>
  </si>
  <si>
    <t>VAUPE</t>
  </si>
  <si>
    <t>92712 op.25szt i 92711 op.25szt</t>
  </si>
  <si>
    <t>KONSORCJUM BIURO KLUB SP. Z O.O.</t>
  </si>
  <si>
    <t>(200-0013) 210mmx297mm, (200-0002) 70mmx37mm, (200-0005) 70mmx42,3mm, (200-0006) 105mmx37mm, (200-0007) 105mmx74mm, (200-0008) 105mmx148mm, (200-0009) 105mmx42,4mm, (200-0011)  210mmx148mm, (200-0012) 52,5mmx29,6mm, (200-0003) 70mmx35mm</t>
  </si>
  <si>
    <t>KAMET</t>
  </si>
  <si>
    <t>K-1003 kpl.6szt w etui</t>
  </si>
  <si>
    <t>TF03 eco</t>
  </si>
  <si>
    <t>NEOPAK</t>
  </si>
  <si>
    <t xml:space="preserve">B014 folia  bąbelkowa 40g/m2, szerokość:  120 cm, długość :100 mb </t>
  </si>
  <si>
    <t>O.POUCH SUPER A4 80mic/100/</t>
  </si>
  <si>
    <t>O.POUCH SUPER A4 150mic/100/</t>
  </si>
  <si>
    <t>EMERSON</t>
  </si>
  <si>
    <t>folstr500/23/1.50cbr czarna</t>
  </si>
  <si>
    <t>TCD-02 np..czarny</t>
  </si>
  <si>
    <t>STAEDTLER</t>
  </si>
  <si>
    <t>Lumocolor S313, np.. S313-9 czarny</t>
  </si>
  <si>
    <t>Lumocolor S317, np.. S317-9 czarny</t>
  </si>
  <si>
    <t>Lumocolor S314, np.. S314-9 czarny</t>
  </si>
  <si>
    <t>FABER CASTELL</t>
  </si>
  <si>
    <t>Multimark (M) 152599 czarny</t>
  </si>
  <si>
    <t>FELLOWES</t>
  </si>
  <si>
    <t>TG-05 op.12szt</t>
  </si>
  <si>
    <t>TG-07 op.12szt</t>
  </si>
  <si>
    <t>7307001PL-99</t>
  </si>
  <si>
    <t>KW TRADE</t>
  </si>
  <si>
    <t>2230 (009302)</t>
  </si>
  <si>
    <t>CASIO</t>
  </si>
  <si>
    <t>HR-150RCE w zestawie z zasilaczem</t>
  </si>
  <si>
    <t>7574011PL-99</t>
  </si>
  <si>
    <t>14047411-06.</t>
  </si>
  <si>
    <t>009505.</t>
  </si>
  <si>
    <t>14047511-06.</t>
  </si>
  <si>
    <t>14047711-06.</t>
  </si>
  <si>
    <t>14047811-06.</t>
  </si>
  <si>
    <t>14047611-06.</t>
  </si>
  <si>
    <t>3M-UU009543644 w linię (660)</t>
  </si>
  <si>
    <t>6604001PL-09 25g</t>
  </si>
  <si>
    <t>BIC9042</t>
  </si>
  <si>
    <t>BIC9037</t>
  </si>
  <si>
    <t>BIC9038</t>
  </si>
  <si>
    <t>BIC9039</t>
  </si>
  <si>
    <t>BIC9040</t>
  </si>
  <si>
    <t>16058021-99</t>
  </si>
  <si>
    <t>16058011-99</t>
  </si>
  <si>
    <t>AG KOPERTY</t>
  </si>
  <si>
    <t>koperta B4 wykonana z papieru , format: B4-HK;  w kolorze: białym z paskiem i granatowym poddrukiem; gramatura: 100g/m2;   nieprzezroczysta, op.250szt.</t>
  </si>
  <si>
    <t>PHU BESKID PLUS SP.J</t>
  </si>
  <si>
    <t>KOPERTAB4, koperta format  B4 bezkwasowa stosowana do przechowywania pojedynczych dokumentów, papier alkalicznie buforowany, pH &gt;7,5, nie chlorowana, bezdrzewna, gramatura: 170g/m2; łączona bezkwasowym klejem, kolor biały, odporna na starzenie , papier ISO 9706</t>
  </si>
  <si>
    <t>koperta B5 wykonana z papieru; format: B5-HK;  w kolorze białym, gramatura: 90g/m2, nieprzezroczysta - z ciemnym poddrukiem, op.500szt.</t>
  </si>
  <si>
    <t>KB-B12-KBK koperta bąbelkowa B/12 wykonana z papieru w kolorze białym;  z samoklejącym paskiem; wewnątrz wyłożona folią bąbelkową; op.200szt.</t>
  </si>
  <si>
    <t xml:space="preserve">KB-C13-KBK koperta bąbelkowa C/13 wykonana z papieru w kolorze białym;  z samoklejącym paskiem; wewnątrz wyłożona folią bąbelkową; op.100szt.
 </t>
  </si>
  <si>
    <t>KB-D14-KBK koperta bąbelkowa D/14 wykonana z papieru w kolorze białym;  z samoklejącym paskiem; wewnątrz wyłożona folią bąbelkową; op.100szt.</t>
  </si>
  <si>
    <t>KB-F16-KBK koperta bąbelkowa F/16 wykonana z papieru w kolorze białym;  z samoklejącym paskiem; wewnątrz wyłożona folią bąbelkową;  wymiar zewnętrzny 240x350mm op.100szt.</t>
  </si>
  <si>
    <t>KB-G17-KBK koperta bąbelkowa G/17 wykonana z papieru w kolorze białym;  z samoklejącym paskiem; wewnątrz wyłożona folią bąbelkową; op.100szt.</t>
  </si>
  <si>
    <t>KB-H18-KBK koperta bąbelkowa H/18 wykonana z papieru w kolorze białym;  z samoklejącym paskiem; wewnątrz wyłożona folią bąbelkową; wymiary zewn. 290x370 mm, wymiary wewn. 270 x 360 mm op.50szt.</t>
  </si>
  <si>
    <t>koperta biała DL-SK  wykonana z papieru; w kolorze: białym; gramatura: 75g/m2; bez okienka, samoklejąca; op.1000 szt.</t>
  </si>
  <si>
    <t>koperta C4 SK wykonana z papieru;  w kolorze białym, z granatowym poddrukiem, gramatura: 100g/m2;   samoklejąca bez paska;   nieprzezroczysta;  op. 250szt.</t>
  </si>
  <si>
    <t>koperta C5 HK wykonana z papieru;  w kolorze białym, z granatowym poddrukiem, z paskiem samoklejącym;  gramatura: 90/m2;  op.500szt.</t>
  </si>
  <si>
    <t>koperta C6 HK wykonana z papieru,  w kolorze białym;  gramatura: 80 g/m2, granatowy poddruk;  op.1000 szt.</t>
  </si>
  <si>
    <t>koperta E4 poszerzana biała RBD wykonana z papieru;  poszerzona dnem i bokami, w kolorze: białym;  gramatura: 150g/m2;  z samoklejącym paskiem, op.100 szt.</t>
  </si>
  <si>
    <t>Koperty bezpieczne B5 185mmx260mm DEPOSACK, wykonane z trójwarstwowej folii, posiadajace miejsce na datę oraz podpis, wyposazone w 3-stopniowy system zabezpieczeń (mechaniczny, termiczny, chemiczny), opakowanie 100 szt.</t>
  </si>
  <si>
    <t>koperty z okienkiem na płyty CD/DVD białe, papierowe z przeźroczystym okienkiem ułatwiającym identyfikację płyty op.50 szt.</t>
  </si>
  <si>
    <t>7612001PL-99</t>
  </si>
  <si>
    <t>TK-212 12ml</t>
  </si>
  <si>
    <t>TK-410</t>
  </si>
  <si>
    <t>009459.</t>
  </si>
  <si>
    <t>009458.</t>
  </si>
  <si>
    <t>009457.</t>
  </si>
  <si>
    <t>1748910PL-00  op.10szt</t>
  </si>
  <si>
    <t>PANTA PLAST</t>
  </si>
  <si>
    <t>0499-0105-00KBK</t>
  </si>
  <si>
    <t>TK-8120 MAXI PP op.25szt</t>
  </si>
  <si>
    <t>1797001PL-00 1szt.</t>
  </si>
  <si>
    <t>009727 op.10szt</t>
  </si>
  <si>
    <t>1798001PL-00 1szt</t>
  </si>
  <si>
    <t>BARBARA S.J</t>
  </si>
  <si>
    <t>90-120053</t>
  </si>
  <si>
    <t>90-120054</t>
  </si>
  <si>
    <t>90-120193</t>
  </si>
  <si>
    <t>90-120194</t>
  </si>
  <si>
    <t>18123011-99</t>
  </si>
  <si>
    <t>np.. białe 130-1689 op.10szt</t>
  </si>
  <si>
    <t>Uni Mitsubishi Pencil PX-20, np.. PX-20CA czarny</t>
  </si>
  <si>
    <t>TADEO TRADING Sp. z o.o.</t>
  </si>
  <si>
    <t>Mungyo np..TT5400 biały</t>
  </si>
  <si>
    <t>Uni Mitsubishi Pencil PX-21, np.. PX-21CA czarny</t>
  </si>
  <si>
    <t>ML100 OKR np. (009747) czarny</t>
  </si>
  <si>
    <t>TKMW-04.</t>
  </si>
  <si>
    <t>STANDARD op.5szt np.. 1950382 czarne</t>
  </si>
  <si>
    <t>op.8szt np.. S0110850 czarne</t>
  </si>
  <si>
    <t>PELIKAN</t>
  </si>
  <si>
    <t>(GTP/5) op.5szt np.. 310615 czarne</t>
  </si>
  <si>
    <t>N-701</t>
  </si>
  <si>
    <t>7922301PL-10</t>
  </si>
  <si>
    <t>7920301PL-10</t>
  </si>
  <si>
    <t xml:space="preserve">OF-0,2PCV/25KBK Ofertówka A4, wykonana z przezroczystej folii PCV grubości 0,20 mm, otwierana u góry i z prawej strony, op.25 szt </t>
  </si>
  <si>
    <t>TX-305 np.. czarny</t>
  </si>
  <si>
    <t>TX-307 np..czarny</t>
  </si>
  <si>
    <t>9201.</t>
  </si>
  <si>
    <t>Z10222 papier pakowy 100 cm dł. ok. 60 m,  80gr/m2, rolka 5 kg, kolor: brązowy</t>
  </si>
  <si>
    <t>73-340035 op.50szt</t>
  </si>
  <si>
    <t>ASTRA S.A</t>
  </si>
  <si>
    <t>83811905. 6kol.</t>
  </si>
  <si>
    <t>39-140005.</t>
  </si>
  <si>
    <t>D03-bl w zestawie z 48-120100 Z-notes żółty</t>
  </si>
  <si>
    <t>32001 np..czarna</t>
  </si>
  <si>
    <t>32002 np..czarna</t>
  </si>
  <si>
    <t>110106.</t>
  </si>
  <si>
    <t>PC 100x140cm mata ochronna, krystaliczna,  z poliwęglanu</t>
  </si>
  <si>
    <t>9053 np..niebieska 9053NI</t>
  </si>
  <si>
    <t>83-140040</t>
  </si>
  <si>
    <t>83-140039.</t>
  </si>
  <si>
    <t>BIURFOL</t>
  </si>
  <si>
    <t>SE-36 np.. SE-36-01 czarny</t>
  </si>
  <si>
    <t>18184421-99</t>
  </si>
  <si>
    <t>48-220022</t>
  </si>
  <si>
    <t>KF00163</t>
  </si>
  <si>
    <t>KF00165</t>
  </si>
  <si>
    <t>przekładki kartonowe rozmiar:  240mm x 105mm (=. 1/3 formatu A4), wykonane z grubego kartonu; przeznaczone do segregowania dokumentów; długość przekładek pozwala na naniesienie opisów widocznych po zamknięciu segregatora; op.100szt.; w pastelowych kolorach np. 200-0045 żółte,  200-0050 mix kolorów.</t>
  </si>
  <si>
    <t>Bankers Box 1181501.</t>
  </si>
  <si>
    <t>Esselte Speedbox 623914.</t>
  </si>
  <si>
    <t>OMNI-BOX SYSTEM 270x230x330mm tektura PRIOR 1300g, z oddzielną przykrywką (wiekiem)</t>
  </si>
  <si>
    <t>rk05725wk op.10szt</t>
  </si>
  <si>
    <t>KANGARO SR 45T (0428-0002-99)</t>
  </si>
  <si>
    <t>3955001PL np..3955001PL-01 czarny</t>
  </si>
  <si>
    <t>3932001PL np..3932001PL-01 czarny</t>
  </si>
  <si>
    <t>3975001PL np..3975001PL-01 czarny</t>
  </si>
  <si>
    <t>809905 na przedniej okładce miejsce na opis, 1szt</t>
  </si>
  <si>
    <t>809905 op.50szt na przedniej okładce miejsce na opis</t>
  </si>
  <si>
    <t>820115 na przedniej okładce miejsce na opis, op.50szt</t>
  </si>
  <si>
    <t>np.. 009011 czarny op.20szt</t>
  </si>
  <si>
    <t>skoroszyt plastikowy A4 twardy , wykonany z PVC - surowiec pierwotny o grubości 130mic. przód i 150mic. tył;  format: A4; przednia okładka przezroczysta, tylna kolorowa; bez perforacji bocznej; z boku wsuwany papierowy pasek; zaokrąglone rogi okładek; metalowe wąsy op.10szt np. 200-0051 czarny</t>
  </si>
  <si>
    <t>110-1649 op.100szt</t>
  </si>
  <si>
    <t>110-1650 op.100szt</t>
  </si>
  <si>
    <t>110-1384 op.50szt</t>
  </si>
  <si>
    <t>18082525-19.</t>
  </si>
  <si>
    <t>200-0122 szuflada na dokumenty wykonana z polistyrenu, przeznaczona na dokumenty do rozmiaru A4; możliwość ustawiana zarówno w pionie jak i schodkowo.</t>
  </si>
  <si>
    <t>70601 250ml</t>
  </si>
  <si>
    <t>200-0166 tablica korkowa wymiar: 60cm x 90cm; powierzchnia korkowa; rama drewniana; możliwość zawieszenia w pionie i poziomie; w komplecie zestaw mocujący.</t>
  </si>
  <si>
    <t>200-0167 tablica korkowa wymiar: 120cm x 90cm; powierzchnia korkowa; rama drewniana, możliwość zawieszenia w pionie i poziomie, w komplecie zestaw mocujący.</t>
  </si>
  <si>
    <t>200-0173 tablica magnetyczno - suchościeralna wymiar: 120cm x 90cm; powierzchnia magnetyczna, suchościeralna; rama aluminiowa; półka na flamastry; możliwość zawieszenia w pionie i poziomie; w komplecie zestaw mocujący.</t>
  </si>
  <si>
    <t>AMEX Stationery Sp. z o.o.</t>
  </si>
  <si>
    <t>Memoboards TM1512ALC MB</t>
  </si>
  <si>
    <t>TK-03</t>
  </si>
  <si>
    <t>009044.</t>
  </si>
  <si>
    <t>ICC NESKOR Sp. z o.o.</t>
  </si>
  <si>
    <t>TDS-02.</t>
  </si>
  <si>
    <t>8690001 np.. 8690001-01 czarna</t>
  </si>
  <si>
    <t>teczka preszpanowa z gumką przeznaczona na dokumenty formatu A4; gramatura: 390g/m2; zamknięcie za pomocą gumki narożnej; wewnątrz trzy klapki zabezpieczające dokumenty; lekko poszerzana np.200-0073 czerwona</t>
  </si>
  <si>
    <t>teczka z rzepem kopertowa przeznaczona na dokumenty formatu A4; wykonana z kartonu powlekana folią polipropylenową; zamknięcie: jeden rzep; grubość tektury: 1mm; szerokość grzbietu: 10mm; np. TE-KOP/A4/10-KBK/CZA czarna</t>
  </si>
  <si>
    <t xml:space="preserve">TWSMA4CR 320x250x50mm karton CARTA ROCCA 800gsm ISO 9706 </t>
  </si>
  <si>
    <t>TW32x23x5 320x230x50mm karton CARTA ROCCA 240gsm ISO 9706</t>
  </si>
  <si>
    <t xml:space="preserve">TWMA4CR 320x250x50mm karton Carta Rocca 450gsm ISO 9706 </t>
  </si>
  <si>
    <t>K-2400</t>
  </si>
  <si>
    <t>Noris No.110S np.. No.110S CA czarny 25ml</t>
  </si>
  <si>
    <t>DURABLE</t>
  </si>
  <si>
    <t>6901 (kod op.250szt, cena 25szt) np.. 6901-03 czerwone</t>
  </si>
  <si>
    <t>wizytownik 200 wizytówek, okładka sztywna, pokryta tworzywem skóropodobnym; mechanizm 4 ringowy; 25 przezroczystych koszulek; indeks alfabetyczny; każda koszulka posiada 8 miejsc na wizytówki po 4 w pionie np.. WI-25K/4R/CZAR-KBK czarny</t>
  </si>
  <si>
    <t>NEWELL POLAND SP. Z O.O./ROLODEX</t>
  </si>
  <si>
    <t>SRD-527</t>
  </si>
  <si>
    <t>TZI-12/43</t>
  </si>
  <si>
    <t>48-120077.</t>
  </si>
  <si>
    <t>TZI-S-12/43</t>
  </si>
  <si>
    <t>XL-150 Premium np.. Żółty</t>
  </si>
  <si>
    <t>TKZ-05 kpl.4 szt w etui</t>
  </si>
  <si>
    <t xml:space="preserve">KANGARO TRENDY 10. (np.. 0428-0021-01 czarny) gwarancja producenta 10 lat. </t>
  </si>
  <si>
    <t xml:space="preserve">KANGARO VERTICA 45. (np.. 0428-0072-01 czarny) gwarancja producenta 10 lat. </t>
  </si>
  <si>
    <t>83-344020.</t>
  </si>
  <si>
    <t>83-344021.</t>
  </si>
  <si>
    <t>83-344022.</t>
  </si>
  <si>
    <t>83-344023.</t>
  </si>
  <si>
    <t>83-344024</t>
  </si>
  <si>
    <t>83-344018.</t>
  </si>
  <si>
    <t>83-344019.</t>
  </si>
  <si>
    <t>83-344044.</t>
  </si>
  <si>
    <t>koperta B4 poszerzana biała RBD wykonana z papieru,  format: B4 HK- poszerzana dnem i bokami w kolorze białym;  gramatura: 130g/m2; z samoklejącym paskiem;  op.250 szt.</t>
  </si>
  <si>
    <t>48-120100.</t>
  </si>
  <si>
    <t>KK-PO/MIX-kol/400/85x85-P89x89x90 kostka papierowa w pojemniku, karteczki nieklejone; rozmiar karteczek: 85mm x 85mm  w bloczku 400 karteczek, papier 80 g/m2; bloczek w kolorach pastelowych mix kolorów,  rozmiar pojemnika: 89mm x 89mm x 90mm, pojemnik wykonany z przezroczystego tworzywa.</t>
  </si>
  <si>
    <t>koperta bąbelkowa K/20 wykonana z białego papieru, wewnątrz wyklejona folią bąbelkową, folia bąbelkowa przyklejona do całej wewnętrznej powierzchni koperty, w kolorze białym, o gramaturze  papieru 80 g/m2, z samoklejącym paskiem w op.50 szt. (na zamówienie)</t>
  </si>
  <si>
    <t>koperta C4 HK-RBD wykonana z papieru,  format: C4 HK- poszerzana dnem i bokami w kolorze białym;  gramatura: 130g/m2; z samoklejącym paskiem;   op.250 szt.</t>
  </si>
  <si>
    <t>SHEAFFER</t>
  </si>
  <si>
    <t>np.. 96233 czarne op.6szt</t>
  </si>
  <si>
    <t>21187411 np..21187411-04 czerwona</t>
  </si>
  <si>
    <t>67236.</t>
  </si>
  <si>
    <t>PBS Connect Polska Sp. z o .o./3M</t>
  </si>
  <si>
    <t>notes A5 z miękką okładką, zamykany gumką, 96 czystych kartek, okładki w 3 różnych kolorach: NO-A5/CZA-KBK czarny, NO-A5/CZE-KBK czerwony, NO-A5/GR-KBK granatowy</t>
  </si>
  <si>
    <t>11.</t>
  </si>
  <si>
    <t>10.</t>
  </si>
  <si>
    <t>8.</t>
  </si>
  <si>
    <r>
      <t>format A4 gramatura nie mniejsza niż 70g/m</t>
    </r>
    <r>
      <rPr>
        <vertAlign val="superscript"/>
        <sz val="14"/>
        <rFont val="Arial"/>
        <family val="2"/>
        <charset val="238"/>
      </rPr>
      <t>2</t>
    </r>
    <r>
      <rPr>
        <sz val="14"/>
        <rFont val="Arial"/>
        <family val="2"/>
        <charset val="238"/>
      </rPr>
      <t>; kartki w kolorze białym w kratkę o wymiarze 5x5mm; klejony po krótszym boku; zawierający min. 50 kartek</t>
    </r>
  </si>
  <si>
    <r>
      <t>format A5; gramatura nie mniejsza niż 70g/m</t>
    </r>
    <r>
      <rPr>
        <vertAlign val="superscript"/>
        <sz val="14"/>
        <rFont val="Arial"/>
        <family val="2"/>
        <charset val="238"/>
      </rPr>
      <t>2</t>
    </r>
    <r>
      <rPr>
        <sz val="14"/>
        <rFont val="Arial"/>
        <family val="2"/>
        <charset val="238"/>
      </rPr>
      <t>; kartki w kolorze białym w kratkę o wymiarze 5x5mm; klejony po krótszym boku; zawierający min. 50 kartek</t>
    </r>
  </si>
  <si>
    <r>
      <t>blok wykonany z papieru; format bloku: 100cm±1cm x 65cm±1cm; u góry wycięte otwory umożliwiające mocowanie na tablicy; gładki w kolorze białym, gramatura nie mniej niż 70g/m</t>
    </r>
    <r>
      <rPr>
        <vertAlign val="superscript"/>
        <sz val="14"/>
        <rFont val="Arial"/>
        <family val="2"/>
        <charset val="238"/>
      </rPr>
      <t>2</t>
    </r>
    <r>
      <rPr>
        <sz val="14"/>
        <rFont val="Arial"/>
        <family val="2"/>
        <charset val="238"/>
      </rPr>
      <t>; zawierający min. 50 kartek</t>
    </r>
  </si>
  <si>
    <r>
      <t>format A4, kartki w kolorze białym w kratkę o wymiarze 5mm x 5mm; margines; szyty po dłuższym boku, w twardej oprawie; gramatura: min.70g/m</t>
    </r>
    <r>
      <rPr>
        <vertAlign val="superscript"/>
        <sz val="14"/>
        <rFont val="Arial"/>
        <family val="2"/>
        <charset val="238"/>
      </rPr>
      <t>2</t>
    </r>
    <r>
      <rPr>
        <sz val="14"/>
        <rFont val="Arial"/>
        <family val="2"/>
        <charset val="238"/>
      </rPr>
      <t>;  zawierający 96 kartek</t>
    </r>
  </si>
  <si>
    <r>
      <t>format: A5; kartki w kolorze białym w kratkę o wymiarze 5mm x 5mm; margines; szyty po dłuższym boku; w twardej oprawie; gramatura: min.70g/m</t>
    </r>
    <r>
      <rPr>
        <vertAlign val="superscript"/>
        <sz val="14"/>
        <rFont val="Arial"/>
        <family val="2"/>
        <charset val="238"/>
      </rPr>
      <t>2</t>
    </r>
    <r>
      <rPr>
        <sz val="14"/>
        <rFont val="Arial"/>
        <family val="2"/>
        <charset val="238"/>
      </rPr>
      <t>; zawierający 96 kartek</t>
    </r>
  </si>
  <si>
    <r>
      <t xml:space="preserve">foliopis permanentny typu Staedtler 314 lub równoważny, zakres równoważności: przeznaczony do pisania na tworzywach sztucznych, szklanych, filmach, foliach itp., wodoodporny, obudowa i skuwka wykonana z PP, okrągła lub ścięta  końcówka, grubość linii </t>
    </r>
    <r>
      <rPr>
        <b/>
        <sz val="14"/>
        <rFont val="Arial"/>
        <family val="2"/>
        <charset val="238"/>
      </rPr>
      <t>ok.</t>
    </r>
    <r>
      <rPr>
        <sz val="14"/>
        <rFont val="Arial"/>
        <family val="2"/>
        <charset val="238"/>
      </rPr>
      <t xml:space="preserve"> 1-2,5 mm (B), nie zawiera ksylenu, atram. rozpuszcz. w alkoholu.Dostępny minimum w 8 kolorach.</t>
    </r>
  </si>
  <si>
    <r>
      <t>format: A4; kartki w kolorze białym w kratkę o wymiarze 5mm x 5mm; po stronie prawej margines; kartki perforowane wzdłuż lewego grzbietu; spirala z lewej strony; ilość dziurek z lewej strony: min.4; gramatura: 70g/m</t>
    </r>
    <r>
      <rPr>
        <vertAlign val="superscript"/>
        <sz val="14"/>
        <rFont val="Arial"/>
        <family val="2"/>
        <charset val="238"/>
      </rPr>
      <t>2</t>
    </r>
    <r>
      <rPr>
        <sz val="14"/>
        <rFont val="Arial"/>
        <family val="2"/>
        <charset val="238"/>
      </rPr>
      <t>±10g/m</t>
    </r>
    <r>
      <rPr>
        <vertAlign val="superscript"/>
        <sz val="14"/>
        <rFont val="Arial"/>
        <family val="2"/>
        <charset val="238"/>
      </rPr>
      <t>2</t>
    </r>
    <r>
      <rPr>
        <sz val="14"/>
        <rFont val="Arial"/>
        <family val="2"/>
        <charset val="238"/>
      </rPr>
      <t>; min.80-cio kartkowy.</t>
    </r>
  </si>
  <si>
    <r>
      <t>wykonane z białego papieru, wewnątrz wyklejona folią bąbelkową, formatu  K20 HK w kolorze białym, o gramaturze  papieru 90 g/m</t>
    </r>
    <r>
      <rPr>
        <vertAlign val="superscript"/>
        <sz val="14"/>
        <rFont val="Arial"/>
        <family val="2"/>
        <charset val="238"/>
      </rPr>
      <t xml:space="preserve">2 </t>
    </r>
    <r>
      <rPr>
        <sz val="14"/>
        <rFont val="Arial"/>
        <family val="2"/>
        <charset val="238"/>
      </rPr>
      <t>± 10 g/m</t>
    </r>
    <r>
      <rPr>
        <vertAlign val="superscript"/>
        <sz val="14"/>
        <rFont val="Arial"/>
        <family val="2"/>
        <charset val="238"/>
      </rPr>
      <t>2</t>
    </r>
    <r>
      <rPr>
        <sz val="14"/>
        <rFont val="Arial"/>
        <family val="2"/>
        <charset val="238"/>
      </rPr>
      <t>, z samoklejącym paskiem w opakowaniu zawierającym 50 szt.</t>
    </r>
  </si>
  <si>
    <r>
      <t xml:space="preserve">podkładka, mata ochronna pod krzesło/fotel , rozm.100x140cm </t>
    </r>
    <r>
      <rPr>
        <sz val="14"/>
        <rFont val="Calibri"/>
        <family val="2"/>
        <charset val="238"/>
      </rPr>
      <t>±</t>
    </r>
    <r>
      <rPr>
        <sz val="14"/>
        <rFont val="Arial"/>
        <family val="2"/>
        <charset val="238"/>
      </rPr>
      <t>10 cm, z poliwęglanu; krystaliczna przejrzystość (nie odróżnia się od podłoża); chroni podłogę przed wytarciem i zarysowaniami na skutek ciągłego przesuwania krzesła/fotela;  bardzo wysoka odporność na ścieranie</t>
    </r>
  </si>
  <si>
    <r>
      <t>składany, stabilny i stojący pojemnik  na dokumenty formatu A4 wykonany z tektury pokrytej folią PCV; posiada wycięcie na palec ułatwiające wkładania i zdejmowanie pojemnika z półki; pojemność do 1 000 kartek o gramaturze 80g/m</t>
    </r>
    <r>
      <rPr>
        <vertAlign val="superscript"/>
        <sz val="14"/>
        <rFont val="Arial"/>
        <family val="2"/>
        <charset val="238"/>
      </rPr>
      <t>2</t>
    </r>
    <r>
      <rPr>
        <sz val="14"/>
        <rFont val="Arial"/>
        <family val="2"/>
        <charset val="238"/>
      </rPr>
      <t>;  grzbiet: min 100mm; pole/kieszonka do umieszczenia opisów; kolor minimum 4 kolory dowolny do ustalenia przy zamówieniu.</t>
    </r>
  </si>
  <si>
    <r>
      <t>format: A4, opakowanie: 12 przekładek (2x6 kolorów); indeks w tym samym kolorze co strona; perforowane; wykonane z kolorowego kartonu o gramaturze: min. 160g/m</t>
    </r>
    <r>
      <rPr>
        <vertAlign val="superscript"/>
        <sz val="14"/>
        <rFont val="Arial"/>
        <family val="2"/>
        <charset val="238"/>
      </rPr>
      <t>2</t>
    </r>
  </si>
  <si>
    <r>
      <t>format: A4,opakowanie 12 przekładek; nadruk numeryczny od 1 do 12, posiadające dodatkowo stronę opisową; perforowane - wzmocniony obszar perforacji; wykonane z białego kartonu o gramaturze: min. 170g/m</t>
    </r>
    <r>
      <rPr>
        <vertAlign val="superscript"/>
        <sz val="14"/>
        <rFont val="Arial"/>
        <family val="2"/>
        <charset val="238"/>
      </rPr>
      <t>2.</t>
    </r>
  </si>
  <si>
    <r>
      <t>przeznaczona na dokumenty formatu A4; wykonana z preszpanu; gramatura: 380g/m</t>
    </r>
    <r>
      <rPr>
        <vertAlign val="superscript"/>
        <sz val="14"/>
        <rFont val="Arial"/>
        <family val="2"/>
        <charset val="238"/>
      </rPr>
      <t>2</t>
    </r>
    <r>
      <rPr>
        <sz val="14"/>
        <rFont val="Arial"/>
        <family val="2"/>
        <charset val="238"/>
      </rPr>
      <t>±20g/m</t>
    </r>
    <r>
      <rPr>
        <vertAlign val="superscript"/>
        <sz val="14"/>
        <rFont val="Arial"/>
        <family val="2"/>
        <charset val="238"/>
      </rPr>
      <t>2</t>
    </r>
    <r>
      <rPr>
        <sz val="14"/>
        <rFont val="Arial"/>
        <family val="2"/>
        <charset val="238"/>
      </rPr>
      <t xml:space="preserve">; zamknięcie za pomocą gumki lub na dwie narożne gumki; wewnątrz trzy klapki zabezpieczające dokumenty; lekko poszerzana, kolor: minimum 4 kolory, dowolne, do ustalenia przy zamówieniu. </t>
    </r>
  </si>
  <si>
    <t>HAS Sławomir Skórka</t>
  </si>
  <si>
    <t>0089701X. op.100szt</t>
  </si>
  <si>
    <t>T/SAM/PP/ES/48/66/BR brązowa, T/SAM/PP/ES/48/66/TR przezroczysta, taśma pakowa 48mm x 66m; emulsyjny klej akrylowy o wysokiej odporności na zrywanie,  przyczepna do większości powierzchni</t>
  </si>
  <si>
    <t>HS0063400. kostka papierowa w pojemniku, karteczki nieklejone 83mm x 83mm,  w bloczku 400 karteczek, papier o gramaturze 80 g/m2; bloczek w białym kolorze,  rozmiar pojemnika: 89mm x 89mm x 90mm, pojemnik wykonany z przezroczystego tworzywa.</t>
  </si>
  <si>
    <t xml:space="preserve">PA320260100 box archiwizacyjny o wymiarach 320x260x100mm otwierany wzdłuż długiego boku, otwór na palce na grzbiecie, nadruk na opis 
</t>
  </si>
  <si>
    <t>360021 zszywki 24/6 op.1000szt do 30kartek 80g/m2, wykonane z wysokiej jakości stali zgodnie z normą DIN 7405</t>
  </si>
  <si>
    <t>WPC/PILOT</t>
  </si>
  <si>
    <t>NEWELL POLAND SP. Z O.O./PARKER</t>
  </si>
  <si>
    <t>NEWELL POLAND SP. Z O.O./WATERMAN</t>
  </si>
  <si>
    <t>BROOKLYN/MAXIMAT</t>
  </si>
  <si>
    <t>2x3 S.A</t>
  </si>
  <si>
    <t>KATALOG PRODUKTÓW - ARTYKUŁY BIUROWE</t>
  </si>
  <si>
    <t>Przybornik na biurko, metalowy, 4 komory, czarny, 153x103x100mm (j.m. szt.)</t>
  </si>
  <si>
    <t>nazwa producenta lub dystrybutora/importera  artykułu biurowego</t>
  </si>
  <si>
    <t>opis artykułu
 (wymagania minimalne, jakie musi spełniać dany produkt)</t>
  </si>
  <si>
    <t xml:space="preserve">oznaczenie artykułu (przez oznaczenie artykułu rozumie się np.: model i/lub numer katalogowy. 
W przypadku pozycji wymaganej w kilku kolorach oznaczenie przynajmniej 
dla jednego wybranego koloru)
</t>
  </si>
  <si>
    <t xml:space="preserve">brutto : </t>
  </si>
  <si>
    <t xml:space="preserve">brutto słownie: </t>
  </si>
  <si>
    <t>Załącznik nr 1 do zapytania ofertowego</t>
  </si>
  <si>
    <t>FORMULARZ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</si>
</sst>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;[Red]#,##0.00"/>
  </numFmts>
  <fonts count="4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rgb="FF000000"/>
      <name val="Czcionka tekstu podstawowego"/>
      <family val="2"/>
      <charset val="238"/>
    </font>
    <font>
      <b/>
      <sz val="8"/>
      <color theme="1"/>
      <name val="Czcionka tekstu podstawowego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Czcionka tekstu podstawowego"/>
      <family val="2"/>
      <charset val="238"/>
    </font>
    <font>
      <sz val="14"/>
      <color theme="1"/>
      <name val="Czcionka tekstu podstawowego"/>
      <family val="2"/>
      <charset val="238"/>
    </font>
    <font>
      <sz val="14"/>
      <color theme="1"/>
      <name val="Arial"/>
      <family val="2"/>
      <charset val="238"/>
    </font>
    <font>
      <b/>
      <sz val="14"/>
      <name val="Czcionka tekstu podstawowego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rgb="FF000000"/>
      <name val="Arial"/>
      <family val="2"/>
      <charset val="238"/>
    </font>
    <font>
      <sz val="14"/>
      <name val="Arial"/>
      <family val="2"/>
      <charset val="238"/>
    </font>
    <font>
      <sz val="14"/>
      <name val="Open Sans"/>
      <family val="2"/>
      <charset val="238"/>
    </font>
    <font>
      <b/>
      <sz val="14"/>
      <color rgb="FF000000"/>
      <name val="Open Sans"/>
      <family val="2"/>
      <charset val="238"/>
    </font>
    <font>
      <b/>
      <sz val="14"/>
      <name val="Open Sans"/>
      <family val="2"/>
      <charset val="238"/>
    </font>
    <font>
      <sz val="14"/>
      <name val="Czcionka tekstu podstawowego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sz val="14"/>
      <color theme="1"/>
      <name val="Calibri"/>
      <family val="2"/>
      <charset val="238"/>
    </font>
    <font>
      <vertAlign val="superscript"/>
      <sz val="14"/>
      <name val="Arial"/>
      <family val="2"/>
      <charset val="238"/>
    </font>
    <font>
      <sz val="14"/>
      <name val="Calibri"/>
      <family val="2"/>
      <charset val="238"/>
    </font>
    <font>
      <b/>
      <sz val="16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9" fillId="0" borderId="0"/>
    <xf numFmtId="0" fontId="12" fillId="0" borderId="0"/>
    <xf numFmtId="0" fontId="10" fillId="0" borderId="0"/>
    <xf numFmtId="0" fontId="13" fillId="0" borderId="0"/>
    <xf numFmtId="0" fontId="14" fillId="0" borderId="0"/>
    <xf numFmtId="0" fontId="8" fillId="0" borderId="0"/>
    <xf numFmtId="44" fontId="10" fillId="0" borderId="0" applyFont="0" applyFill="0" applyBorder="0" applyAlignment="0" applyProtection="0"/>
    <xf numFmtId="0" fontId="11" fillId="0" borderId="0"/>
    <xf numFmtId="0" fontId="11" fillId="0" borderId="0"/>
    <xf numFmtId="0" fontId="8" fillId="0" borderId="0"/>
    <xf numFmtId="44" fontId="10" fillId="0" borderId="0" applyFont="0" applyFill="0" applyBorder="0" applyAlignment="0" applyProtection="0"/>
    <xf numFmtId="0" fontId="7" fillId="0" borderId="0"/>
    <xf numFmtId="0" fontId="6" fillId="0" borderId="0"/>
    <xf numFmtId="44" fontId="10" fillId="0" borderId="0" applyFont="0" applyFill="0" applyBorder="0" applyAlignment="0" applyProtection="0"/>
    <xf numFmtId="0" fontId="5" fillId="0" borderId="0"/>
    <xf numFmtId="44" fontId="10" fillId="0" borderId="0" applyFont="0" applyFill="0" applyBorder="0" applyAlignment="0" applyProtection="0"/>
    <xf numFmtId="0" fontId="10" fillId="0" borderId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5" fillId="0" borderId="0"/>
    <xf numFmtId="0" fontId="15" fillId="0" borderId="0"/>
    <xf numFmtId="0" fontId="3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wrapText="1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0" xfId="0" applyFont="1"/>
    <xf numFmtId="0" fontId="20" fillId="2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26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textRotation="90" wrapText="1"/>
    </xf>
    <xf numFmtId="164" fontId="27" fillId="2" borderId="1" xfId="0" applyNumberFormat="1" applyFont="1" applyFill="1" applyBorder="1" applyAlignment="1">
      <alignment horizontal="center" vertical="center" textRotation="90" wrapText="1"/>
    </xf>
    <xf numFmtId="0" fontId="27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164" fontId="26" fillId="2" borderId="2" xfId="0" applyNumberFormat="1" applyFont="1" applyFill="1" applyBorder="1" applyAlignment="1">
      <alignment horizontal="center" vertical="center"/>
    </xf>
    <xf numFmtId="164" fontId="27" fillId="2" borderId="2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9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30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164" fontId="25" fillId="0" borderId="0" xfId="0" applyNumberFormat="1" applyFont="1"/>
    <xf numFmtId="0" fontId="26" fillId="0" borderId="0" xfId="0" applyFont="1" applyAlignment="1" applyProtection="1">
      <alignment horizontal="center" vertical="center" wrapText="1"/>
      <protection locked="0"/>
    </xf>
    <xf numFmtId="164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34" fillId="0" borderId="0" xfId="6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36" fillId="0" borderId="0" xfId="6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9" fillId="0" borderId="0" xfId="2" applyFont="1" applyAlignment="1">
      <alignment horizontal="left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35" fillId="0" borderId="0" xfId="2" applyFont="1" applyAlignment="1">
      <alignment horizontal="left" vertical="center" wrapText="1"/>
    </xf>
    <xf numFmtId="0" fontId="29" fillId="0" borderId="1" xfId="0" applyFont="1" applyBorder="1" applyAlignment="1">
      <alignment vertical="center"/>
    </xf>
    <xf numFmtId="0" fontId="26" fillId="2" borderId="2" xfId="0" applyFont="1" applyFill="1" applyBorder="1" applyAlignment="1">
      <alignment horizontal="center" vertical="center" wrapText="1"/>
    </xf>
    <xf numFmtId="0" fontId="29" fillId="0" borderId="1" xfId="3" applyFont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9" fillId="0" borderId="1" xfId="6" applyFont="1" applyBorder="1" applyAlignment="1">
      <alignment horizontal="center" vertical="center" wrapText="1"/>
    </xf>
    <xf numFmtId="0" fontId="29" fillId="0" borderId="1" xfId="6" applyFont="1" applyBorder="1" applyAlignment="1">
      <alignment horizontal="left" vertical="center"/>
    </xf>
    <xf numFmtId="0" fontId="29" fillId="0" borderId="1" xfId="8" applyFont="1" applyBorder="1" applyAlignment="1">
      <alignment horizontal="center" vertical="center" wrapText="1"/>
    </xf>
    <xf numFmtId="1" fontId="29" fillId="0" borderId="1" xfId="0" applyNumberFormat="1" applyFont="1" applyBorder="1" applyAlignment="1" applyProtection="1">
      <alignment horizontal="left" vertical="center" wrapText="1"/>
      <protection locked="0"/>
    </xf>
    <xf numFmtId="0" fontId="30" fillId="0" borderId="1" xfId="0" applyFont="1" applyBorder="1" applyAlignment="1">
      <alignment horizontal="left" vertical="center" wrapText="1"/>
    </xf>
    <xf numFmtId="0" fontId="24" fillId="0" borderId="0" xfId="0" applyFont="1" applyAlignment="1">
      <alignment textRotation="90"/>
    </xf>
    <xf numFmtId="0" fontId="24" fillId="0" borderId="0" xfId="0" applyFont="1" applyAlignment="1">
      <alignment horizontal="center" vertical="center" textRotation="90"/>
    </xf>
    <xf numFmtId="0" fontId="29" fillId="0" borderId="0" xfId="0" applyFont="1" applyAlignment="1">
      <alignment horizontal="center" vertical="center" textRotation="90" wrapText="1"/>
    </xf>
    <xf numFmtId="0" fontId="36" fillId="0" borderId="0" xfId="6" applyFont="1" applyAlignment="1">
      <alignment horizontal="center" vertical="center" wrapText="1"/>
    </xf>
    <xf numFmtId="0" fontId="36" fillId="0" borderId="0" xfId="6" applyFont="1" applyAlignment="1">
      <alignment horizontal="center" vertical="center"/>
    </xf>
    <xf numFmtId="0" fontId="34" fillId="0" borderId="0" xfId="6" applyFont="1" applyAlignment="1">
      <alignment horizontal="center" vertical="center"/>
    </xf>
    <xf numFmtId="0" fontId="29" fillId="0" borderId="0" xfId="0" applyFont="1" applyAlignment="1" applyProtection="1">
      <alignment horizontal="center" vertical="center" textRotation="90"/>
      <protection locked="0"/>
    </xf>
    <xf numFmtId="0" fontId="35" fillId="0" borderId="0" xfId="2" applyFont="1" applyAlignment="1">
      <alignment horizontal="center" vertical="center" textRotation="90"/>
    </xf>
    <xf numFmtId="0" fontId="24" fillId="0" borderId="0" xfId="0" applyFont="1" applyAlignment="1">
      <alignment horizontal="center" vertical="center" textRotation="90" wrapText="1"/>
    </xf>
    <xf numFmtId="0" fontId="24" fillId="0" borderId="1" xfId="0" applyFont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39" fillId="3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right" wrapText="1"/>
    </xf>
    <xf numFmtId="0" fontId="39" fillId="0" borderId="0" xfId="0" applyFont="1" applyAlignment="1">
      <alignment horizontal="center" vertical="center"/>
    </xf>
    <xf numFmtId="0" fontId="27" fillId="0" borderId="3" xfId="0" applyFont="1" applyBorder="1" applyAlignment="1">
      <alignment horizontal="right" vertical="center" wrapText="1"/>
    </xf>
    <xf numFmtId="0" fontId="27" fillId="0" borderId="4" xfId="0" applyFont="1" applyBorder="1" applyAlignment="1">
      <alignment horizontal="right" vertical="center" wrapText="1"/>
    </xf>
    <xf numFmtId="0" fontId="27" fillId="0" borderId="5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</cellXfs>
  <cellStyles count="65">
    <cellStyle name="Excel Built-in Normal" xfId="1" xr:uid="{00000000-0005-0000-0000-000000000000}"/>
    <cellStyle name="Normalny" xfId="0" builtinId="0"/>
    <cellStyle name="Normalny 2" xfId="3" xr:uid="{00000000-0005-0000-0000-000002000000}"/>
    <cellStyle name="Normalny 2 3" xfId="9" xr:uid="{00000000-0005-0000-0000-000003000000}"/>
    <cellStyle name="Normalny 3" xfId="4" xr:uid="{00000000-0005-0000-0000-000004000000}"/>
    <cellStyle name="Normalny 3 2" xfId="10" xr:uid="{00000000-0005-0000-0000-000005000000}"/>
    <cellStyle name="Normalny 3 2 2" xfId="21" xr:uid="{00000000-0005-0000-0000-000006000000}"/>
    <cellStyle name="Normalny 3 2 3" xfId="29" xr:uid="{00000000-0005-0000-0000-000007000000}"/>
    <cellStyle name="Normalny 3 2 4" xfId="48" xr:uid="{00000000-0005-0000-0000-000008000000}"/>
    <cellStyle name="Normalny 3 2 5" xfId="56" xr:uid="{00000000-0005-0000-0000-000009000000}"/>
    <cellStyle name="Normalny 3 3" xfId="12" xr:uid="{00000000-0005-0000-0000-00000A000000}"/>
    <cellStyle name="Normalny 3 3 2" xfId="23" xr:uid="{00000000-0005-0000-0000-00000B000000}"/>
    <cellStyle name="Normalny 3 3 3" xfId="30" xr:uid="{00000000-0005-0000-0000-00000C000000}"/>
    <cellStyle name="Normalny 3 3 4" xfId="50" xr:uid="{00000000-0005-0000-0000-00000D000000}"/>
    <cellStyle name="Normalny 3 3 5" xfId="57" xr:uid="{00000000-0005-0000-0000-00000E000000}"/>
    <cellStyle name="Normalny 3 4" xfId="18" xr:uid="{00000000-0005-0000-0000-00000F000000}"/>
    <cellStyle name="Normalny 3 5" xfId="28" xr:uid="{00000000-0005-0000-0000-000010000000}"/>
    <cellStyle name="Normalny 3 6" xfId="45" xr:uid="{00000000-0005-0000-0000-000011000000}"/>
    <cellStyle name="Normalny 3 7" xfId="55" xr:uid="{00000000-0005-0000-0000-000012000000}"/>
    <cellStyle name="Normalny 4" xfId="5" xr:uid="{00000000-0005-0000-0000-000013000000}"/>
    <cellStyle name="Normalny 5" xfId="6" xr:uid="{00000000-0005-0000-0000-000014000000}"/>
    <cellStyle name="Normalny 5 2" xfId="8" xr:uid="{00000000-0005-0000-0000-000015000000}"/>
    <cellStyle name="Normalny 5 3" xfId="13" xr:uid="{00000000-0005-0000-0000-000016000000}"/>
    <cellStyle name="Normalny 5 3 2" xfId="24" xr:uid="{00000000-0005-0000-0000-000017000000}"/>
    <cellStyle name="Normalny 5 3 3" xfId="32" xr:uid="{00000000-0005-0000-0000-000018000000}"/>
    <cellStyle name="Normalny 5 3 4" xfId="51" xr:uid="{00000000-0005-0000-0000-000019000000}"/>
    <cellStyle name="Normalny 5 3 5" xfId="59" xr:uid="{00000000-0005-0000-0000-00001A000000}"/>
    <cellStyle name="Normalny 5 4" xfId="15" xr:uid="{00000000-0005-0000-0000-00001B000000}"/>
    <cellStyle name="Normalny 5 4 2" xfId="26" xr:uid="{00000000-0005-0000-0000-00001C000000}"/>
    <cellStyle name="Normalny 5 4 3" xfId="33" xr:uid="{00000000-0005-0000-0000-00001D000000}"/>
    <cellStyle name="Normalny 5 4 4" xfId="53" xr:uid="{00000000-0005-0000-0000-00001E000000}"/>
    <cellStyle name="Normalny 5 4 5" xfId="60" xr:uid="{00000000-0005-0000-0000-00001F000000}"/>
    <cellStyle name="Normalny 5 5" xfId="19" xr:uid="{00000000-0005-0000-0000-000020000000}"/>
    <cellStyle name="Normalny 5 6" xfId="31" xr:uid="{00000000-0005-0000-0000-000021000000}"/>
    <cellStyle name="Normalny 5 7" xfId="46" xr:uid="{00000000-0005-0000-0000-000022000000}"/>
    <cellStyle name="Normalny 5 8" xfId="58" xr:uid="{00000000-0005-0000-0000-000023000000}"/>
    <cellStyle name="Normalny 6" xfId="17" xr:uid="{00000000-0005-0000-0000-000024000000}"/>
    <cellStyle name="Normalny 6 2" xfId="44" xr:uid="{00000000-0005-0000-0000-000025000000}"/>
    <cellStyle name="Normalny 7" xfId="42" xr:uid="{00000000-0005-0000-0000-000026000000}"/>
    <cellStyle name="Normalny_Arkusz1" xfId="2" xr:uid="{00000000-0005-0000-0000-000027000000}"/>
    <cellStyle name="Tekst objaśnienia 2" xfId="43" xr:uid="{00000000-0005-0000-0000-000028000000}"/>
    <cellStyle name="Walutowy 2" xfId="7" xr:uid="{00000000-0005-0000-0000-000029000000}"/>
    <cellStyle name="Walutowy 2 2" xfId="20" xr:uid="{00000000-0005-0000-0000-00002A000000}"/>
    <cellStyle name="Walutowy 2 3" xfId="34" xr:uid="{00000000-0005-0000-0000-00002B000000}"/>
    <cellStyle name="Walutowy 2 4" xfId="38" xr:uid="{00000000-0005-0000-0000-00002C000000}"/>
    <cellStyle name="Walutowy 2 5" xfId="47" xr:uid="{00000000-0005-0000-0000-00002D000000}"/>
    <cellStyle name="Walutowy 2 6" xfId="61" xr:uid="{00000000-0005-0000-0000-00002E000000}"/>
    <cellStyle name="Walutowy 3" xfId="11" xr:uid="{00000000-0005-0000-0000-00002F000000}"/>
    <cellStyle name="Walutowy 3 2" xfId="22" xr:uid="{00000000-0005-0000-0000-000030000000}"/>
    <cellStyle name="Walutowy 3 3" xfId="35" xr:uid="{00000000-0005-0000-0000-000031000000}"/>
    <cellStyle name="Walutowy 3 4" xfId="39" xr:uid="{00000000-0005-0000-0000-000032000000}"/>
    <cellStyle name="Walutowy 3 5" xfId="49" xr:uid="{00000000-0005-0000-0000-000033000000}"/>
    <cellStyle name="Walutowy 3 6" xfId="62" xr:uid="{00000000-0005-0000-0000-000034000000}"/>
    <cellStyle name="Walutowy 4" xfId="14" xr:uid="{00000000-0005-0000-0000-000035000000}"/>
    <cellStyle name="Walutowy 4 2" xfId="25" xr:uid="{00000000-0005-0000-0000-000036000000}"/>
    <cellStyle name="Walutowy 4 3" xfId="36" xr:uid="{00000000-0005-0000-0000-000037000000}"/>
    <cellStyle name="Walutowy 4 4" xfId="40" xr:uid="{00000000-0005-0000-0000-000038000000}"/>
    <cellStyle name="Walutowy 4 5" xfId="52" xr:uid="{00000000-0005-0000-0000-000039000000}"/>
    <cellStyle name="Walutowy 4 6" xfId="63" xr:uid="{00000000-0005-0000-0000-00003A000000}"/>
    <cellStyle name="Walutowy 5" xfId="16" xr:uid="{00000000-0005-0000-0000-00003B000000}"/>
    <cellStyle name="Walutowy 5 2" xfId="27" xr:uid="{00000000-0005-0000-0000-00003C000000}"/>
    <cellStyle name="Walutowy 5 3" xfId="37" xr:uid="{00000000-0005-0000-0000-00003D000000}"/>
    <cellStyle name="Walutowy 5 4" xfId="41" xr:uid="{00000000-0005-0000-0000-00003E000000}"/>
    <cellStyle name="Walutowy 5 5" xfId="54" xr:uid="{00000000-0005-0000-0000-00003F000000}"/>
    <cellStyle name="Walutowy 5 6" xfId="64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583" y="4480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583" y="4480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583" y="4480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583" y="4480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583" y="4480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583" y="4480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583" y="4480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583" y="4480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583" y="4480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583" y="4480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583" y="4480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583" y="4480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583" y="4480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0583" y="4480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0583" y="4480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583" y="4480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583" y="4480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583" y="4480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583" y="4480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0583" y="4480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0583" y="4480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583" y="4480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0583" y="4480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0583" y="4480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0583" y="4480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0583" y="4480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64</xdr:row>
      <xdr:rowOff>31750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31750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31750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31750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31750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31750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31750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31750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31750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31750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31750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31750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31750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31750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31750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31750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31750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31750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31750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31750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31750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31750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31750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31750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31750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31750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101</xdr:row>
      <xdr:rowOff>31750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130</xdr:row>
      <xdr:rowOff>31750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130</xdr:row>
      <xdr:rowOff>31750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130</xdr:row>
      <xdr:rowOff>31750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130</xdr:row>
      <xdr:rowOff>31750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130</xdr:row>
      <xdr:rowOff>31750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130</xdr:row>
      <xdr:rowOff>31750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130</xdr:row>
      <xdr:rowOff>31750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130</xdr:row>
      <xdr:rowOff>31750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130</xdr:row>
      <xdr:rowOff>31750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130</xdr:row>
      <xdr:rowOff>31750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130</xdr:row>
      <xdr:rowOff>31750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130</xdr:row>
      <xdr:rowOff>31750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130</xdr:row>
      <xdr:rowOff>31750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130</xdr:row>
      <xdr:rowOff>31750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130</xdr:row>
      <xdr:rowOff>31750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130</xdr:row>
      <xdr:rowOff>31750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130</xdr:row>
      <xdr:rowOff>31750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130</xdr:row>
      <xdr:rowOff>31750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130</xdr:row>
      <xdr:rowOff>31750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130</xdr:row>
      <xdr:rowOff>31750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130</xdr:row>
      <xdr:rowOff>31750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130</xdr:row>
      <xdr:rowOff>31750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130</xdr:row>
      <xdr:rowOff>31750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130</xdr:row>
      <xdr:rowOff>31750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130</xdr:row>
      <xdr:rowOff>31750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130</xdr:row>
      <xdr:rowOff>31750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178</xdr:row>
      <xdr:rowOff>0</xdr:rowOff>
    </xdr:from>
    <xdr:ext cx="184731" cy="264560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178</xdr:row>
      <xdr:rowOff>0</xdr:rowOff>
    </xdr:from>
    <xdr:ext cx="184731" cy="264560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178</xdr:row>
      <xdr:rowOff>0</xdr:rowOff>
    </xdr:from>
    <xdr:ext cx="184731" cy="264560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178</xdr:row>
      <xdr:rowOff>0</xdr:rowOff>
    </xdr:from>
    <xdr:ext cx="184731" cy="264560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178</xdr:row>
      <xdr:rowOff>0</xdr:rowOff>
    </xdr:from>
    <xdr:ext cx="184731" cy="264560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178</xdr:row>
      <xdr:rowOff>0</xdr:rowOff>
    </xdr:from>
    <xdr:ext cx="184731" cy="264560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178</xdr:row>
      <xdr:rowOff>0</xdr:rowOff>
    </xdr:from>
    <xdr:ext cx="184731" cy="264560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178</xdr:row>
      <xdr:rowOff>0</xdr:rowOff>
    </xdr:from>
    <xdr:ext cx="184731" cy="264560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178</xdr:row>
      <xdr:rowOff>0</xdr:rowOff>
    </xdr:from>
    <xdr:ext cx="184731" cy="264560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178</xdr:row>
      <xdr:rowOff>0</xdr:rowOff>
    </xdr:from>
    <xdr:ext cx="184731" cy="264560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178</xdr:row>
      <xdr:rowOff>0</xdr:rowOff>
    </xdr:from>
    <xdr:ext cx="184731" cy="264560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178</xdr:row>
      <xdr:rowOff>0</xdr:rowOff>
    </xdr:from>
    <xdr:ext cx="184731" cy="264560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178</xdr:row>
      <xdr:rowOff>0</xdr:rowOff>
    </xdr:from>
    <xdr:ext cx="184731" cy="264560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178</xdr:row>
      <xdr:rowOff>0</xdr:rowOff>
    </xdr:from>
    <xdr:ext cx="184731" cy="264560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178</xdr:row>
      <xdr:rowOff>0</xdr:rowOff>
    </xdr:from>
    <xdr:ext cx="184731" cy="264560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178</xdr:row>
      <xdr:rowOff>0</xdr:rowOff>
    </xdr:from>
    <xdr:ext cx="184731" cy="264560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178</xdr:row>
      <xdr:rowOff>0</xdr:rowOff>
    </xdr:from>
    <xdr:ext cx="184731" cy="264560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178</xdr:row>
      <xdr:rowOff>0</xdr:rowOff>
    </xdr:from>
    <xdr:ext cx="184731" cy="264560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178</xdr:row>
      <xdr:rowOff>0</xdr:rowOff>
    </xdr:from>
    <xdr:ext cx="184731" cy="264560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178</xdr:row>
      <xdr:rowOff>0</xdr:rowOff>
    </xdr:from>
    <xdr:ext cx="184731" cy="264560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178</xdr:row>
      <xdr:rowOff>0</xdr:rowOff>
    </xdr:from>
    <xdr:ext cx="184731" cy="264560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178</xdr:row>
      <xdr:rowOff>0</xdr:rowOff>
    </xdr:from>
    <xdr:ext cx="184731" cy="264560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178</xdr:row>
      <xdr:rowOff>0</xdr:rowOff>
    </xdr:from>
    <xdr:ext cx="184731" cy="264560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178</xdr:row>
      <xdr:rowOff>0</xdr:rowOff>
    </xdr:from>
    <xdr:ext cx="184731" cy="264560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178</xdr:row>
      <xdr:rowOff>0</xdr:rowOff>
    </xdr:from>
    <xdr:ext cx="184731" cy="264560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178</xdr:row>
      <xdr:rowOff>0</xdr:rowOff>
    </xdr:from>
    <xdr:ext cx="184731" cy="264560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10583" y="38858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28</xdr:row>
      <xdr:rowOff>0</xdr:rowOff>
    </xdr:from>
    <xdr:ext cx="184731" cy="264560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0583" y="1378046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102</xdr:row>
      <xdr:rowOff>0</xdr:rowOff>
    </xdr:from>
    <xdr:ext cx="184731" cy="264560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0583" y="444647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160</xdr:row>
      <xdr:rowOff>0</xdr:rowOff>
    </xdr:from>
    <xdr:ext cx="184731" cy="264560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10583" y="73658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00"/>
  <sheetViews>
    <sheetView tabSelected="1" zoomScale="70" zoomScaleNormal="70" workbookViewId="0">
      <selection activeCell="M9" sqref="M9"/>
    </sheetView>
  </sheetViews>
  <sheetFormatPr defaultRowHeight="18"/>
  <cols>
    <col min="1" max="1" width="5" style="4" customWidth="1"/>
    <col min="2" max="2" width="23.83203125" style="37" customWidth="1"/>
    <col min="3" max="3" width="87.33203125" style="43" customWidth="1"/>
    <col min="4" max="4" width="34.33203125" style="57" customWidth="1"/>
    <col min="5" max="5" width="76.75" style="58" customWidth="1"/>
    <col min="6" max="6" width="9.25" style="11" customWidth="1"/>
    <col min="7" max="7" width="9.5" style="11" customWidth="1"/>
    <col min="8" max="8" width="11.08203125" style="28" customWidth="1"/>
    <col min="9" max="9" width="8.58203125" style="31" customWidth="1"/>
    <col min="10" max="10" width="15.25" style="30" customWidth="1"/>
    <col min="11" max="11" width="14.5" style="30" customWidth="1"/>
  </cols>
  <sheetData>
    <row r="1" spans="1:11" ht="20">
      <c r="A1" s="73" t="s">
        <v>569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5">
      <c r="A2" s="72" t="s">
        <v>568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15.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20">
      <c r="A4" s="70" t="s">
        <v>561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s="9" customFormat="1" ht="159.5">
      <c r="A5" s="8" t="s">
        <v>0</v>
      </c>
      <c r="B5" s="12" t="s">
        <v>1</v>
      </c>
      <c r="C5" s="12" t="s">
        <v>564</v>
      </c>
      <c r="D5" s="12" t="s">
        <v>563</v>
      </c>
      <c r="E5" s="12" t="s">
        <v>565</v>
      </c>
      <c r="F5" s="13" t="s">
        <v>85</v>
      </c>
      <c r="G5" s="13" t="s">
        <v>234</v>
      </c>
      <c r="H5" s="14" t="s">
        <v>285</v>
      </c>
      <c r="I5" s="13" t="s">
        <v>290</v>
      </c>
      <c r="J5" s="14" t="s">
        <v>286</v>
      </c>
      <c r="K5" s="14" t="s">
        <v>287</v>
      </c>
    </row>
    <row r="6" spans="1:11" s="2" customFormat="1">
      <c r="A6" s="5">
        <v>1</v>
      </c>
      <c r="B6" s="44">
        <v>2</v>
      </c>
      <c r="C6" s="16">
        <v>3</v>
      </c>
      <c r="D6" s="15">
        <v>4</v>
      </c>
      <c r="E6" s="16">
        <v>5</v>
      </c>
      <c r="F6" s="16">
        <v>6</v>
      </c>
      <c r="G6" s="15">
        <v>7</v>
      </c>
      <c r="H6" s="17" t="s">
        <v>536</v>
      </c>
      <c r="I6" s="16">
        <v>9</v>
      </c>
      <c r="J6" s="18" t="s">
        <v>535</v>
      </c>
      <c r="K6" s="17" t="s">
        <v>534</v>
      </c>
    </row>
    <row r="7" spans="1:11" s="1" customFormat="1" ht="38">
      <c r="A7" s="3">
        <v>1</v>
      </c>
      <c r="B7" s="19" t="s">
        <v>181</v>
      </c>
      <c r="C7" s="19" t="s">
        <v>537</v>
      </c>
      <c r="D7" s="48" t="s">
        <v>327</v>
      </c>
      <c r="E7" s="19" t="s">
        <v>328</v>
      </c>
      <c r="F7" s="20" t="s">
        <v>54</v>
      </c>
      <c r="G7" s="20">
        <v>30</v>
      </c>
      <c r="H7" s="21"/>
      <c r="I7" s="22">
        <v>0.23</v>
      </c>
      <c r="J7" s="23">
        <f t="shared" ref="J7:J25" si="0">ROUND(G7*H7,2)</f>
        <v>0</v>
      </c>
      <c r="K7" s="23">
        <f t="shared" ref="K7:K25" si="1">J7*1.23</f>
        <v>0</v>
      </c>
    </row>
    <row r="8" spans="1:11" s="1" customFormat="1" ht="38">
      <c r="A8" s="3">
        <v>2</v>
      </c>
      <c r="B8" s="19" t="s">
        <v>182</v>
      </c>
      <c r="C8" s="19" t="s">
        <v>538</v>
      </c>
      <c r="D8" s="48" t="s">
        <v>327</v>
      </c>
      <c r="E8" s="19" t="s">
        <v>330</v>
      </c>
      <c r="F8" s="20" t="s">
        <v>54</v>
      </c>
      <c r="G8" s="20">
        <v>50</v>
      </c>
      <c r="H8" s="21"/>
      <c r="I8" s="22">
        <v>0.23</v>
      </c>
      <c r="J8" s="23">
        <f t="shared" si="0"/>
        <v>0</v>
      </c>
      <c r="K8" s="23">
        <f t="shared" si="1"/>
        <v>0</v>
      </c>
    </row>
    <row r="9" spans="1:11" s="1" customFormat="1" ht="55.5">
      <c r="A9" s="3">
        <v>3</v>
      </c>
      <c r="B9" s="19" t="s">
        <v>183</v>
      </c>
      <c r="C9" s="19" t="s">
        <v>539</v>
      </c>
      <c r="D9" s="50" t="s">
        <v>331</v>
      </c>
      <c r="E9" s="19" t="s">
        <v>332</v>
      </c>
      <c r="F9" s="20" t="s">
        <v>54</v>
      </c>
      <c r="G9" s="20">
        <v>10</v>
      </c>
      <c r="H9" s="21"/>
      <c r="I9" s="22">
        <v>0.23</v>
      </c>
      <c r="J9" s="23">
        <f t="shared" si="0"/>
        <v>0</v>
      </c>
      <c r="K9" s="23">
        <f t="shared" si="1"/>
        <v>0</v>
      </c>
    </row>
    <row r="10" spans="1:11" s="1" customFormat="1" ht="70">
      <c r="A10" s="3">
        <v>4</v>
      </c>
      <c r="B10" s="19" t="s">
        <v>184</v>
      </c>
      <c r="C10" s="19" t="s">
        <v>257</v>
      </c>
      <c r="D10" s="50" t="s">
        <v>333</v>
      </c>
      <c r="E10" s="19" t="s">
        <v>554</v>
      </c>
      <c r="F10" s="20" t="s">
        <v>54</v>
      </c>
      <c r="G10" s="20">
        <v>10</v>
      </c>
      <c r="H10" s="21"/>
      <c r="I10" s="22">
        <v>0.23</v>
      </c>
      <c r="J10" s="23">
        <f t="shared" si="0"/>
        <v>0</v>
      </c>
      <c r="K10" s="23">
        <f t="shared" si="1"/>
        <v>0</v>
      </c>
    </row>
    <row r="11" spans="1:11" s="1" customFormat="1" ht="55.5">
      <c r="A11" s="3">
        <v>5</v>
      </c>
      <c r="B11" s="19" t="s">
        <v>185</v>
      </c>
      <c r="C11" s="19" t="s">
        <v>540</v>
      </c>
      <c r="D11" s="48" t="s">
        <v>329</v>
      </c>
      <c r="E11" s="19" t="s">
        <v>334</v>
      </c>
      <c r="F11" s="20" t="s">
        <v>54</v>
      </c>
      <c r="G11" s="20">
        <v>30</v>
      </c>
      <c r="H11" s="21"/>
      <c r="I11" s="22">
        <v>0.23</v>
      </c>
      <c r="J11" s="23">
        <f t="shared" si="0"/>
        <v>0</v>
      </c>
      <c r="K11" s="23">
        <f t="shared" si="1"/>
        <v>0</v>
      </c>
    </row>
    <row r="12" spans="1:11" s="1" customFormat="1" ht="55.5">
      <c r="A12" s="3">
        <v>6</v>
      </c>
      <c r="B12" s="19" t="s">
        <v>186</v>
      </c>
      <c r="C12" s="19" t="s">
        <v>541</v>
      </c>
      <c r="D12" s="48" t="s">
        <v>329</v>
      </c>
      <c r="E12" s="19" t="s">
        <v>335</v>
      </c>
      <c r="F12" s="20" t="s">
        <v>54</v>
      </c>
      <c r="G12" s="20">
        <v>50</v>
      </c>
      <c r="H12" s="21"/>
      <c r="I12" s="22">
        <v>0.23</v>
      </c>
      <c r="J12" s="23">
        <f t="shared" si="0"/>
        <v>0</v>
      </c>
      <c r="K12" s="23">
        <f t="shared" si="1"/>
        <v>0</v>
      </c>
    </row>
    <row r="13" spans="1:11" s="1" customFormat="1" ht="87.5">
      <c r="A13" s="3">
        <v>7</v>
      </c>
      <c r="B13" s="19" t="s">
        <v>2</v>
      </c>
      <c r="C13" s="19" t="s">
        <v>220</v>
      </c>
      <c r="D13" s="48" t="s">
        <v>336</v>
      </c>
      <c r="E13" s="19" t="s">
        <v>337</v>
      </c>
      <c r="F13" s="20" t="s">
        <v>54</v>
      </c>
      <c r="G13" s="20">
        <v>50</v>
      </c>
      <c r="H13" s="21"/>
      <c r="I13" s="22">
        <v>0.23</v>
      </c>
      <c r="J13" s="23">
        <f t="shared" si="0"/>
        <v>0</v>
      </c>
      <c r="K13" s="23">
        <f t="shared" si="1"/>
        <v>0</v>
      </c>
    </row>
    <row r="14" spans="1:11" s="1" customFormat="1" ht="52.5">
      <c r="A14" s="3">
        <v>8</v>
      </c>
      <c r="B14" s="19" t="s">
        <v>57</v>
      </c>
      <c r="C14" s="19" t="s">
        <v>258</v>
      </c>
      <c r="D14" s="48" t="s">
        <v>556</v>
      </c>
      <c r="E14" s="24" t="s">
        <v>338</v>
      </c>
      <c r="F14" s="20" t="s">
        <v>54</v>
      </c>
      <c r="G14" s="20">
        <v>20</v>
      </c>
      <c r="H14" s="21"/>
      <c r="I14" s="22">
        <v>0.23</v>
      </c>
      <c r="J14" s="23">
        <f t="shared" si="0"/>
        <v>0</v>
      </c>
      <c r="K14" s="23">
        <f t="shared" si="1"/>
        <v>0</v>
      </c>
    </row>
    <row r="15" spans="1:11" s="1" customFormat="1" ht="70">
      <c r="A15" s="3">
        <v>9</v>
      </c>
      <c r="B15" s="19" t="s">
        <v>58</v>
      </c>
      <c r="C15" s="19" t="s">
        <v>259</v>
      </c>
      <c r="D15" s="48" t="s">
        <v>325</v>
      </c>
      <c r="E15" s="19" t="s">
        <v>339</v>
      </c>
      <c r="F15" s="20" t="s">
        <v>54</v>
      </c>
      <c r="G15" s="67">
        <v>800</v>
      </c>
      <c r="H15" s="21"/>
      <c r="I15" s="22">
        <v>0.23</v>
      </c>
      <c r="J15" s="23">
        <f t="shared" si="0"/>
        <v>0</v>
      </c>
      <c r="K15" s="23">
        <f t="shared" si="1"/>
        <v>0</v>
      </c>
    </row>
    <row r="16" spans="1:11" s="1" customFormat="1" ht="35">
      <c r="A16" s="3">
        <v>10</v>
      </c>
      <c r="B16" s="19" t="s">
        <v>3</v>
      </c>
      <c r="C16" s="19" t="s">
        <v>100</v>
      </c>
      <c r="D16" s="48" t="s">
        <v>323</v>
      </c>
      <c r="E16" s="24" t="s">
        <v>340</v>
      </c>
      <c r="F16" s="20" t="s">
        <v>54</v>
      </c>
      <c r="G16" s="20">
        <v>10</v>
      </c>
      <c r="H16" s="21"/>
      <c r="I16" s="22">
        <v>0.23</v>
      </c>
      <c r="J16" s="23">
        <f t="shared" si="0"/>
        <v>0</v>
      </c>
      <c r="K16" s="23">
        <f t="shared" si="1"/>
        <v>0</v>
      </c>
    </row>
    <row r="17" spans="1:11" s="1" customFormat="1" ht="52.5">
      <c r="A17" s="3">
        <v>11</v>
      </c>
      <c r="B17" s="19" t="s">
        <v>176</v>
      </c>
      <c r="C17" s="19" t="s">
        <v>260</v>
      </c>
      <c r="D17" s="48" t="s">
        <v>341</v>
      </c>
      <c r="E17" s="24" t="s">
        <v>342</v>
      </c>
      <c r="F17" s="20" t="s">
        <v>54</v>
      </c>
      <c r="G17" s="20">
        <v>80</v>
      </c>
      <c r="H17" s="21"/>
      <c r="I17" s="22">
        <v>0.23</v>
      </c>
      <c r="J17" s="23">
        <f t="shared" si="0"/>
        <v>0</v>
      </c>
      <c r="K17" s="23">
        <f t="shared" si="1"/>
        <v>0</v>
      </c>
    </row>
    <row r="18" spans="1:11" s="1" customFormat="1" ht="105">
      <c r="A18" s="3">
        <v>12</v>
      </c>
      <c r="B18" s="19" t="s">
        <v>4</v>
      </c>
      <c r="C18" s="19" t="s">
        <v>261</v>
      </c>
      <c r="D18" s="50" t="s">
        <v>331</v>
      </c>
      <c r="E18" s="24" t="s">
        <v>343</v>
      </c>
      <c r="F18" s="20" t="s">
        <v>54</v>
      </c>
      <c r="G18" s="20">
        <v>100</v>
      </c>
      <c r="H18" s="21"/>
      <c r="I18" s="22">
        <v>0.23</v>
      </c>
      <c r="J18" s="23">
        <f t="shared" si="0"/>
        <v>0</v>
      </c>
      <c r="K18" s="23">
        <f t="shared" si="1"/>
        <v>0</v>
      </c>
    </row>
    <row r="19" spans="1:11" s="1" customFormat="1" ht="105">
      <c r="A19" s="3">
        <v>13</v>
      </c>
      <c r="B19" s="19" t="s">
        <v>5</v>
      </c>
      <c r="C19" s="19" t="s">
        <v>99</v>
      </c>
      <c r="D19" s="48" t="s">
        <v>323</v>
      </c>
      <c r="E19" s="24" t="s">
        <v>345</v>
      </c>
      <c r="F19" s="20" t="s">
        <v>54</v>
      </c>
      <c r="G19" s="20">
        <v>10</v>
      </c>
      <c r="H19" s="21"/>
      <c r="I19" s="22">
        <v>0.23</v>
      </c>
      <c r="J19" s="23">
        <f t="shared" si="0"/>
        <v>0</v>
      </c>
      <c r="K19" s="23">
        <f t="shared" si="1"/>
        <v>0</v>
      </c>
    </row>
    <row r="20" spans="1:11" s="1" customFormat="1" ht="105">
      <c r="A20" s="3">
        <v>14</v>
      </c>
      <c r="B20" s="19" t="s">
        <v>5</v>
      </c>
      <c r="C20" s="19" t="s">
        <v>216</v>
      </c>
      <c r="D20" s="48" t="s">
        <v>323</v>
      </c>
      <c r="E20" s="24" t="s">
        <v>346</v>
      </c>
      <c r="F20" s="20" t="s">
        <v>54</v>
      </c>
      <c r="G20" s="20">
        <v>10</v>
      </c>
      <c r="H20" s="21"/>
      <c r="I20" s="22">
        <v>0.23</v>
      </c>
      <c r="J20" s="23">
        <f t="shared" si="0"/>
        <v>0</v>
      </c>
      <c r="K20" s="23">
        <f t="shared" si="1"/>
        <v>0</v>
      </c>
    </row>
    <row r="21" spans="1:11" s="1" customFormat="1" ht="52.5">
      <c r="A21" s="3">
        <v>15</v>
      </c>
      <c r="B21" s="19" t="s">
        <v>6</v>
      </c>
      <c r="C21" s="19" t="s">
        <v>111</v>
      </c>
      <c r="D21" s="51" t="s">
        <v>348</v>
      </c>
      <c r="E21" s="24" t="s">
        <v>349</v>
      </c>
      <c r="F21" s="20" t="s">
        <v>60</v>
      </c>
      <c r="G21" s="20">
        <v>5</v>
      </c>
      <c r="H21" s="21"/>
      <c r="I21" s="22">
        <v>0.23</v>
      </c>
      <c r="J21" s="23">
        <f t="shared" si="0"/>
        <v>0</v>
      </c>
      <c r="K21" s="23">
        <f t="shared" si="1"/>
        <v>0</v>
      </c>
    </row>
    <row r="22" spans="1:11" s="1" customFormat="1" ht="140">
      <c r="A22" s="3">
        <v>16</v>
      </c>
      <c r="B22" s="19" t="s">
        <v>7</v>
      </c>
      <c r="C22" s="19" t="s">
        <v>262</v>
      </c>
      <c r="D22" s="51" t="s">
        <v>350</v>
      </c>
      <c r="E22" s="19" t="s">
        <v>351</v>
      </c>
      <c r="F22" s="20" t="s">
        <v>60</v>
      </c>
      <c r="G22" s="20">
        <v>20</v>
      </c>
      <c r="H22" s="21"/>
      <c r="I22" s="22">
        <v>0.23</v>
      </c>
      <c r="J22" s="23">
        <f t="shared" si="0"/>
        <v>0</v>
      </c>
      <c r="K22" s="23">
        <f t="shared" si="1"/>
        <v>0</v>
      </c>
    </row>
    <row r="23" spans="1:11" s="1" customFormat="1" ht="52.5">
      <c r="A23" s="3">
        <v>17</v>
      </c>
      <c r="B23" s="19" t="s">
        <v>8</v>
      </c>
      <c r="C23" s="19" t="s">
        <v>112</v>
      </c>
      <c r="D23" s="51" t="s">
        <v>352</v>
      </c>
      <c r="E23" s="24" t="s">
        <v>353</v>
      </c>
      <c r="F23" s="20" t="s">
        <v>55</v>
      </c>
      <c r="G23" s="20">
        <v>10</v>
      </c>
      <c r="H23" s="21"/>
      <c r="I23" s="22">
        <v>0.23</v>
      </c>
      <c r="J23" s="23">
        <f t="shared" si="0"/>
        <v>0</v>
      </c>
      <c r="K23" s="23">
        <f t="shared" si="1"/>
        <v>0</v>
      </c>
    </row>
    <row r="24" spans="1:11" s="1" customFormat="1" ht="87.5">
      <c r="A24" s="3">
        <v>18</v>
      </c>
      <c r="B24" s="19" t="s">
        <v>178</v>
      </c>
      <c r="C24" s="19" t="s">
        <v>110</v>
      </c>
      <c r="D24" s="52" t="s">
        <v>560</v>
      </c>
      <c r="E24" s="53" t="s">
        <v>354</v>
      </c>
      <c r="F24" s="25" t="s">
        <v>105</v>
      </c>
      <c r="G24" s="20">
        <v>10</v>
      </c>
      <c r="H24" s="21"/>
      <c r="I24" s="22">
        <v>0.23</v>
      </c>
      <c r="J24" s="23">
        <f t="shared" si="0"/>
        <v>0</v>
      </c>
      <c r="K24" s="23">
        <f t="shared" si="1"/>
        <v>0</v>
      </c>
    </row>
    <row r="25" spans="1:11" s="1" customFormat="1" ht="35">
      <c r="A25" s="3">
        <v>19</v>
      </c>
      <c r="B25" s="19" t="s">
        <v>304</v>
      </c>
      <c r="C25" s="19" t="s">
        <v>305</v>
      </c>
      <c r="D25" s="48" t="s">
        <v>355</v>
      </c>
      <c r="E25" s="19" t="s">
        <v>356</v>
      </c>
      <c r="F25" s="20" t="s">
        <v>54</v>
      </c>
      <c r="G25" s="20">
        <v>5</v>
      </c>
      <c r="H25" s="21"/>
      <c r="I25" s="22">
        <v>0.23</v>
      </c>
      <c r="J25" s="23">
        <f t="shared" si="0"/>
        <v>0</v>
      </c>
      <c r="K25" s="23">
        <f t="shared" si="1"/>
        <v>0</v>
      </c>
    </row>
    <row r="26" spans="1:11" s="1" customFormat="1" ht="35">
      <c r="A26" s="3">
        <v>20</v>
      </c>
      <c r="B26" s="19" t="s">
        <v>9</v>
      </c>
      <c r="C26" s="19" t="s">
        <v>113</v>
      </c>
      <c r="D26" s="48" t="s">
        <v>326</v>
      </c>
      <c r="E26" s="19" t="s">
        <v>357</v>
      </c>
      <c r="F26" s="20" t="s">
        <v>60</v>
      </c>
      <c r="G26" s="20">
        <v>5</v>
      </c>
      <c r="H26" s="21"/>
      <c r="I26" s="22">
        <v>0.23</v>
      </c>
      <c r="J26" s="23">
        <f t="shared" ref="J26:J46" si="2">ROUND(G26*H26,2)</f>
        <v>0</v>
      </c>
      <c r="K26" s="23">
        <f t="shared" ref="K26:K46" si="3">J26*1.23</f>
        <v>0</v>
      </c>
    </row>
    <row r="27" spans="1:11" s="1" customFormat="1" ht="35">
      <c r="A27" s="3">
        <v>21</v>
      </c>
      <c r="B27" s="19" t="s">
        <v>9</v>
      </c>
      <c r="C27" s="19" t="s">
        <v>114</v>
      </c>
      <c r="D27" s="48" t="s">
        <v>326</v>
      </c>
      <c r="E27" s="19" t="s">
        <v>358</v>
      </c>
      <c r="F27" s="20" t="s">
        <v>60</v>
      </c>
      <c r="G27" s="20">
        <v>5</v>
      </c>
      <c r="H27" s="21"/>
      <c r="I27" s="22">
        <v>0.23</v>
      </c>
      <c r="J27" s="23">
        <f t="shared" si="2"/>
        <v>0</v>
      </c>
      <c r="K27" s="23">
        <f t="shared" si="3"/>
        <v>0</v>
      </c>
    </row>
    <row r="28" spans="1:11" s="1" customFormat="1">
      <c r="A28" s="3">
        <v>22</v>
      </c>
      <c r="B28" s="19" t="s">
        <v>115</v>
      </c>
      <c r="C28" s="19" t="s">
        <v>263</v>
      </c>
      <c r="D28" s="48" t="s">
        <v>359</v>
      </c>
      <c r="E28" s="19" t="s">
        <v>360</v>
      </c>
      <c r="F28" s="20" t="s">
        <v>59</v>
      </c>
      <c r="G28" s="20">
        <v>5</v>
      </c>
      <c r="H28" s="21"/>
      <c r="I28" s="22">
        <v>0.23</v>
      </c>
      <c r="J28" s="23">
        <f t="shared" si="2"/>
        <v>0</v>
      </c>
      <c r="K28" s="23">
        <f t="shared" si="3"/>
        <v>0</v>
      </c>
    </row>
    <row r="29" spans="1:11" s="1" customFormat="1" ht="87.5">
      <c r="A29" s="3">
        <v>23</v>
      </c>
      <c r="B29" s="19" t="s">
        <v>243</v>
      </c>
      <c r="C29" s="19" t="s">
        <v>264</v>
      </c>
      <c r="D29" s="51" t="s">
        <v>362</v>
      </c>
      <c r="E29" s="24" t="s">
        <v>363</v>
      </c>
      <c r="F29" s="20" t="s">
        <v>54</v>
      </c>
      <c r="G29" s="20">
        <v>30</v>
      </c>
      <c r="H29" s="21"/>
      <c r="I29" s="22">
        <v>0.23</v>
      </c>
      <c r="J29" s="23">
        <f t="shared" si="2"/>
        <v>0</v>
      </c>
      <c r="K29" s="23">
        <f t="shared" si="3"/>
        <v>0</v>
      </c>
    </row>
    <row r="30" spans="1:11" s="1" customFormat="1" ht="87.5">
      <c r="A30" s="3">
        <v>24</v>
      </c>
      <c r="B30" s="19" t="s">
        <v>243</v>
      </c>
      <c r="C30" s="19" t="s">
        <v>265</v>
      </c>
      <c r="D30" s="48" t="s">
        <v>362</v>
      </c>
      <c r="E30" s="19" t="s">
        <v>364</v>
      </c>
      <c r="F30" s="20" t="s">
        <v>54</v>
      </c>
      <c r="G30" s="20">
        <v>30</v>
      </c>
      <c r="H30" s="21"/>
      <c r="I30" s="22">
        <v>0.23</v>
      </c>
      <c r="J30" s="23">
        <f t="shared" si="2"/>
        <v>0</v>
      </c>
      <c r="K30" s="23">
        <f t="shared" si="3"/>
        <v>0</v>
      </c>
    </row>
    <row r="31" spans="1:11" s="1" customFormat="1" ht="88">
      <c r="A31" s="3">
        <v>25</v>
      </c>
      <c r="B31" s="19" t="s">
        <v>243</v>
      </c>
      <c r="C31" s="19" t="s">
        <v>542</v>
      </c>
      <c r="D31" s="48" t="s">
        <v>362</v>
      </c>
      <c r="E31" s="19" t="s">
        <v>365</v>
      </c>
      <c r="F31" s="20" t="s">
        <v>54</v>
      </c>
      <c r="G31" s="20">
        <v>30</v>
      </c>
      <c r="H31" s="21"/>
      <c r="I31" s="22">
        <v>0.23</v>
      </c>
      <c r="J31" s="23">
        <f t="shared" si="2"/>
        <v>0</v>
      </c>
      <c r="K31" s="23">
        <f t="shared" si="3"/>
        <v>0</v>
      </c>
    </row>
    <row r="32" spans="1:11" s="1" customFormat="1" ht="70">
      <c r="A32" s="3">
        <v>26</v>
      </c>
      <c r="B32" s="19" t="s">
        <v>243</v>
      </c>
      <c r="C32" s="19" t="s">
        <v>291</v>
      </c>
      <c r="D32" s="51" t="s">
        <v>366</v>
      </c>
      <c r="E32" s="24" t="s">
        <v>367</v>
      </c>
      <c r="F32" s="20" t="s">
        <v>54</v>
      </c>
      <c r="G32" s="20">
        <v>30</v>
      </c>
      <c r="H32" s="21"/>
      <c r="I32" s="22">
        <v>0.23</v>
      </c>
      <c r="J32" s="23">
        <f t="shared" si="2"/>
        <v>0</v>
      </c>
      <c r="K32" s="23">
        <f t="shared" si="3"/>
        <v>0</v>
      </c>
    </row>
    <row r="33" spans="1:11" s="1" customFormat="1" ht="35">
      <c r="A33" s="3">
        <v>27</v>
      </c>
      <c r="B33" s="19" t="s">
        <v>187</v>
      </c>
      <c r="C33" s="19" t="s">
        <v>116</v>
      </c>
      <c r="D33" s="51" t="s">
        <v>323</v>
      </c>
      <c r="E33" s="24" t="s">
        <v>369</v>
      </c>
      <c r="F33" s="20" t="s">
        <v>60</v>
      </c>
      <c r="G33" s="20">
        <v>10</v>
      </c>
      <c r="H33" s="21"/>
      <c r="I33" s="22">
        <v>0.23</v>
      </c>
      <c r="J33" s="23">
        <f t="shared" si="2"/>
        <v>0</v>
      </c>
      <c r="K33" s="23">
        <f t="shared" si="3"/>
        <v>0</v>
      </c>
    </row>
    <row r="34" spans="1:11" s="1" customFormat="1" ht="35">
      <c r="A34" s="3">
        <v>28</v>
      </c>
      <c r="B34" s="19" t="s">
        <v>187</v>
      </c>
      <c r="C34" s="19" t="s">
        <v>117</v>
      </c>
      <c r="D34" s="51" t="s">
        <v>323</v>
      </c>
      <c r="E34" s="24" t="s">
        <v>370</v>
      </c>
      <c r="F34" s="20" t="s">
        <v>60</v>
      </c>
      <c r="G34" s="20">
        <v>10</v>
      </c>
      <c r="H34" s="21"/>
      <c r="I34" s="22">
        <v>0.23</v>
      </c>
      <c r="J34" s="23">
        <f t="shared" si="2"/>
        <v>0</v>
      </c>
      <c r="K34" s="23">
        <f t="shared" si="3"/>
        <v>0</v>
      </c>
    </row>
    <row r="35" spans="1:11" s="1" customFormat="1" ht="70">
      <c r="A35" s="3">
        <v>29</v>
      </c>
      <c r="B35" s="19" t="s">
        <v>10</v>
      </c>
      <c r="C35" s="19" t="s">
        <v>118</v>
      </c>
      <c r="D35" s="48" t="s">
        <v>331</v>
      </c>
      <c r="E35" s="24" t="s">
        <v>371</v>
      </c>
      <c r="F35" s="20" t="s">
        <v>54</v>
      </c>
      <c r="G35" s="20">
        <v>60</v>
      </c>
      <c r="H35" s="21"/>
      <c r="I35" s="22">
        <v>0.23</v>
      </c>
      <c r="J35" s="23">
        <f t="shared" si="2"/>
        <v>0</v>
      </c>
      <c r="K35" s="23">
        <f t="shared" si="3"/>
        <v>0</v>
      </c>
    </row>
    <row r="36" spans="1:11" s="1" customFormat="1" ht="70">
      <c r="A36" s="3">
        <v>30</v>
      </c>
      <c r="B36" s="19" t="s">
        <v>11</v>
      </c>
      <c r="C36" s="19" t="s">
        <v>266</v>
      </c>
      <c r="D36" s="48" t="s">
        <v>327</v>
      </c>
      <c r="E36" s="24" t="s">
        <v>373</v>
      </c>
      <c r="F36" s="20" t="s">
        <v>54</v>
      </c>
      <c r="G36" s="20">
        <v>20</v>
      </c>
      <c r="H36" s="21"/>
      <c r="I36" s="22">
        <v>0.23</v>
      </c>
      <c r="J36" s="23">
        <f t="shared" si="2"/>
        <v>0</v>
      </c>
      <c r="K36" s="23">
        <f t="shared" si="3"/>
        <v>0</v>
      </c>
    </row>
    <row r="37" spans="1:11" s="1" customFormat="1" ht="122.5">
      <c r="A37" s="3">
        <v>31</v>
      </c>
      <c r="B37" s="19" t="s">
        <v>12</v>
      </c>
      <c r="C37" s="19" t="s">
        <v>217</v>
      </c>
      <c r="D37" s="51" t="s">
        <v>374</v>
      </c>
      <c r="E37" s="24" t="s">
        <v>375</v>
      </c>
      <c r="F37" s="20" t="s">
        <v>54</v>
      </c>
      <c r="G37" s="20">
        <v>5</v>
      </c>
      <c r="H37" s="21"/>
      <c r="I37" s="22">
        <v>0.23</v>
      </c>
      <c r="J37" s="23">
        <f t="shared" si="2"/>
        <v>0</v>
      </c>
      <c r="K37" s="23">
        <f t="shared" si="3"/>
        <v>0</v>
      </c>
    </row>
    <row r="38" spans="1:11" s="1" customFormat="1" ht="87.5">
      <c r="A38" s="3">
        <v>32</v>
      </c>
      <c r="B38" s="19" t="s">
        <v>188</v>
      </c>
      <c r="C38" s="19" t="s">
        <v>214</v>
      </c>
      <c r="D38" s="51" t="s">
        <v>331</v>
      </c>
      <c r="E38" s="24" t="s">
        <v>376</v>
      </c>
      <c r="F38" s="20" t="s">
        <v>56</v>
      </c>
      <c r="G38" s="20">
        <v>200</v>
      </c>
      <c r="H38" s="21"/>
      <c r="I38" s="22">
        <v>0.23</v>
      </c>
      <c r="J38" s="23">
        <f t="shared" si="2"/>
        <v>0</v>
      </c>
      <c r="K38" s="23">
        <f t="shared" si="3"/>
        <v>0</v>
      </c>
    </row>
    <row r="39" spans="1:11" s="1" customFormat="1" ht="52.5">
      <c r="A39" s="3">
        <v>33</v>
      </c>
      <c r="B39" s="19" t="s">
        <v>189</v>
      </c>
      <c r="C39" s="19" t="s">
        <v>119</v>
      </c>
      <c r="D39" s="48" t="s">
        <v>331</v>
      </c>
      <c r="E39" s="19" t="s">
        <v>377</v>
      </c>
      <c r="F39" s="20" t="s">
        <v>56</v>
      </c>
      <c r="G39" s="20">
        <v>60</v>
      </c>
      <c r="H39" s="21"/>
      <c r="I39" s="22">
        <v>0.23</v>
      </c>
      <c r="J39" s="23">
        <f t="shared" si="2"/>
        <v>0</v>
      </c>
      <c r="K39" s="23">
        <f t="shared" si="3"/>
        <v>0</v>
      </c>
    </row>
    <row r="40" spans="1:11" s="1" customFormat="1" ht="52.5">
      <c r="A40" s="3">
        <v>34</v>
      </c>
      <c r="B40" s="19" t="s">
        <v>189</v>
      </c>
      <c r="C40" s="19" t="s">
        <v>120</v>
      </c>
      <c r="D40" s="48" t="s">
        <v>327</v>
      </c>
      <c r="E40" s="19" t="s">
        <v>378</v>
      </c>
      <c r="F40" s="20" t="s">
        <v>56</v>
      </c>
      <c r="G40" s="20">
        <v>90</v>
      </c>
      <c r="H40" s="21"/>
      <c r="I40" s="22">
        <v>0.23</v>
      </c>
      <c r="J40" s="23">
        <f t="shared" si="2"/>
        <v>0</v>
      </c>
      <c r="K40" s="23">
        <f t="shared" si="3"/>
        <v>0</v>
      </c>
    </row>
    <row r="41" spans="1:11" s="1" customFormat="1" ht="52.5">
      <c r="A41" s="3">
        <v>35</v>
      </c>
      <c r="B41" s="19" t="s">
        <v>188</v>
      </c>
      <c r="C41" s="19" t="s">
        <v>121</v>
      </c>
      <c r="D41" s="48" t="s">
        <v>331</v>
      </c>
      <c r="E41" s="24" t="s">
        <v>379</v>
      </c>
      <c r="F41" s="20" t="s">
        <v>56</v>
      </c>
      <c r="G41" s="20">
        <v>40</v>
      </c>
      <c r="H41" s="21"/>
      <c r="I41" s="22">
        <v>0.23</v>
      </c>
      <c r="J41" s="23">
        <f t="shared" si="2"/>
        <v>0</v>
      </c>
      <c r="K41" s="23">
        <f t="shared" si="3"/>
        <v>0</v>
      </c>
    </row>
    <row r="42" spans="1:11" s="1" customFormat="1" ht="52.5">
      <c r="A42" s="3">
        <v>36</v>
      </c>
      <c r="B42" s="19" t="s">
        <v>188</v>
      </c>
      <c r="C42" s="19" t="s">
        <v>221</v>
      </c>
      <c r="D42" s="48" t="s">
        <v>331</v>
      </c>
      <c r="E42" s="19" t="s">
        <v>380</v>
      </c>
      <c r="F42" s="20" t="s">
        <v>56</v>
      </c>
      <c r="G42" s="20">
        <v>40</v>
      </c>
      <c r="H42" s="21"/>
      <c r="I42" s="22">
        <v>0.23</v>
      </c>
      <c r="J42" s="23">
        <f t="shared" si="2"/>
        <v>0</v>
      </c>
      <c r="K42" s="23">
        <f t="shared" si="3"/>
        <v>0</v>
      </c>
    </row>
    <row r="43" spans="1:11" s="1" customFormat="1" ht="52.5">
      <c r="A43" s="3">
        <v>37</v>
      </c>
      <c r="B43" s="19" t="s">
        <v>188</v>
      </c>
      <c r="C43" s="19" t="s">
        <v>267</v>
      </c>
      <c r="D43" s="48" t="s">
        <v>331</v>
      </c>
      <c r="E43" s="19" t="s">
        <v>381</v>
      </c>
      <c r="F43" s="20" t="s">
        <v>56</v>
      </c>
      <c r="G43" s="20">
        <v>40</v>
      </c>
      <c r="H43" s="21"/>
      <c r="I43" s="22">
        <v>0.23</v>
      </c>
      <c r="J43" s="23">
        <f t="shared" si="2"/>
        <v>0</v>
      </c>
      <c r="K43" s="23">
        <f t="shared" si="3"/>
        <v>0</v>
      </c>
    </row>
    <row r="44" spans="1:11" s="1" customFormat="1" ht="52.5">
      <c r="A44" s="3">
        <v>38</v>
      </c>
      <c r="B44" s="19" t="s">
        <v>188</v>
      </c>
      <c r="C44" s="19" t="s">
        <v>122</v>
      </c>
      <c r="D44" s="48" t="s">
        <v>331</v>
      </c>
      <c r="E44" s="19" t="s">
        <v>382</v>
      </c>
      <c r="F44" s="20" t="s">
        <v>56</v>
      </c>
      <c r="G44" s="20">
        <v>120</v>
      </c>
      <c r="H44" s="21"/>
      <c r="I44" s="22">
        <v>0.23</v>
      </c>
      <c r="J44" s="23">
        <f t="shared" si="2"/>
        <v>0</v>
      </c>
      <c r="K44" s="23">
        <f t="shared" si="3"/>
        <v>0</v>
      </c>
    </row>
    <row r="45" spans="1:11" s="1" customFormat="1" ht="52.5">
      <c r="A45" s="3">
        <v>39</v>
      </c>
      <c r="B45" s="19" t="s">
        <v>188</v>
      </c>
      <c r="C45" s="19" t="s">
        <v>320</v>
      </c>
      <c r="D45" s="48" t="s">
        <v>323</v>
      </c>
      <c r="E45" s="19" t="s">
        <v>524</v>
      </c>
      <c r="F45" s="20" t="s">
        <v>56</v>
      </c>
      <c r="G45" s="20">
        <v>25</v>
      </c>
      <c r="H45" s="21"/>
      <c r="I45" s="22">
        <v>0.23</v>
      </c>
      <c r="J45" s="23">
        <f t="shared" si="2"/>
        <v>0</v>
      </c>
      <c r="K45" s="23">
        <f t="shared" si="3"/>
        <v>0</v>
      </c>
    </row>
    <row r="46" spans="1:11" s="1" customFormat="1" ht="52.5">
      <c r="A46" s="3">
        <v>40</v>
      </c>
      <c r="B46" s="19" t="s">
        <v>188</v>
      </c>
      <c r="C46" s="19" t="s">
        <v>268</v>
      </c>
      <c r="D46" s="48" t="s">
        <v>532</v>
      </c>
      <c r="E46" s="19" t="s">
        <v>383</v>
      </c>
      <c r="F46" s="20" t="s">
        <v>56</v>
      </c>
      <c r="G46" s="20">
        <v>30</v>
      </c>
      <c r="H46" s="21"/>
      <c r="I46" s="22">
        <v>0.23</v>
      </c>
      <c r="J46" s="23">
        <f t="shared" si="2"/>
        <v>0</v>
      </c>
      <c r="K46" s="23">
        <f t="shared" si="3"/>
        <v>0</v>
      </c>
    </row>
    <row r="47" spans="1:11" s="1" customFormat="1" ht="70">
      <c r="A47" s="3">
        <v>41</v>
      </c>
      <c r="B47" s="19" t="s">
        <v>190</v>
      </c>
      <c r="C47" s="19" t="s">
        <v>123</v>
      </c>
      <c r="D47" s="48" t="s">
        <v>331</v>
      </c>
      <c r="E47" s="24" t="s">
        <v>384</v>
      </c>
      <c r="F47" s="20" t="s">
        <v>54</v>
      </c>
      <c r="G47" s="20">
        <v>120</v>
      </c>
      <c r="H47" s="21"/>
      <c r="I47" s="22">
        <v>0.23</v>
      </c>
      <c r="J47" s="23">
        <f t="shared" ref="J47:J81" si="4">ROUND(G47*H47,2)</f>
        <v>0</v>
      </c>
      <c r="K47" s="23">
        <f t="shared" ref="K47:K81" si="5">J47*1.23</f>
        <v>0</v>
      </c>
    </row>
    <row r="48" spans="1:11" s="1" customFormat="1" ht="70">
      <c r="A48" s="3">
        <v>42</v>
      </c>
      <c r="B48" s="19" t="s">
        <v>13</v>
      </c>
      <c r="C48" s="19" t="s">
        <v>215</v>
      </c>
      <c r="D48" s="48" t="s">
        <v>368</v>
      </c>
      <c r="E48" s="19" t="s">
        <v>551</v>
      </c>
      <c r="F48" s="20" t="s">
        <v>60</v>
      </c>
      <c r="G48" s="20">
        <v>20</v>
      </c>
      <c r="H48" s="21"/>
      <c r="I48" s="22">
        <v>0.23</v>
      </c>
      <c r="J48" s="23">
        <f t="shared" si="4"/>
        <v>0</v>
      </c>
      <c r="K48" s="23">
        <f t="shared" si="5"/>
        <v>0</v>
      </c>
    </row>
    <row r="49" spans="1:11" s="1" customFormat="1" ht="35">
      <c r="A49" s="3">
        <v>43</v>
      </c>
      <c r="B49" s="19" t="s">
        <v>191</v>
      </c>
      <c r="C49" s="19" t="s">
        <v>269</v>
      </c>
      <c r="D49" s="48" t="s">
        <v>323</v>
      </c>
      <c r="E49" s="19" t="s">
        <v>385</v>
      </c>
      <c r="F49" s="20" t="s">
        <v>60</v>
      </c>
      <c r="G49" s="20">
        <v>20</v>
      </c>
      <c r="H49" s="21"/>
      <c r="I49" s="22">
        <v>0.23</v>
      </c>
      <c r="J49" s="23">
        <f t="shared" si="4"/>
        <v>0</v>
      </c>
      <c r="K49" s="23">
        <f t="shared" si="5"/>
        <v>0</v>
      </c>
    </row>
    <row r="50" spans="1:11" s="1" customFormat="1" ht="35">
      <c r="A50" s="3">
        <v>44</v>
      </c>
      <c r="B50" s="19" t="s">
        <v>191</v>
      </c>
      <c r="C50" s="19" t="s">
        <v>124</v>
      </c>
      <c r="D50" s="48" t="s">
        <v>323</v>
      </c>
      <c r="E50" s="19" t="s">
        <v>386</v>
      </c>
      <c r="F50" s="20" t="s">
        <v>60</v>
      </c>
      <c r="G50" s="20">
        <v>40</v>
      </c>
      <c r="H50" s="21"/>
      <c r="I50" s="22">
        <v>0.23</v>
      </c>
      <c r="J50" s="23">
        <f t="shared" si="4"/>
        <v>0</v>
      </c>
      <c r="K50" s="23">
        <f t="shared" si="5"/>
        <v>0</v>
      </c>
    </row>
    <row r="51" spans="1:11" s="1" customFormat="1" ht="35">
      <c r="A51" s="3">
        <v>45</v>
      </c>
      <c r="B51" s="19" t="s">
        <v>191</v>
      </c>
      <c r="C51" s="19" t="s">
        <v>125</v>
      </c>
      <c r="D51" s="48" t="s">
        <v>323</v>
      </c>
      <c r="E51" s="19" t="s">
        <v>387</v>
      </c>
      <c r="F51" s="20" t="s">
        <v>60</v>
      </c>
      <c r="G51" s="20">
        <v>40</v>
      </c>
      <c r="H51" s="21"/>
      <c r="I51" s="22">
        <v>0.23</v>
      </c>
      <c r="J51" s="23">
        <f t="shared" si="4"/>
        <v>0</v>
      </c>
      <c r="K51" s="23">
        <f t="shared" si="5"/>
        <v>0</v>
      </c>
    </row>
    <row r="52" spans="1:11" s="1" customFormat="1" ht="35">
      <c r="A52" s="3">
        <v>46</v>
      </c>
      <c r="B52" s="19" t="s">
        <v>191</v>
      </c>
      <c r="C52" s="19" t="s">
        <v>126</v>
      </c>
      <c r="D52" s="48" t="s">
        <v>323</v>
      </c>
      <c r="E52" s="19" t="s">
        <v>388</v>
      </c>
      <c r="F52" s="20" t="s">
        <v>60</v>
      </c>
      <c r="G52" s="20">
        <v>40</v>
      </c>
      <c r="H52" s="21"/>
      <c r="I52" s="22">
        <v>0.23</v>
      </c>
      <c r="J52" s="23">
        <f t="shared" si="4"/>
        <v>0</v>
      </c>
      <c r="K52" s="23">
        <f t="shared" si="5"/>
        <v>0</v>
      </c>
    </row>
    <row r="53" spans="1:11" s="1" customFormat="1" ht="35">
      <c r="A53" s="3">
        <v>47</v>
      </c>
      <c r="B53" s="19" t="s">
        <v>191</v>
      </c>
      <c r="C53" s="19" t="s">
        <v>127</v>
      </c>
      <c r="D53" s="48" t="s">
        <v>323</v>
      </c>
      <c r="E53" s="19" t="s">
        <v>389</v>
      </c>
      <c r="F53" s="20" t="s">
        <v>60</v>
      </c>
      <c r="G53" s="20">
        <v>20</v>
      </c>
      <c r="H53" s="21"/>
      <c r="I53" s="22">
        <v>0.23</v>
      </c>
      <c r="J53" s="23">
        <f t="shared" si="4"/>
        <v>0</v>
      </c>
      <c r="K53" s="23">
        <f t="shared" si="5"/>
        <v>0</v>
      </c>
    </row>
    <row r="54" spans="1:11" s="1" customFormat="1" ht="52.5">
      <c r="A54" s="3">
        <v>48</v>
      </c>
      <c r="B54" s="19" t="s">
        <v>244</v>
      </c>
      <c r="C54" s="19" t="s">
        <v>128</v>
      </c>
      <c r="D54" s="48" t="s">
        <v>331</v>
      </c>
      <c r="E54" s="24" t="s">
        <v>390</v>
      </c>
      <c r="F54" s="20" t="s">
        <v>54</v>
      </c>
      <c r="G54" s="20">
        <v>70</v>
      </c>
      <c r="H54" s="21"/>
      <c r="I54" s="22">
        <v>0.23</v>
      </c>
      <c r="J54" s="23">
        <f t="shared" si="4"/>
        <v>0</v>
      </c>
      <c r="K54" s="23">
        <f t="shared" si="5"/>
        <v>0</v>
      </c>
    </row>
    <row r="55" spans="1:11" s="1" customFormat="1" ht="73">
      <c r="A55" s="3">
        <v>49</v>
      </c>
      <c r="B55" s="19" t="s">
        <v>192</v>
      </c>
      <c r="C55" s="19" t="s">
        <v>543</v>
      </c>
      <c r="D55" s="48" t="s">
        <v>331</v>
      </c>
      <c r="E55" s="24" t="s">
        <v>391</v>
      </c>
      <c r="F55" s="20" t="s">
        <v>54</v>
      </c>
      <c r="G55" s="20">
        <v>30</v>
      </c>
      <c r="H55" s="21"/>
      <c r="I55" s="22">
        <v>0.23</v>
      </c>
      <c r="J55" s="23">
        <f t="shared" si="4"/>
        <v>0</v>
      </c>
      <c r="K55" s="23">
        <f t="shared" si="5"/>
        <v>0</v>
      </c>
    </row>
    <row r="56" spans="1:11" s="1" customFormat="1" ht="52.5">
      <c r="A56" s="3">
        <v>50</v>
      </c>
      <c r="B56" s="19" t="s">
        <v>14</v>
      </c>
      <c r="C56" s="19" t="s">
        <v>218</v>
      </c>
      <c r="D56" s="48" t="s">
        <v>392</v>
      </c>
      <c r="E56" s="19" t="s">
        <v>393</v>
      </c>
      <c r="F56" s="20" t="s">
        <v>60</v>
      </c>
      <c r="G56" s="20">
        <v>10</v>
      </c>
      <c r="H56" s="21"/>
      <c r="I56" s="22">
        <v>0.23</v>
      </c>
      <c r="J56" s="23">
        <f t="shared" si="4"/>
        <v>0</v>
      </c>
      <c r="K56" s="23">
        <f t="shared" si="5"/>
        <v>0</v>
      </c>
    </row>
    <row r="57" spans="1:11" s="1" customFormat="1" ht="52.5">
      <c r="A57" s="3">
        <v>51</v>
      </c>
      <c r="B57" s="19" t="s">
        <v>87</v>
      </c>
      <c r="C57" s="19" t="s">
        <v>321</v>
      </c>
      <c r="D57" s="48" t="s">
        <v>392</v>
      </c>
      <c r="E57" s="19" t="s">
        <v>523</v>
      </c>
      <c r="F57" s="20" t="s">
        <v>60</v>
      </c>
      <c r="G57" s="20">
        <v>10</v>
      </c>
      <c r="H57" s="21"/>
      <c r="I57" s="22">
        <v>0.23</v>
      </c>
      <c r="J57" s="23">
        <f t="shared" si="4"/>
        <v>0</v>
      </c>
      <c r="K57" s="23">
        <f t="shared" si="5"/>
        <v>0</v>
      </c>
    </row>
    <row r="58" spans="1:11" s="1" customFormat="1" ht="87.5">
      <c r="A58" s="3">
        <v>52</v>
      </c>
      <c r="B58" s="19" t="s">
        <v>245</v>
      </c>
      <c r="C58" s="19" t="s">
        <v>133</v>
      </c>
      <c r="D58" s="51" t="s">
        <v>394</v>
      </c>
      <c r="E58" s="19" t="s">
        <v>395</v>
      </c>
      <c r="F58" s="20" t="s">
        <v>54</v>
      </c>
      <c r="G58" s="20">
        <v>10</v>
      </c>
      <c r="H58" s="21"/>
      <c r="I58" s="22">
        <v>0.23</v>
      </c>
      <c r="J58" s="23">
        <f t="shared" si="4"/>
        <v>0</v>
      </c>
      <c r="K58" s="23">
        <f t="shared" si="5"/>
        <v>0</v>
      </c>
    </row>
    <row r="59" spans="1:11" s="1" customFormat="1" ht="52.5">
      <c r="A59" s="3">
        <v>53</v>
      </c>
      <c r="B59" s="19" t="s">
        <v>15</v>
      </c>
      <c r="C59" s="19" t="s">
        <v>129</v>
      </c>
      <c r="D59" s="48" t="s">
        <v>392</v>
      </c>
      <c r="E59" s="19" t="s">
        <v>396</v>
      </c>
      <c r="F59" s="20" t="s">
        <v>60</v>
      </c>
      <c r="G59" s="20">
        <v>10</v>
      </c>
      <c r="H59" s="21"/>
      <c r="I59" s="22">
        <v>0.23</v>
      </c>
      <c r="J59" s="23">
        <f t="shared" si="4"/>
        <v>0</v>
      </c>
      <c r="K59" s="23">
        <f t="shared" si="5"/>
        <v>0</v>
      </c>
    </row>
    <row r="60" spans="1:11" s="1" customFormat="1" ht="52.5">
      <c r="A60" s="3">
        <v>54</v>
      </c>
      <c r="B60" s="19" t="s">
        <v>61</v>
      </c>
      <c r="C60" s="19" t="s">
        <v>130</v>
      </c>
      <c r="D60" s="48" t="s">
        <v>350</v>
      </c>
      <c r="E60" s="19" t="s">
        <v>397</v>
      </c>
      <c r="F60" s="20" t="s">
        <v>60</v>
      </c>
      <c r="G60" s="20">
        <v>10</v>
      </c>
      <c r="H60" s="21"/>
      <c r="I60" s="22">
        <v>0.23</v>
      </c>
      <c r="J60" s="23">
        <f t="shared" si="4"/>
        <v>0</v>
      </c>
      <c r="K60" s="23">
        <f t="shared" si="5"/>
        <v>0</v>
      </c>
    </row>
    <row r="61" spans="1:11" s="1" customFormat="1" ht="70">
      <c r="A61" s="3">
        <v>55</v>
      </c>
      <c r="B61" s="19" t="s">
        <v>62</v>
      </c>
      <c r="C61" s="19" t="s">
        <v>131</v>
      </c>
      <c r="D61" s="48" t="s">
        <v>350</v>
      </c>
      <c r="E61" s="19" t="s">
        <v>398</v>
      </c>
      <c r="F61" s="20" t="s">
        <v>60</v>
      </c>
      <c r="G61" s="20">
        <v>10</v>
      </c>
      <c r="H61" s="21"/>
      <c r="I61" s="22">
        <v>0.23</v>
      </c>
      <c r="J61" s="23">
        <f t="shared" si="4"/>
        <v>0</v>
      </c>
      <c r="K61" s="23">
        <f t="shared" si="5"/>
        <v>0</v>
      </c>
    </row>
    <row r="62" spans="1:11" s="1" customFormat="1" ht="52.5">
      <c r="A62" s="3">
        <v>56</v>
      </c>
      <c r="B62" s="19" t="s">
        <v>63</v>
      </c>
      <c r="C62" s="19" t="s">
        <v>131</v>
      </c>
      <c r="D62" s="48" t="s">
        <v>350</v>
      </c>
      <c r="E62" s="19" t="s">
        <v>399</v>
      </c>
      <c r="F62" s="20" t="s">
        <v>60</v>
      </c>
      <c r="G62" s="20">
        <v>10</v>
      </c>
      <c r="H62" s="21"/>
      <c r="I62" s="22">
        <v>0.23</v>
      </c>
      <c r="J62" s="23">
        <f t="shared" si="4"/>
        <v>0</v>
      </c>
      <c r="K62" s="23">
        <f t="shared" si="5"/>
        <v>0</v>
      </c>
    </row>
    <row r="63" spans="1:11" s="1" customFormat="1" ht="52.5">
      <c r="A63" s="3">
        <v>57</v>
      </c>
      <c r="B63" s="19" t="s">
        <v>64</v>
      </c>
      <c r="C63" s="19" t="s">
        <v>302</v>
      </c>
      <c r="D63" s="48" t="s">
        <v>350</v>
      </c>
      <c r="E63" s="19" t="s">
        <v>400</v>
      </c>
      <c r="F63" s="20" t="s">
        <v>60</v>
      </c>
      <c r="G63" s="20">
        <v>10</v>
      </c>
      <c r="H63" s="21"/>
      <c r="I63" s="22">
        <v>0.23</v>
      </c>
      <c r="J63" s="23">
        <f t="shared" si="4"/>
        <v>0</v>
      </c>
      <c r="K63" s="23">
        <f t="shared" si="5"/>
        <v>0</v>
      </c>
    </row>
    <row r="64" spans="1:11" s="1" customFormat="1" ht="52.5">
      <c r="A64" s="3">
        <v>58</v>
      </c>
      <c r="B64" s="19" t="s">
        <v>16</v>
      </c>
      <c r="C64" s="19" t="s">
        <v>132</v>
      </c>
      <c r="D64" s="48" t="s">
        <v>350</v>
      </c>
      <c r="E64" s="19" t="s">
        <v>401</v>
      </c>
      <c r="F64" s="20" t="s">
        <v>60</v>
      </c>
      <c r="G64" s="20">
        <v>10</v>
      </c>
      <c r="H64" s="21"/>
      <c r="I64" s="22">
        <v>0.23</v>
      </c>
      <c r="J64" s="23">
        <f t="shared" si="4"/>
        <v>0</v>
      </c>
      <c r="K64" s="23">
        <f t="shared" si="5"/>
        <v>0</v>
      </c>
    </row>
    <row r="65" spans="1:11" s="1" customFormat="1" ht="52.5">
      <c r="A65" s="3">
        <v>59</v>
      </c>
      <c r="B65" s="19" t="s">
        <v>235</v>
      </c>
      <c r="C65" s="19" t="s">
        <v>174</v>
      </c>
      <c r="D65" s="48" t="s">
        <v>350</v>
      </c>
      <c r="E65" s="19" t="s">
        <v>402</v>
      </c>
      <c r="F65" s="20" t="s">
        <v>60</v>
      </c>
      <c r="G65" s="20">
        <v>10</v>
      </c>
      <c r="H65" s="21"/>
      <c r="I65" s="22">
        <v>0.23</v>
      </c>
      <c r="J65" s="23">
        <f t="shared" si="4"/>
        <v>0</v>
      </c>
      <c r="K65" s="23">
        <f t="shared" si="5"/>
        <v>0</v>
      </c>
    </row>
    <row r="66" spans="1:11" s="1" customFormat="1" ht="87.5">
      <c r="A66" s="3">
        <v>60</v>
      </c>
      <c r="B66" s="19" t="s">
        <v>65</v>
      </c>
      <c r="C66" s="19" t="s">
        <v>544</v>
      </c>
      <c r="D66" s="48" t="s">
        <v>392</v>
      </c>
      <c r="E66" s="19" t="s">
        <v>526</v>
      </c>
      <c r="F66" s="20" t="s">
        <v>60</v>
      </c>
      <c r="G66" s="20">
        <v>10</v>
      </c>
      <c r="H66" s="21"/>
      <c r="I66" s="22">
        <v>0.23</v>
      </c>
      <c r="J66" s="23">
        <f t="shared" si="4"/>
        <v>0</v>
      </c>
      <c r="K66" s="23">
        <f t="shared" si="5"/>
        <v>0</v>
      </c>
    </row>
    <row r="67" spans="1:11" s="1" customFormat="1" ht="35">
      <c r="A67" s="3">
        <v>61</v>
      </c>
      <c r="B67" s="19" t="s">
        <v>17</v>
      </c>
      <c r="C67" s="19" t="s">
        <v>300</v>
      </c>
      <c r="D67" s="48" t="s">
        <v>392</v>
      </c>
      <c r="E67" s="19" t="s">
        <v>403</v>
      </c>
      <c r="F67" s="20" t="s">
        <v>60</v>
      </c>
      <c r="G67" s="20">
        <v>10</v>
      </c>
      <c r="H67" s="21"/>
      <c r="I67" s="22">
        <v>0.23</v>
      </c>
      <c r="J67" s="23">
        <f t="shared" si="4"/>
        <v>0</v>
      </c>
      <c r="K67" s="23">
        <f t="shared" si="5"/>
        <v>0</v>
      </c>
    </row>
    <row r="68" spans="1:11" s="1" customFormat="1" ht="52.5">
      <c r="A68" s="3">
        <v>62</v>
      </c>
      <c r="B68" s="19" t="s">
        <v>66</v>
      </c>
      <c r="C68" s="19" t="s">
        <v>322</v>
      </c>
      <c r="D68" s="48" t="s">
        <v>392</v>
      </c>
      <c r="E68" s="19" t="s">
        <v>527</v>
      </c>
      <c r="F68" s="20" t="s">
        <v>60</v>
      </c>
      <c r="G68" s="20">
        <v>10</v>
      </c>
      <c r="H68" s="21"/>
      <c r="I68" s="22">
        <v>0.23</v>
      </c>
      <c r="J68" s="23">
        <f t="shared" si="4"/>
        <v>0</v>
      </c>
      <c r="K68" s="23">
        <f t="shared" si="5"/>
        <v>0</v>
      </c>
    </row>
    <row r="69" spans="1:11" s="1" customFormat="1" ht="52.5">
      <c r="A69" s="3">
        <v>63</v>
      </c>
      <c r="B69" s="19" t="s">
        <v>67</v>
      </c>
      <c r="C69" s="19" t="s">
        <v>134</v>
      </c>
      <c r="D69" s="48" t="s">
        <v>392</v>
      </c>
      <c r="E69" s="19" t="s">
        <v>404</v>
      </c>
      <c r="F69" s="20" t="s">
        <v>60</v>
      </c>
      <c r="G69" s="20">
        <v>250</v>
      </c>
      <c r="H69" s="21"/>
      <c r="I69" s="22">
        <v>0.23</v>
      </c>
      <c r="J69" s="23">
        <f t="shared" si="4"/>
        <v>0</v>
      </c>
      <c r="K69" s="23">
        <f t="shared" si="5"/>
        <v>0</v>
      </c>
    </row>
    <row r="70" spans="1:11" s="1" customFormat="1" ht="52.5">
      <c r="A70" s="3">
        <v>64</v>
      </c>
      <c r="B70" s="19" t="s">
        <v>68</v>
      </c>
      <c r="C70" s="19" t="s">
        <v>233</v>
      </c>
      <c r="D70" s="48" t="s">
        <v>392</v>
      </c>
      <c r="E70" s="19" t="s">
        <v>405</v>
      </c>
      <c r="F70" s="20" t="s">
        <v>60</v>
      </c>
      <c r="G70" s="20">
        <v>50</v>
      </c>
      <c r="H70" s="21"/>
      <c r="I70" s="22">
        <v>0.23</v>
      </c>
      <c r="J70" s="23">
        <f t="shared" si="4"/>
        <v>0</v>
      </c>
      <c r="K70" s="23">
        <f t="shared" si="5"/>
        <v>0</v>
      </c>
    </row>
    <row r="71" spans="1:11" s="1" customFormat="1" ht="35">
      <c r="A71" s="3">
        <v>65</v>
      </c>
      <c r="B71" s="19" t="s">
        <v>69</v>
      </c>
      <c r="C71" s="19" t="s">
        <v>135</v>
      </c>
      <c r="D71" s="48" t="s">
        <v>392</v>
      </c>
      <c r="E71" s="19" t="s">
        <v>406</v>
      </c>
      <c r="F71" s="20" t="s">
        <v>60</v>
      </c>
      <c r="G71" s="20">
        <v>10</v>
      </c>
      <c r="H71" s="21"/>
      <c r="I71" s="22">
        <v>0.23</v>
      </c>
      <c r="J71" s="23">
        <f t="shared" si="4"/>
        <v>0</v>
      </c>
      <c r="K71" s="23">
        <f t="shared" si="5"/>
        <v>0</v>
      </c>
    </row>
    <row r="72" spans="1:11" s="1" customFormat="1" ht="52.5">
      <c r="A72" s="3">
        <v>66</v>
      </c>
      <c r="B72" s="19" t="s">
        <v>88</v>
      </c>
      <c r="C72" s="19" t="s">
        <v>136</v>
      </c>
      <c r="D72" s="48" t="s">
        <v>392</v>
      </c>
      <c r="E72" s="19" t="s">
        <v>407</v>
      </c>
      <c r="F72" s="20" t="s">
        <v>60</v>
      </c>
      <c r="G72" s="20">
        <v>10</v>
      </c>
      <c r="H72" s="21"/>
      <c r="I72" s="22">
        <v>0.23</v>
      </c>
      <c r="J72" s="23">
        <f t="shared" si="4"/>
        <v>0</v>
      </c>
      <c r="K72" s="23">
        <f t="shared" si="5"/>
        <v>0</v>
      </c>
    </row>
    <row r="73" spans="1:11" s="1" customFormat="1" ht="70">
      <c r="A73" s="3">
        <v>67</v>
      </c>
      <c r="B73" s="19" t="s">
        <v>237</v>
      </c>
      <c r="C73" s="19" t="s">
        <v>317</v>
      </c>
      <c r="D73" s="48" t="s">
        <v>392</v>
      </c>
      <c r="E73" s="19" t="s">
        <v>408</v>
      </c>
      <c r="F73" s="20" t="s">
        <v>60</v>
      </c>
      <c r="G73" s="25">
        <v>10</v>
      </c>
      <c r="H73" s="21"/>
      <c r="I73" s="22">
        <v>0.23</v>
      </c>
      <c r="J73" s="23">
        <f t="shared" si="4"/>
        <v>0</v>
      </c>
      <c r="K73" s="23">
        <f t="shared" si="5"/>
        <v>0</v>
      </c>
    </row>
    <row r="74" spans="1:11" s="1" customFormat="1" ht="35">
      <c r="A74" s="3">
        <v>68</v>
      </c>
      <c r="B74" s="27" t="s">
        <v>101</v>
      </c>
      <c r="C74" s="27" t="s">
        <v>102</v>
      </c>
      <c r="D74" s="48" t="s">
        <v>392</v>
      </c>
      <c r="E74" s="27" t="s">
        <v>409</v>
      </c>
      <c r="F74" s="20" t="s">
        <v>60</v>
      </c>
      <c r="G74" s="25">
        <v>10</v>
      </c>
      <c r="H74" s="21"/>
      <c r="I74" s="22">
        <v>0.23</v>
      </c>
      <c r="J74" s="23">
        <f t="shared" si="4"/>
        <v>0</v>
      </c>
      <c r="K74" s="23">
        <f t="shared" si="5"/>
        <v>0</v>
      </c>
    </row>
    <row r="75" spans="1:11" s="1" customFormat="1" ht="52.5">
      <c r="A75" s="3">
        <v>69</v>
      </c>
      <c r="B75" s="19" t="s">
        <v>246</v>
      </c>
      <c r="C75" s="19" t="s">
        <v>137</v>
      </c>
      <c r="D75" s="48" t="s">
        <v>331</v>
      </c>
      <c r="E75" s="24" t="s">
        <v>410</v>
      </c>
      <c r="F75" s="20" t="s">
        <v>54</v>
      </c>
      <c r="G75" s="20">
        <v>30</v>
      </c>
      <c r="H75" s="21"/>
      <c r="I75" s="22">
        <v>0.23</v>
      </c>
      <c r="J75" s="23">
        <f t="shared" si="4"/>
        <v>0</v>
      </c>
      <c r="K75" s="23">
        <f t="shared" si="5"/>
        <v>0</v>
      </c>
    </row>
    <row r="76" spans="1:11" s="1" customFormat="1" ht="52.5">
      <c r="A76" s="3">
        <v>70</v>
      </c>
      <c r="B76" s="19" t="s">
        <v>18</v>
      </c>
      <c r="C76" s="19" t="s">
        <v>138</v>
      </c>
      <c r="D76" s="48" t="s">
        <v>323</v>
      </c>
      <c r="E76" s="19" t="s">
        <v>411</v>
      </c>
      <c r="F76" s="20" t="s">
        <v>54</v>
      </c>
      <c r="G76" s="20">
        <v>48</v>
      </c>
      <c r="H76" s="21"/>
      <c r="I76" s="22">
        <v>0.23</v>
      </c>
      <c r="J76" s="23">
        <f t="shared" si="4"/>
        <v>0</v>
      </c>
      <c r="K76" s="23">
        <f t="shared" si="5"/>
        <v>0</v>
      </c>
    </row>
    <row r="77" spans="1:11" s="1" customFormat="1" ht="105">
      <c r="A77" s="3">
        <v>71</v>
      </c>
      <c r="B77" s="19" t="s">
        <v>19</v>
      </c>
      <c r="C77" s="19" t="s">
        <v>139</v>
      </c>
      <c r="D77" s="48" t="s">
        <v>323</v>
      </c>
      <c r="E77" s="19" t="s">
        <v>412</v>
      </c>
      <c r="F77" s="20" t="s">
        <v>54</v>
      </c>
      <c r="G77" s="20">
        <v>120</v>
      </c>
      <c r="H77" s="21"/>
      <c r="I77" s="22">
        <v>0.23</v>
      </c>
      <c r="J77" s="23">
        <f t="shared" si="4"/>
        <v>0</v>
      </c>
      <c r="K77" s="23">
        <f t="shared" si="5"/>
        <v>0</v>
      </c>
    </row>
    <row r="78" spans="1:11" s="1" customFormat="1" ht="35">
      <c r="A78" s="3">
        <v>72</v>
      </c>
      <c r="B78" s="19" t="s">
        <v>193</v>
      </c>
      <c r="C78" s="19" t="s">
        <v>213</v>
      </c>
      <c r="D78" s="48" t="s">
        <v>327</v>
      </c>
      <c r="E78" s="24" t="s">
        <v>413</v>
      </c>
      <c r="F78" s="20" t="s">
        <v>56</v>
      </c>
      <c r="G78" s="20">
        <v>30</v>
      </c>
      <c r="H78" s="21"/>
      <c r="I78" s="22">
        <v>0.23</v>
      </c>
      <c r="J78" s="23">
        <f t="shared" si="4"/>
        <v>0</v>
      </c>
      <c r="K78" s="23">
        <f t="shared" si="5"/>
        <v>0</v>
      </c>
    </row>
    <row r="79" spans="1:11" s="1" customFormat="1" ht="35">
      <c r="A79" s="3">
        <v>73</v>
      </c>
      <c r="B79" s="19" t="s">
        <v>193</v>
      </c>
      <c r="C79" s="19" t="s">
        <v>103</v>
      </c>
      <c r="D79" s="48" t="s">
        <v>327</v>
      </c>
      <c r="E79" s="19" t="s">
        <v>414</v>
      </c>
      <c r="F79" s="20" t="s">
        <v>56</v>
      </c>
      <c r="G79" s="20">
        <v>30</v>
      </c>
      <c r="H79" s="21"/>
      <c r="I79" s="22">
        <v>0.23</v>
      </c>
      <c r="J79" s="23">
        <f t="shared" si="4"/>
        <v>0</v>
      </c>
      <c r="K79" s="23">
        <f t="shared" si="5"/>
        <v>0</v>
      </c>
    </row>
    <row r="80" spans="1:11" s="1" customFormat="1" ht="35">
      <c r="A80" s="3">
        <v>74</v>
      </c>
      <c r="B80" s="19" t="s">
        <v>194</v>
      </c>
      <c r="C80" s="19" t="s">
        <v>106</v>
      </c>
      <c r="D80" s="48" t="s">
        <v>327</v>
      </c>
      <c r="E80" s="24" t="s">
        <v>415</v>
      </c>
      <c r="F80" s="20" t="s">
        <v>56</v>
      </c>
      <c r="G80" s="20">
        <v>30</v>
      </c>
      <c r="H80" s="21"/>
      <c r="I80" s="22">
        <v>0.23</v>
      </c>
      <c r="J80" s="23">
        <f t="shared" si="4"/>
        <v>0</v>
      </c>
      <c r="K80" s="23">
        <f t="shared" si="5"/>
        <v>0</v>
      </c>
    </row>
    <row r="81" spans="1:11" s="1" customFormat="1" ht="70">
      <c r="A81" s="3">
        <v>75</v>
      </c>
      <c r="B81" s="19" t="s">
        <v>20</v>
      </c>
      <c r="C81" s="19" t="s">
        <v>140</v>
      </c>
      <c r="D81" s="51" t="s">
        <v>550</v>
      </c>
      <c r="E81" s="19" t="s">
        <v>553</v>
      </c>
      <c r="F81" s="20" t="s">
        <v>54</v>
      </c>
      <c r="G81" s="20">
        <v>30</v>
      </c>
      <c r="H81" s="21"/>
      <c r="I81" s="22">
        <v>0.23</v>
      </c>
      <c r="J81" s="23">
        <f t="shared" si="4"/>
        <v>0</v>
      </c>
      <c r="K81" s="23">
        <f t="shared" si="5"/>
        <v>0</v>
      </c>
    </row>
    <row r="82" spans="1:11" s="1" customFormat="1" ht="87.5">
      <c r="A82" s="3">
        <v>76</v>
      </c>
      <c r="B82" s="19" t="s">
        <v>20</v>
      </c>
      <c r="C82" s="19" t="s">
        <v>292</v>
      </c>
      <c r="D82" s="51" t="s">
        <v>350</v>
      </c>
      <c r="E82" s="24" t="s">
        <v>525</v>
      </c>
      <c r="F82" s="20" t="s">
        <v>54</v>
      </c>
      <c r="G82" s="20">
        <v>30</v>
      </c>
      <c r="H82" s="21"/>
      <c r="I82" s="22">
        <v>0.23</v>
      </c>
      <c r="J82" s="23">
        <f t="shared" ref="J82:J105" si="6">ROUND(G82*H82,2)</f>
        <v>0</v>
      </c>
      <c r="K82" s="23">
        <f t="shared" ref="K82:K105" si="7">J82*1.23</f>
        <v>0</v>
      </c>
    </row>
    <row r="83" spans="1:11" s="1" customFormat="1" ht="52.5">
      <c r="A83" s="3">
        <v>77</v>
      </c>
      <c r="B83" s="19" t="s">
        <v>86</v>
      </c>
      <c r="C83" s="19" t="s">
        <v>316</v>
      </c>
      <c r="D83" s="48" t="s">
        <v>331</v>
      </c>
      <c r="E83" s="24" t="s">
        <v>416</v>
      </c>
      <c r="F83" s="20" t="s">
        <v>60</v>
      </c>
      <c r="G83" s="20">
        <v>30</v>
      </c>
      <c r="H83" s="21"/>
      <c r="I83" s="22">
        <v>0.23</v>
      </c>
      <c r="J83" s="23">
        <f t="shared" si="6"/>
        <v>0</v>
      </c>
      <c r="K83" s="23">
        <f t="shared" si="7"/>
        <v>0</v>
      </c>
    </row>
    <row r="84" spans="1:11" s="1" customFormat="1" ht="52.5">
      <c r="A84" s="3">
        <v>78</v>
      </c>
      <c r="B84" s="19" t="s">
        <v>141</v>
      </c>
      <c r="C84" s="19" t="s">
        <v>222</v>
      </c>
      <c r="D84" s="48" t="s">
        <v>417</v>
      </c>
      <c r="E84" s="19" t="s">
        <v>418</v>
      </c>
      <c r="F84" s="20" t="s">
        <v>60</v>
      </c>
      <c r="G84" s="20">
        <v>60</v>
      </c>
      <c r="H84" s="21"/>
      <c r="I84" s="22">
        <v>0.23</v>
      </c>
      <c r="J84" s="23">
        <f t="shared" si="6"/>
        <v>0</v>
      </c>
      <c r="K84" s="23">
        <f t="shared" si="7"/>
        <v>0</v>
      </c>
    </row>
    <row r="85" spans="1:11" s="1" customFormat="1" ht="52.5">
      <c r="A85" s="3">
        <v>79</v>
      </c>
      <c r="B85" s="19" t="s">
        <v>21</v>
      </c>
      <c r="C85" s="19" t="s">
        <v>223</v>
      </c>
      <c r="D85" s="48" t="s">
        <v>323</v>
      </c>
      <c r="E85" s="24" t="s">
        <v>419</v>
      </c>
      <c r="F85" s="20" t="s">
        <v>60</v>
      </c>
      <c r="G85" s="20">
        <v>60</v>
      </c>
      <c r="H85" s="21"/>
      <c r="I85" s="22">
        <v>0.23</v>
      </c>
      <c r="J85" s="23">
        <f t="shared" si="6"/>
        <v>0</v>
      </c>
      <c r="K85" s="23">
        <f t="shared" si="7"/>
        <v>0</v>
      </c>
    </row>
    <row r="86" spans="1:11" s="1" customFormat="1" ht="52.5">
      <c r="A86" s="3">
        <v>80</v>
      </c>
      <c r="B86" s="19" t="s">
        <v>108</v>
      </c>
      <c r="C86" s="19" t="s">
        <v>301</v>
      </c>
      <c r="D86" s="48" t="s">
        <v>331</v>
      </c>
      <c r="E86" s="24" t="s">
        <v>420</v>
      </c>
      <c r="F86" s="20" t="s">
        <v>54</v>
      </c>
      <c r="G86" s="20">
        <v>30</v>
      </c>
      <c r="H86" s="21"/>
      <c r="I86" s="22">
        <v>0.23</v>
      </c>
      <c r="J86" s="23">
        <f t="shared" si="6"/>
        <v>0</v>
      </c>
      <c r="K86" s="23">
        <f t="shared" si="7"/>
        <v>0</v>
      </c>
    </row>
    <row r="87" spans="1:11" s="1" customFormat="1" ht="87.5">
      <c r="A87" s="3">
        <v>81</v>
      </c>
      <c r="B87" s="19" t="s">
        <v>70</v>
      </c>
      <c r="C87" s="19" t="s">
        <v>142</v>
      </c>
      <c r="D87" s="48" t="s">
        <v>327</v>
      </c>
      <c r="E87" s="19" t="s">
        <v>421</v>
      </c>
      <c r="F87" s="20" t="s">
        <v>60</v>
      </c>
      <c r="G87" s="20">
        <v>60</v>
      </c>
      <c r="H87" s="21"/>
      <c r="I87" s="22">
        <v>0.23</v>
      </c>
      <c r="J87" s="23">
        <f t="shared" si="6"/>
        <v>0</v>
      </c>
      <c r="K87" s="23">
        <f t="shared" si="7"/>
        <v>0</v>
      </c>
    </row>
    <row r="88" spans="1:11" s="1" customFormat="1" ht="70">
      <c r="A88" s="3">
        <v>82</v>
      </c>
      <c r="B88" s="19" t="s">
        <v>247</v>
      </c>
      <c r="C88" s="19" t="s">
        <v>143</v>
      </c>
      <c r="D88" s="48" t="s">
        <v>331</v>
      </c>
      <c r="E88" s="19" t="s">
        <v>422</v>
      </c>
      <c r="F88" s="20" t="s">
        <v>54</v>
      </c>
      <c r="G88" s="20">
        <v>20</v>
      </c>
      <c r="H88" s="21"/>
      <c r="I88" s="22">
        <v>0.23</v>
      </c>
      <c r="J88" s="23">
        <f t="shared" si="6"/>
        <v>0</v>
      </c>
      <c r="K88" s="23">
        <f t="shared" si="7"/>
        <v>0</v>
      </c>
    </row>
    <row r="89" spans="1:11" s="1" customFormat="1" ht="35">
      <c r="A89" s="3">
        <v>83</v>
      </c>
      <c r="B89" s="19" t="s">
        <v>195</v>
      </c>
      <c r="C89" s="19" t="s">
        <v>270</v>
      </c>
      <c r="D89" s="51" t="s">
        <v>323</v>
      </c>
      <c r="E89" s="24" t="s">
        <v>424</v>
      </c>
      <c r="F89" s="20" t="s">
        <v>54</v>
      </c>
      <c r="G89" s="20">
        <v>30</v>
      </c>
      <c r="H89" s="21"/>
      <c r="I89" s="22">
        <v>0.23</v>
      </c>
      <c r="J89" s="23">
        <f t="shared" si="6"/>
        <v>0</v>
      </c>
      <c r="K89" s="23">
        <f t="shared" si="7"/>
        <v>0</v>
      </c>
    </row>
    <row r="90" spans="1:11" s="1" customFormat="1" ht="35">
      <c r="A90" s="3">
        <v>84</v>
      </c>
      <c r="B90" s="19" t="s">
        <v>195</v>
      </c>
      <c r="C90" s="19" t="s">
        <v>271</v>
      </c>
      <c r="D90" s="51" t="s">
        <v>323</v>
      </c>
      <c r="E90" s="24" t="s">
        <v>425</v>
      </c>
      <c r="F90" s="20" t="s">
        <v>54</v>
      </c>
      <c r="G90" s="20">
        <v>30</v>
      </c>
      <c r="H90" s="21"/>
      <c r="I90" s="22">
        <v>0.23</v>
      </c>
      <c r="J90" s="23">
        <f t="shared" si="6"/>
        <v>0</v>
      </c>
      <c r="K90" s="23">
        <f t="shared" si="7"/>
        <v>0</v>
      </c>
    </row>
    <row r="91" spans="1:11" s="1" customFormat="1" ht="35">
      <c r="A91" s="3">
        <v>85</v>
      </c>
      <c r="B91" s="19" t="s">
        <v>195</v>
      </c>
      <c r="C91" s="19" t="s">
        <v>272</v>
      </c>
      <c r="D91" s="51" t="s">
        <v>323</v>
      </c>
      <c r="E91" s="24" t="s">
        <v>426</v>
      </c>
      <c r="F91" s="20" t="s">
        <v>54</v>
      </c>
      <c r="G91" s="20">
        <v>30</v>
      </c>
      <c r="H91" s="21"/>
      <c r="I91" s="22">
        <v>0.23</v>
      </c>
      <c r="J91" s="23">
        <f t="shared" si="6"/>
        <v>0</v>
      </c>
      <c r="K91" s="23">
        <f t="shared" si="7"/>
        <v>0</v>
      </c>
    </row>
    <row r="92" spans="1:11" s="1" customFormat="1" ht="35">
      <c r="A92" s="3">
        <v>86</v>
      </c>
      <c r="B92" s="19" t="s">
        <v>195</v>
      </c>
      <c r="C92" s="19" t="s">
        <v>273</v>
      </c>
      <c r="D92" s="51" t="s">
        <v>323</v>
      </c>
      <c r="E92" s="24" t="s">
        <v>427</v>
      </c>
      <c r="F92" s="20" t="s">
        <v>54</v>
      </c>
      <c r="G92" s="25">
        <v>30</v>
      </c>
      <c r="H92" s="21"/>
      <c r="I92" s="22">
        <v>0.23</v>
      </c>
      <c r="J92" s="23">
        <f t="shared" si="6"/>
        <v>0</v>
      </c>
      <c r="K92" s="23">
        <f t="shared" si="7"/>
        <v>0</v>
      </c>
    </row>
    <row r="93" spans="1:11" s="1" customFormat="1" ht="35">
      <c r="A93" s="3">
        <v>87</v>
      </c>
      <c r="B93" s="19" t="s">
        <v>71</v>
      </c>
      <c r="C93" s="19" t="s">
        <v>293</v>
      </c>
      <c r="D93" s="48" t="s">
        <v>331</v>
      </c>
      <c r="E93" s="24" t="s">
        <v>428</v>
      </c>
      <c r="F93" s="20" t="s">
        <v>54</v>
      </c>
      <c r="G93" s="20">
        <v>10</v>
      </c>
      <c r="H93" s="21"/>
      <c r="I93" s="22">
        <v>0.23</v>
      </c>
      <c r="J93" s="23">
        <f t="shared" si="6"/>
        <v>0</v>
      </c>
      <c r="K93" s="23">
        <f t="shared" si="7"/>
        <v>0</v>
      </c>
    </row>
    <row r="94" spans="1:11" s="1" customFormat="1" ht="35">
      <c r="A94" s="3">
        <v>88</v>
      </c>
      <c r="B94" s="19" t="s">
        <v>196</v>
      </c>
      <c r="C94" s="19" t="s">
        <v>144</v>
      </c>
      <c r="D94" s="51" t="s">
        <v>372</v>
      </c>
      <c r="E94" s="24" t="s">
        <v>429</v>
      </c>
      <c r="F94" s="20" t="s">
        <v>60</v>
      </c>
      <c r="G94" s="20">
        <v>20</v>
      </c>
      <c r="H94" s="21"/>
      <c r="I94" s="22">
        <v>0.23</v>
      </c>
      <c r="J94" s="23">
        <f t="shared" si="6"/>
        <v>0</v>
      </c>
      <c r="K94" s="23">
        <f t="shared" si="7"/>
        <v>0</v>
      </c>
    </row>
    <row r="95" spans="1:11" s="1" customFormat="1" ht="70">
      <c r="A95" s="3">
        <v>89</v>
      </c>
      <c r="B95" s="19" t="s">
        <v>197</v>
      </c>
      <c r="C95" s="19" t="s">
        <v>274</v>
      </c>
      <c r="D95" s="48" t="s">
        <v>344</v>
      </c>
      <c r="E95" s="24" t="s">
        <v>430</v>
      </c>
      <c r="F95" s="20" t="s">
        <v>54</v>
      </c>
      <c r="G95" s="20">
        <v>20</v>
      </c>
      <c r="H95" s="21"/>
      <c r="I95" s="22">
        <v>0.23</v>
      </c>
      <c r="J95" s="23">
        <f t="shared" si="6"/>
        <v>0</v>
      </c>
      <c r="K95" s="23">
        <f t="shared" si="7"/>
        <v>0</v>
      </c>
    </row>
    <row r="96" spans="1:11" s="1" customFormat="1" ht="87.5">
      <c r="A96" s="3">
        <v>90</v>
      </c>
      <c r="B96" s="19" t="s">
        <v>72</v>
      </c>
      <c r="C96" s="19" t="s">
        <v>275</v>
      </c>
      <c r="D96" s="66" t="s">
        <v>431</v>
      </c>
      <c r="E96" s="26" t="s">
        <v>432</v>
      </c>
      <c r="F96" s="20" t="s">
        <v>54</v>
      </c>
      <c r="G96" s="20">
        <v>20</v>
      </c>
      <c r="H96" s="21"/>
      <c r="I96" s="22">
        <v>0.23</v>
      </c>
      <c r="J96" s="23">
        <f t="shared" si="6"/>
        <v>0</v>
      </c>
      <c r="K96" s="23">
        <f t="shared" si="7"/>
        <v>0</v>
      </c>
    </row>
    <row r="97" spans="1:11" s="1" customFormat="1" ht="70">
      <c r="A97" s="3">
        <v>91</v>
      </c>
      <c r="B97" s="19" t="s">
        <v>73</v>
      </c>
      <c r="C97" s="19" t="s">
        <v>276</v>
      </c>
      <c r="D97" s="48" t="s">
        <v>344</v>
      </c>
      <c r="E97" s="19" t="s">
        <v>433</v>
      </c>
      <c r="F97" s="20" t="s">
        <v>54</v>
      </c>
      <c r="G97" s="20">
        <v>20</v>
      </c>
      <c r="H97" s="21"/>
      <c r="I97" s="22">
        <v>0.23</v>
      </c>
      <c r="J97" s="23">
        <f t="shared" si="6"/>
        <v>0</v>
      </c>
      <c r="K97" s="23">
        <f t="shared" si="7"/>
        <v>0</v>
      </c>
    </row>
    <row r="98" spans="1:11" s="1" customFormat="1" ht="52.5">
      <c r="A98" s="3">
        <v>92</v>
      </c>
      <c r="B98" s="19" t="s">
        <v>198</v>
      </c>
      <c r="C98" s="19" t="s">
        <v>277</v>
      </c>
      <c r="D98" s="48" t="s">
        <v>323</v>
      </c>
      <c r="E98" s="19" t="s">
        <v>361</v>
      </c>
      <c r="F98" s="20" t="s">
        <v>54</v>
      </c>
      <c r="G98" s="20">
        <v>100</v>
      </c>
      <c r="H98" s="21"/>
      <c r="I98" s="22">
        <v>0.23</v>
      </c>
      <c r="J98" s="23">
        <f t="shared" si="6"/>
        <v>0</v>
      </c>
      <c r="K98" s="23">
        <f t="shared" si="7"/>
        <v>0</v>
      </c>
    </row>
    <row r="99" spans="1:11" s="1" customFormat="1" ht="52.5">
      <c r="A99" s="3">
        <v>93</v>
      </c>
      <c r="B99" s="19" t="s">
        <v>74</v>
      </c>
      <c r="C99" s="19" t="s">
        <v>278</v>
      </c>
      <c r="D99" s="48" t="s">
        <v>327</v>
      </c>
      <c r="E99" s="24" t="s">
        <v>434</v>
      </c>
      <c r="F99" s="20" t="s">
        <v>54</v>
      </c>
      <c r="G99" s="20">
        <v>10</v>
      </c>
      <c r="H99" s="21"/>
      <c r="I99" s="22">
        <v>0.23</v>
      </c>
      <c r="J99" s="23">
        <f t="shared" si="6"/>
        <v>0</v>
      </c>
      <c r="K99" s="23">
        <f t="shared" si="7"/>
        <v>0</v>
      </c>
    </row>
    <row r="100" spans="1:11" s="1" customFormat="1" ht="52.5">
      <c r="A100" s="3">
        <v>94</v>
      </c>
      <c r="B100" s="19" t="s">
        <v>75</v>
      </c>
      <c r="C100" s="19" t="s">
        <v>145</v>
      </c>
      <c r="D100" s="48" t="s">
        <v>323</v>
      </c>
      <c r="E100" s="19" t="s">
        <v>435</v>
      </c>
      <c r="F100" s="20" t="s">
        <v>55</v>
      </c>
      <c r="G100" s="20">
        <v>30</v>
      </c>
      <c r="H100" s="21"/>
      <c r="I100" s="22">
        <v>0.23</v>
      </c>
      <c r="J100" s="23">
        <f t="shared" si="6"/>
        <v>0</v>
      </c>
      <c r="K100" s="23">
        <f t="shared" si="7"/>
        <v>0</v>
      </c>
    </row>
    <row r="101" spans="1:11" s="1" customFormat="1" ht="35">
      <c r="A101" s="3">
        <v>95</v>
      </c>
      <c r="B101" s="19" t="s">
        <v>76</v>
      </c>
      <c r="C101" s="19" t="s">
        <v>279</v>
      </c>
      <c r="D101" s="48" t="s">
        <v>557</v>
      </c>
      <c r="E101" s="24" t="s">
        <v>436</v>
      </c>
      <c r="F101" s="20" t="s">
        <v>60</v>
      </c>
      <c r="G101" s="20">
        <v>5</v>
      </c>
      <c r="H101" s="21"/>
      <c r="I101" s="22">
        <v>0.23</v>
      </c>
      <c r="J101" s="23">
        <f t="shared" si="6"/>
        <v>0</v>
      </c>
      <c r="K101" s="23">
        <f t="shared" si="7"/>
        <v>0</v>
      </c>
    </row>
    <row r="102" spans="1:11" s="1" customFormat="1" ht="35">
      <c r="A102" s="3">
        <v>96</v>
      </c>
      <c r="B102" s="19" t="s">
        <v>76</v>
      </c>
      <c r="C102" s="19" t="s">
        <v>280</v>
      </c>
      <c r="D102" s="48" t="s">
        <v>558</v>
      </c>
      <c r="E102" s="24" t="s">
        <v>437</v>
      </c>
      <c r="F102" s="20" t="s">
        <v>60</v>
      </c>
      <c r="G102" s="20">
        <v>5</v>
      </c>
      <c r="H102" s="21"/>
      <c r="I102" s="22">
        <v>0.23</v>
      </c>
      <c r="J102" s="23">
        <f t="shared" si="6"/>
        <v>0</v>
      </c>
      <c r="K102" s="23">
        <f t="shared" si="7"/>
        <v>0</v>
      </c>
    </row>
    <row r="103" spans="1:11" s="1" customFormat="1" ht="35">
      <c r="A103" s="3">
        <v>97</v>
      </c>
      <c r="B103" s="19" t="s">
        <v>76</v>
      </c>
      <c r="C103" s="19" t="s">
        <v>281</v>
      </c>
      <c r="D103" s="51" t="s">
        <v>438</v>
      </c>
      <c r="E103" s="49" t="s">
        <v>439</v>
      </c>
      <c r="F103" s="20" t="s">
        <v>60</v>
      </c>
      <c r="G103" s="20">
        <v>5</v>
      </c>
      <c r="H103" s="21"/>
      <c r="I103" s="22">
        <v>0.23</v>
      </c>
      <c r="J103" s="23">
        <f t="shared" si="6"/>
        <v>0</v>
      </c>
      <c r="K103" s="23">
        <f t="shared" si="7"/>
        <v>0</v>
      </c>
    </row>
    <row r="104" spans="1:11" s="1" customFormat="1" ht="35">
      <c r="A104" s="3">
        <v>98</v>
      </c>
      <c r="B104" s="19" t="s">
        <v>248</v>
      </c>
      <c r="C104" s="19" t="s">
        <v>282</v>
      </c>
      <c r="D104" s="48" t="s">
        <v>528</v>
      </c>
      <c r="E104" s="19" t="s">
        <v>529</v>
      </c>
      <c r="F104" s="20" t="s">
        <v>60</v>
      </c>
      <c r="G104" s="20">
        <v>5</v>
      </c>
      <c r="H104" s="21"/>
      <c r="I104" s="22">
        <v>0.23</v>
      </c>
      <c r="J104" s="23">
        <f t="shared" si="6"/>
        <v>0</v>
      </c>
      <c r="K104" s="23">
        <f t="shared" si="7"/>
        <v>0</v>
      </c>
    </row>
    <row r="105" spans="1:11" s="1" customFormat="1" ht="52.5">
      <c r="A105" s="3">
        <v>99</v>
      </c>
      <c r="B105" s="19" t="s">
        <v>249</v>
      </c>
      <c r="C105" s="19" t="s">
        <v>239</v>
      </c>
      <c r="D105" s="48" t="s">
        <v>350</v>
      </c>
      <c r="E105" s="19" t="s">
        <v>533</v>
      </c>
      <c r="F105" s="20" t="s">
        <v>54</v>
      </c>
      <c r="G105" s="20">
        <v>60</v>
      </c>
      <c r="H105" s="21"/>
      <c r="I105" s="22">
        <v>0.23</v>
      </c>
      <c r="J105" s="23">
        <f t="shared" si="6"/>
        <v>0</v>
      </c>
      <c r="K105" s="23">
        <f t="shared" si="7"/>
        <v>0</v>
      </c>
    </row>
    <row r="106" spans="1:11" s="1" customFormat="1" ht="52.5">
      <c r="A106" s="3">
        <v>100</v>
      </c>
      <c r="B106" s="19" t="s">
        <v>77</v>
      </c>
      <c r="C106" s="19" t="s">
        <v>146</v>
      </c>
      <c r="D106" s="51" t="s">
        <v>323</v>
      </c>
      <c r="E106" s="24" t="s">
        <v>440</v>
      </c>
      <c r="F106" s="20" t="s">
        <v>54</v>
      </c>
      <c r="G106" s="20">
        <v>20</v>
      </c>
      <c r="H106" s="21"/>
      <c r="I106" s="22">
        <v>0.23</v>
      </c>
      <c r="J106" s="23">
        <f t="shared" ref="J106:J128" si="8">ROUND(G106*H106,2)</f>
        <v>0</v>
      </c>
      <c r="K106" s="23">
        <f t="shared" ref="K106:K128" si="9">J106*1.23</f>
        <v>0</v>
      </c>
    </row>
    <row r="107" spans="1:11" s="1" customFormat="1" ht="52.5">
      <c r="A107" s="3">
        <v>101</v>
      </c>
      <c r="B107" s="19" t="s">
        <v>78</v>
      </c>
      <c r="C107" s="19" t="s">
        <v>224</v>
      </c>
      <c r="D107" s="51" t="s">
        <v>331</v>
      </c>
      <c r="E107" s="24" t="s">
        <v>441</v>
      </c>
      <c r="F107" s="20" t="s">
        <v>54</v>
      </c>
      <c r="G107" s="20">
        <v>60</v>
      </c>
      <c r="H107" s="21"/>
      <c r="I107" s="22">
        <v>0.23</v>
      </c>
      <c r="J107" s="23">
        <f t="shared" si="8"/>
        <v>0</v>
      </c>
      <c r="K107" s="23">
        <f t="shared" si="9"/>
        <v>0</v>
      </c>
    </row>
    <row r="108" spans="1:11" s="1" customFormat="1" ht="52.5">
      <c r="A108" s="3">
        <v>102</v>
      </c>
      <c r="B108" s="19" t="s">
        <v>22</v>
      </c>
      <c r="C108" s="19" t="s">
        <v>225</v>
      </c>
      <c r="D108" s="51" t="s">
        <v>331</v>
      </c>
      <c r="E108" s="24" t="s">
        <v>442</v>
      </c>
      <c r="F108" s="20" t="s">
        <v>54</v>
      </c>
      <c r="G108" s="20">
        <v>60</v>
      </c>
      <c r="H108" s="21"/>
      <c r="I108" s="22">
        <v>0.23</v>
      </c>
      <c r="J108" s="23">
        <f t="shared" si="8"/>
        <v>0</v>
      </c>
      <c r="K108" s="23">
        <f t="shared" si="9"/>
        <v>0</v>
      </c>
    </row>
    <row r="109" spans="1:11" s="1" customFormat="1" ht="35">
      <c r="A109" s="3">
        <v>103</v>
      </c>
      <c r="B109" s="19" t="s">
        <v>147</v>
      </c>
      <c r="C109" s="19" t="s">
        <v>148</v>
      </c>
      <c r="D109" s="51" t="s">
        <v>350</v>
      </c>
      <c r="E109" s="49" t="s">
        <v>443</v>
      </c>
      <c r="F109" s="20" t="s">
        <v>60</v>
      </c>
      <c r="G109" s="20">
        <v>30</v>
      </c>
      <c r="H109" s="21"/>
      <c r="I109" s="22">
        <v>0.23</v>
      </c>
      <c r="J109" s="23">
        <f t="shared" si="8"/>
        <v>0</v>
      </c>
      <c r="K109" s="23">
        <f t="shared" si="9"/>
        <v>0</v>
      </c>
    </row>
    <row r="110" spans="1:11" s="1" customFormat="1" ht="70">
      <c r="A110" s="3">
        <v>104</v>
      </c>
      <c r="B110" s="19" t="s">
        <v>199</v>
      </c>
      <c r="C110" s="19" t="s">
        <v>294</v>
      </c>
      <c r="D110" s="51" t="s">
        <v>323</v>
      </c>
      <c r="E110" s="24" t="s">
        <v>444</v>
      </c>
      <c r="F110" s="20" t="s">
        <v>54</v>
      </c>
      <c r="G110" s="20">
        <v>60</v>
      </c>
      <c r="H110" s="21"/>
      <c r="I110" s="22">
        <v>0.23</v>
      </c>
      <c r="J110" s="23">
        <f t="shared" si="8"/>
        <v>0</v>
      </c>
      <c r="K110" s="23">
        <f t="shared" si="9"/>
        <v>0</v>
      </c>
    </row>
    <row r="111" spans="1:11" s="1" customFormat="1" ht="70">
      <c r="A111" s="3">
        <v>105</v>
      </c>
      <c r="B111" s="19" t="s">
        <v>199</v>
      </c>
      <c r="C111" s="19" t="s">
        <v>200</v>
      </c>
      <c r="D111" s="51" t="s">
        <v>323</v>
      </c>
      <c r="E111" s="24" t="s">
        <v>445</v>
      </c>
      <c r="F111" s="20" t="s">
        <v>54</v>
      </c>
      <c r="G111" s="20">
        <v>60</v>
      </c>
      <c r="H111" s="21"/>
      <c r="I111" s="22">
        <v>0.23</v>
      </c>
      <c r="J111" s="23">
        <f t="shared" si="8"/>
        <v>0</v>
      </c>
      <c r="K111" s="23">
        <f t="shared" si="9"/>
        <v>0</v>
      </c>
    </row>
    <row r="112" spans="1:11" s="1" customFormat="1" ht="35">
      <c r="A112" s="3">
        <v>106</v>
      </c>
      <c r="B112" s="19" t="s">
        <v>149</v>
      </c>
      <c r="C112" s="19" t="s">
        <v>201</v>
      </c>
      <c r="D112" s="51" t="s">
        <v>323</v>
      </c>
      <c r="E112" s="19" t="s">
        <v>446</v>
      </c>
      <c r="F112" s="20" t="s">
        <v>54</v>
      </c>
      <c r="G112" s="20">
        <v>240</v>
      </c>
      <c r="H112" s="21"/>
      <c r="I112" s="22">
        <v>0.23</v>
      </c>
      <c r="J112" s="23">
        <f t="shared" si="8"/>
        <v>0</v>
      </c>
      <c r="K112" s="23">
        <f t="shared" si="9"/>
        <v>0</v>
      </c>
    </row>
    <row r="113" spans="1:11" s="1" customFormat="1" ht="35">
      <c r="A113" s="3">
        <v>107</v>
      </c>
      <c r="B113" s="19" t="s">
        <v>79</v>
      </c>
      <c r="C113" s="19" t="s">
        <v>306</v>
      </c>
      <c r="D113" s="51" t="s">
        <v>355</v>
      </c>
      <c r="E113" s="24" t="s">
        <v>447</v>
      </c>
      <c r="F113" s="20" t="s">
        <v>59</v>
      </c>
      <c r="G113" s="20">
        <v>10</v>
      </c>
      <c r="H113" s="21"/>
      <c r="I113" s="22">
        <v>0.23</v>
      </c>
      <c r="J113" s="23">
        <f t="shared" si="8"/>
        <v>0</v>
      </c>
      <c r="K113" s="23">
        <f t="shared" si="9"/>
        <v>0</v>
      </c>
    </row>
    <row r="114" spans="1:11" s="1" customFormat="1" ht="35">
      <c r="A114" s="3">
        <v>108</v>
      </c>
      <c r="B114" s="19" t="s">
        <v>23</v>
      </c>
      <c r="C114" s="19" t="s">
        <v>250</v>
      </c>
      <c r="D114" s="48" t="s">
        <v>323</v>
      </c>
      <c r="E114" s="24" t="s">
        <v>448</v>
      </c>
      <c r="F114" s="20" t="s">
        <v>60</v>
      </c>
      <c r="G114" s="20">
        <v>20</v>
      </c>
      <c r="H114" s="21"/>
      <c r="I114" s="22">
        <v>0.23</v>
      </c>
      <c r="J114" s="23">
        <f t="shared" si="8"/>
        <v>0</v>
      </c>
      <c r="K114" s="23">
        <f t="shared" si="9"/>
        <v>0</v>
      </c>
    </row>
    <row r="115" spans="1:11" s="1" customFormat="1">
      <c r="A115" s="3">
        <v>109</v>
      </c>
      <c r="B115" s="19" t="s">
        <v>104</v>
      </c>
      <c r="C115" s="19" t="s">
        <v>109</v>
      </c>
      <c r="D115" s="48" t="s">
        <v>449</v>
      </c>
      <c r="E115" s="19" t="s">
        <v>450</v>
      </c>
      <c r="F115" s="20" t="s">
        <v>60</v>
      </c>
      <c r="G115" s="20">
        <v>5</v>
      </c>
      <c r="H115" s="21"/>
      <c r="I115" s="22">
        <v>0.23</v>
      </c>
      <c r="J115" s="23">
        <f t="shared" si="8"/>
        <v>0</v>
      </c>
      <c r="K115" s="23">
        <f t="shared" si="9"/>
        <v>0</v>
      </c>
    </row>
    <row r="116" spans="1:11" s="1" customFormat="1" ht="70">
      <c r="A116" s="3">
        <v>110</v>
      </c>
      <c r="B116" s="19" t="s">
        <v>24</v>
      </c>
      <c r="C116" s="19" t="s">
        <v>295</v>
      </c>
      <c r="D116" s="51" t="s">
        <v>323</v>
      </c>
      <c r="E116" s="24" t="s">
        <v>451</v>
      </c>
      <c r="F116" s="20" t="s">
        <v>54</v>
      </c>
      <c r="G116" s="20">
        <v>10</v>
      </c>
      <c r="H116" s="21"/>
      <c r="I116" s="22">
        <v>0.23</v>
      </c>
      <c r="J116" s="23">
        <f t="shared" si="8"/>
        <v>0</v>
      </c>
      <c r="K116" s="23">
        <f t="shared" si="9"/>
        <v>0</v>
      </c>
    </row>
    <row r="117" spans="1:11" s="1" customFormat="1" ht="70">
      <c r="A117" s="3">
        <v>111</v>
      </c>
      <c r="B117" s="19" t="s">
        <v>107</v>
      </c>
      <c r="C117" s="19" t="s">
        <v>283</v>
      </c>
      <c r="D117" s="54" t="s">
        <v>323</v>
      </c>
      <c r="E117" s="55" t="s">
        <v>452</v>
      </c>
      <c r="F117" s="25" t="s">
        <v>54</v>
      </c>
      <c r="G117" s="20">
        <v>10</v>
      </c>
      <c r="H117" s="21"/>
      <c r="I117" s="22">
        <v>0.23</v>
      </c>
      <c r="J117" s="23">
        <f t="shared" si="8"/>
        <v>0</v>
      </c>
      <c r="K117" s="23">
        <f t="shared" si="9"/>
        <v>0</v>
      </c>
    </row>
    <row r="118" spans="1:11" s="1" customFormat="1" ht="52.5">
      <c r="A118" s="3">
        <v>112</v>
      </c>
      <c r="B118" s="19" t="s">
        <v>25</v>
      </c>
      <c r="C118" s="19" t="s">
        <v>150</v>
      </c>
      <c r="D118" s="54" t="s">
        <v>323</v>
      </c>
      <c r="E118" s="24" t="s">
        <v>453</v>
      </c>
      <c r="F118" s="20" t="s">
        <v>54</v>
      </c>
      <c r="G118" s="20">
        <v>30</v>
      </c>
      <c r="H118" s="21"/>
      <c r="I118" s="22">
        <v>0.23</v>
      </c>
      <c r="J118" s="23">
        <f t="shared" si="8"/>
        <v>0</v>
      </c>
      <c r="K118" s="23">
        <f t="shared" si="9"/>
        <v>0</v>
      </c>
    </row>
    <row r="119" spans="1:11" s="1" customFormat="1" ht="70">
      <c r="A119" s="3">
        <v>113</v>
      </c>
      <c r="B119" s="19" t="s">
        <v>26</v>
      </c>
      <c r="C119" s="19" t="s">
        <v>151</v>
      </c>
      <c r="D119" s="54" t="s">
        <v>323</v>
      </c>
      <c r="E119" s="24" t="s">
        <v>454</v>
      </c>
      <c r="F119" s="20" t="s">
        <v>54</v>
      </c>
      <c r="G119" s="20">
        <v>30</v>
      </c>
      <c r="H119" s="21"/>
      <c r="I119" s="22">
        <v>0.23</v>
      </c>
      <c r="J119" s="23">
        <f t="shared" si="8"/>
        <v>0</v>
      </c>
      <c r="K119" s="23">
        <f t="shared" si="9"/>
        <v>0</v>
      </c>
    </row>
    <row r="120" spans="1:11" s="1" customFormat="1" ht="35">
      <c r="A120" s="3">
        <v>114</v>
      </c>
      <c r="B120" s="19" t="s">
        <v>27</v>
      </c>
      <c r="C120" s="19" t="s">
        <v>152</v>
      </c>
      <c r="D120" s="48" t="s">
        <v>327</v>
      </c>
      <c r="E120" s="19" t="s">
        <v>455</v>
      </c>
      <c r="F120" s="20" t="s">
        <v>54</v>
      </c>
      <c r="G120" s="20">
        <v>20</v>
      </c>
      <c r="H120" s="21"/>
      <c r="I120" s="22">
        <v>0.23</v>
      </c>
      <c r="J120" s="23">
        <f t="shared" si="8"/>
        <v>0</v>
      </c>
      <c r="K120" s="23">
        <f t="shared" si="9"/>
        <v>0</v>
      </c>
    </row>
    <row r="121" spans="1:11" s="1" customFormat="1" ht="71">
      <c r="A121" s="3">
        <v>115</v>
      </c>
      <c r="B121" s="19" t="s">
        <v>251</v>
      </c>
      <c r="C121" s="19" t="s">
        <v>545</v>
      </c>
      <c r="D121" s="51" t="s">
        <v>559</v>
      </c>
      <c r="E121" s="24" t="s">
        <v>456</v>
      </c>
      <c r="F121" s="20" t="s">
        <v>231</v>
      </c>
      <c r="G121" s="20">
        <v>20</v>
      </c>
      <c r="H121" s="21"/>
      <c r="I121" s="22">
        <v>0.23</v>
      </c>
      <c r="J121" s="23">
        <f t="shared" si="8"/>
        <v>0</v>
      </c>
      <c r="K121" s="23">
        <f t="shared" si="9"/>
        <v>0</v>
      </c>
    </row>
    <row r="122" spans="1:11" s="1" customFormat="1" ht="70">
      <c r="A122" s="3">
        <v>116</v>
      </c>
      <c r="B122" s="19" t="s">
        <v>28</v>
      </c>
      <c r="C122" s="19" t="s">
        <v>318</v>
      </c>
      <c r="D122" s="48" t="s">
        <v>344</v>
      </c>
      <c r="E122" s="19" t="s">
        <v>457</v>
      </c>
      <c r="F122" s="20" t="s">
        <v>231</v>
      </c>
      <c r="G122" s="20">
        <v>5</v>
      </c>
      <c r="H122" s="21"/>
      <c r="I122" s="22">
        <v>0.23</v>
      </c>
      <c r="J122" s="23">
        <f t="shared" si="8"/>
        <v>0</v>
      </c>
      <c r="K122" s="23">
        <f t="shared" si="9"/>
        <v>0</v>
      </c>
    </row>
    <row r="123" spans="1:11" s="1" customFormat="1" ht="35">
      <c r="A123" s="3">
        <v>117</v>
      </c>
      <c r="B123" s="19" t="s">
        <v>80</v>
      </c>
      <c r="C123" s="19" t="s">
        <v>153</v>
      </c>
      <c r="D123" s="48" t="s">
        <v>323</v>
      </c>
      <c r="E123" s="24" t="s">
        <v>458</v>
      </c>
      <c r="F123" s="20" t="s">
        <v>54</v>
      </c>
      <c r="G123" s="20">
        <v>30</v>
      </c>
      <c r="H123" s="21"/>
      <c r="I123" s="22">
        <v>0.23</v>
      </c>
      <c r="J123" s="23">
        <f t="shared" si="8"/>
        <v>0</v>
      </c>
      <c r="K123" s="23">
        <f t="shared" si="9"/>
        <v>0</v>
      </c>
    </row>
    <row r="124" spans="1:11" s="1" customFormat="1" ht="35">
      <c r="A124" s="3">
        <v>118</v>
      </c>
      <c r="B124" s="19" t="s">
        <v>81</v>
      </c>
      <c r="C124" s="19" t="s">
        <v>154</v>
      </c>
      <c r="D124" s="48" t="s">
        <v>323</v>
      </c>
      <c r="E124" s="19" t="s">
        <v>459</v>
      </c>
      <c r="F124" s="20" t="s">
        <v>54</v>
      </c>
      <c r="G124" s="20">
        <v>10</v>
      </c>
      <c r="H124" s="21"/>
      <c r="I124" s="22">
        <v>0.23</v>
      </c>
      <c r="J124" s="23">
        <f t="shared" si="8"/>
        <v>0</v>
      </c>
      <c r="K124" s="23">
        <f t="shared" si="9"/>
        <v>0</v>
      </c>
    </row>
    <row r="125" spans="1:11" s="1" customFormat="1" ht="90.5">
      <c r="A125" s="3">
        <v>119</v>
      </c>
      <c r="B125" s="19" t="s">
        <v>29</v>
      </c>
      <c r="C125" s="19" t="s">
        <v>546</v>
      </c>
      <c r="D125" s="51" t="s">
        <v>460</v>
      </c>
      <c r="E125" s="24" t="s">
        <v>461</v>
      </c>
      <c r="F125" s="20" t="s">
        <v>54</v>
      </c>
      <c r="G125" s="20">
        <v>50</v>
      </c>
      <c r="H125" s="21"/>
      <c r="I125" s="22">
        <v>0.23</v>
      </c>
      <c r="J125" s="23">
        <f t="shared" si="8"/>
        <v>0</v>
      </c>
      <c r="K125" s="23">
        <f t="shared" si="9"/>
        <v>0</v>
      </c>
    </row>
    <row r="126" spans="1:11" s="1" customFormat="1" ht="52.5">
      <c r="A126" s="3">
        <v>120</v>
      </c>
      <c r="B126" s="19" t="s">
        <v>30</v>
      </c>
      <c r="C126" s="19" t="s">
        <v>155</v>
      </c>
      <c r="D126" s="48" t="s">
        <v>331</v>
      </c>
      <c r="E126" s="24" t="s">
        <v>462</v>
      </c>
      <c r="F126" s="20" t="s">
        <v>54</v>
      </c>
      <c r="G126" s="20">
        <v>30</v>
      </c>
      <c r="H126" s="21"/>
      <c r="I126" s="22">
        <v>0.23</v>
      </c>
      <c r="J126" s="23">
        <f t="shared" si="8"/>
        <v>0</v>
      </c>
      <c r="K126" s="23">
        <f t="shared" si="9"/>
        <v>0</v>
      </c>
    </row>
    <row r="127" spans="1:11" s="1" customFormat="1" ht="55.5">
      <c r="A127" s="3">
        <v>121</v>
      </c>
      <c r="B127" s="19" t="s">
        <v>31</v>
      </c>
      <c r="C127" s="19" t="s">
        <v>547</v>
      </c>
      <c r="D127" s="48" t="s">
        <v>323</v>
      </c>
      <c r="E127" s="24" t="s">
        <v>463</v>
      </c>
      <c r="F127" s="20" t="s">
        <v>60</v>
      </c>
      <c r="G127" s="20">
        <v>30</v>
      </c>
      <c r="H127" s="21"/>
      <c r="I127" s="22">
        <v>0.23</v>
      </c>
      <c r="J127" s="23">
        <f t="shared" si="8"/>
        <v>0</v>
      </c>
      <c r="K127" s="23">
        <f t="shared" si="9"/>
        <v>0</v>
      </c>
    </row>
    <row r="128" spans="1:11" s="1" customFormat="1" ht="55.5">
      <c r="A128" s="3">
        <v>122</v>
      </c>
      <c r="B128" s="19" t="s">
        <v>32</v>
      </c>
      <c r="C128" s="19" t="s">
        <v>548</v>
      </c>
      <c r="D128" s="48" t="s">
        <v>331</v>
      </c>
      <c r="E128" s="24" t="s">
        <v>464</v>
      </c>
      <c r="F128" s="20" t="s">
        <v>60</v>
      </c>
      <c r="G128" s="20">
        <v>30</v>
      </c>
      <c r="H128" s="21"/>
      <c r="I128" s="22">
        <v>0.23</v>
      </c>
      <c r="J128" s="23">
        <f t="shared" si="8"/>
        <v>0</v>
      </c>
      <c r="K128" s="23">
        <f t="shared" si="9"/>
        <v>0</v>
      </c>
    </row>
    <row r="129" spans="1:11" s="1" customFormat="1" ht="70">
      <c r="A129" s="3">
        <v>123</v>
      </c>
      <c r="B129" s="45" t="s">
        <v>32</v>
      </c>
      <c r="C129" s="19" t="s">
        <v>232</v>
      </c>
      <c r="D129" s="48" t="s">
        <v>331</v>
      </c>
      <c r="E129" s="24" t="s">
        <v>465</v>
      </c>
      <c r="F129" s="20" t="s">
        <v>60</v>
      </c>
      <c r="G129" s="20">
        <v>30</v>
      </c>
      <c r="H129" s="21"/>
      <c r="I129" s="22">
        <v>0.23</v>
      </c>
      <c r="J129" s="23">
        <f t="shared" ref="J129:J150" si="10">ROUND(G129*H129,2)</f>
        <v>0</v>
      </c>
      <c r="K129" s="23">
        <f t="shared" ref="K129:K150" si="11">J129*1.23</f>
        <v>0</v>
      </c>
    </row>
    <row r="130" spans="1:11" s="1" customFormat="1" ht="105">
      <c r="A130" s="3">
        <v>124</v>
      </c>
      <c r="B130" s="19" t="s">
        <v>33</v>
      </c>
      <c r="C130" s="19" t="s">
        <v>156</v>
      </c>
      <c r="D130" s="51" t="s">
        <v>350</v>
      </c>
      <c r="E130" s="24" t="s">
        <v>466</v>
      </c>
      <c r="F130" s="20" t="s">
        <v>60</v>
      </c>
      <c r="G130" s="20">
        <v>60</v>
      </c>
      <c r="H130" s="21"/>
      <c r="I130" s="22">
        <v>0.23</v>
      </c>
      <c r="J130" s="23">
        <f t="shared" si="10"/>
        <v>0</v>
      </c>
      <c r="K130" s="23">
        <f t="shared" si="11"/>
        <v>0</v>
      </c>
    </row>
    <row r="131" spans="1:11" s="1" customFormat="1">
      <c r="A131" s="3">
        <v>125</v>
      </c>
      <c r="B131" s="19" t="s">
        <v>82</v>
      </c>
      <c r="C131" s="19" t="s">
        <v>562</v>
      </c>
      <c r="D131" s="48" t="s">
        <v>323</v>
      </c>
      <c r="E131" s="19"/>
      <c r="F131" s="20" t="s">
        <v>54</v>
      </c>
      <c r="G131" s="20">
        <v>30</v>
      </c>
      <c r="H131" s="21"/>
      <c r="I131" s="22">
        <v>0.23</v>
      </c>
      <c r="J131" s="23">
        <f t="shared" si="10"/>
        <v>0</v>
      </c>
      <c r="K131" s="23">
        <f t="shared" si="11"/>
        <v>0</v>
      </c>
    </row>
    <row r="132" spans="1:11" s="1" customFormat="1" ht="52.5">
      <c r="A132" s="3">
        <v>126</v>
      </c>
      <c r="B132" s="27" t="s">
        <v>236</v>
      </c>
      <c r="C132" s="19" t="s">
        <v>296</v>
      </c>
      <c r="D132" s="48" t="s">
        <v>368</v>
      </c>
      <c r="E132" s="19" t="s">
        <v>467</v>
      </c>
      <c r="F132" s="20" t="s">
        <v>54</v>
      </c>
      <c r="G132" s="20">
        <v>5</v>
      </c>
      <c r="H132" s="21"/>
      <c r="I132" s="22">
        <v>0.23</v>
      </c>
      <c r="J132" s="23">
        <f t="shared" si="10"/>
        <v>0</v>
      </c>
      <c r="K132" s="23">
        <f t="shared" si="11"/>
        <v>0</v>
      </c>
    </row>
    <row r="133" spans="1:11" s="1" customFormat="1" ht="70">
      <c r="A133" s="3">
        <v>127</v>
      </c>
      <c r="B133" s="19" t="s">
        <v>173</v>
      </c>
      <c r="C133" s="19" t="s">
        <v>219</v>
      </c>
      <c r="D133" s="48" t="s">
        <v>324</v>
      </c>
      <c r="E133" s="19" t="s">
        <v>468</v>
      </c>
      <c r="F133" s="20" t="s">
        <v>54</v>
      </c>
      <c r="G133" s="20">
        <v>5</v>
      </c>
      <c r="H133" s="21"/>
      <c r="I133" s="22">
        <v>0.23</v>
      </c>
      <c r="J133" s="23">
        <f t="shared" si="10"/>
        <v>0</v>
      </c>
      <c r="K133" s="23">
        <f t="shared" si="11"/>
        <v>0</v>
      </c>
    </row>
    <row r="134" spans="1:11" s="1" customFormat="1" ht="52.5">
      <c r="A134" s="3">
        <v>128</v>
      </c>
      <c r="B134" s="19" t="s">
        <v>240</v>
      </c>
      <c r="C134" s="19" t="s">
        <v>89</v>
      </c>
      <c r="D134" s="48" t="s">
        <v>394</v>
      </c>
      <c r="E134" s="24" t="s">
        <v>469</v>
      </c>
      <c r="F134" s="20" t="s">
        <v>54</v>
      </c>
      <c r="G134" s="20">
        <v>5</v>
      </c>
      <c r="H134" s="21"/>
      <c r="I134" s="22">
        <v>0.23</v>
      </c>
      <c r="J134" s="23">
        <f t="shared" si="10"/>
        <v>0</v>
      </c>
      <c r="K134" s="23">
        <f t="shared" si="11"/>
        <v>0</v>
      </c>
    </row>
    <row r="135" spans="1:11" s="1" customFormat="1" ht="35">
      <c r="A135" s="3">
        <v>129</v>
      </c>
      <c r="B135" s="19" t="s">
        <v>34</v>
      </c>
      <c r="C135" s="19" t="s">
        <v>90</v>
      </c>
      <c r="D135" s="48" t="s">
        <v>359</v>
      </c>
      <c r="E135" s="19" t="s">
        <v>470</v>
      </c>
      <c r="F135" s="20" t="s">
        <v>60</v>
      </c>
      <c r="G135" s="20">
        <v>5</v>
      </c>
      <c r="H135" s="21"/>
      <c r="I135" s="22">
        <v>0.23</v>
      </c>
      <c r="J135" s="23">
        <f t="shared" si="10"/>
        <v>0</v>
      </c>
      <c r="K135" s="23">
        <f t="shared" si="11"/>
        <v>0</v>
      </c>
    </row>
    <row r="136" spans="1:11" s="1" customFormat="1" ht="35">
      <c r="A136" s="3">
        <v>130</v>
      </c>
      <c r="B136" s="19" t="s">
        <v>35</v>
      </c>
      <c r="C136" s="19" t="s">
        <v>157</v>
      </c>
      <c r="D136" s="48" t="s">
        <v>417</v>
      </c>
      <c r="E136" s="19" t="s">
        <v>471</v>
      </c>
      <c r="F136" s="20" t="s">
        <v>54</v>
      </c>
      <c r="G136" s="20">
        <v>30</v>
      </c>
      <c r="H136" s="21"/>
      <c r="I136" s="22">
        <v>0.23</v>
      </c>
      <c r="J136" s="23">
        <f t="shared" si="10"/>
        <v>0</v>
      </c>
      <c r="K136" s="23">
        <f t="shared" si="11"/>
        <v>0</v>
      </c>
    </row>
    <row r="137" spans="1:11" s="1" customFormat="1" ht="105">
      <c r="A137" s="3">
        <v>131</v>
      </c>
      <c r="B137" s="19" t="s">
        <v>36</v>
      </c>
      <c r="C137" s="19" t="s">
        <v>96</v>
      </c>
      <c r="D137" s="48" t="s">
        <v>331</v>
      </c>
      <c r="E137" s="24" t="s">
        <v>472</v>
      </c>
      <c r="F137" s="20" t="s">
        <v>54</v>
      </c>
      <c r="G137" s="20">
        <v>20</v>
      </c>
      <c r="H137" s="21"/>
      <c r="I137" s="22">
        <v>0.23</v>
      </c>
      <c r="J137" s="23">
        <f t="shared" si="10"/>
        <v>0</v>
      </c>
      <c r="K137" s="23">
        <f t="shared" si="11"/>
        <v>0</v>
      </c>
    </row>
    <row r="138" spans="1:11" s="1" customFormat="1" ht="87.5">
      <c r="A138" s="3">
        <v>132</v>
      </c>
      <c r="B138" s="19" t="s">
        <v>37</v>
      </c>
      <c r="C138" s="19" t="s">
        <v>158</v>
      </c>
      <c r="D138" s="48" t="s">
        <v>331</v>
      </c>
      <c r="E138" s="24" t="s">
        <v>473</v>
      </c>
      <c r="F138" s="20" t="s">
        <v>54</v>
      </c>
      <c r="G138" s="20">
        <v>100</v>
      </c>
      <c r="H138" s="21"/>
      <c r="I138" s="22">
        <v>0.23</v>
      </c>
      <c r="J138" s="23">
        <f t="shared" si="10"/>
        <v>0</v>
      </c>
      <c r="K138" s="23">
        <f t="shared" si="11"/>
        <v>0</v>
      </c>
    </row>
    <row r="139" spans="1:11" s="1" customFormat="1" ht="105">
      <c r="A139" s="3">
        <v>133</v>
      </c>
      <c r="B139" s="19" t="s">
        <v>252</v>
      </c>
      <c r="C139" s="19" t="s">
        <v>97</v>
      </c>
      <c r="D139" s="48" t="s">
        <v>331</v>
      </c>
      <c r="E139" s="24" t="s">
        <v>474</v>
      </c>
      <c r="F139" s="20" t="s">
        <v>54</v>
      </c>
      <c r="G139" s="20">
        <v>100</v>
      </c>
      <c r="H139" s="21"/>
      <c r="I139" s="22">
        <v>0.23</v>
      </c>
      <c r="J139" s="23">
        <f t="shared" si="10"/>
        <v>0</v>
      </c>
      <c r="K139" s="23">
        <f t="shared" si="11"/>
        <v>0</v>
      </c>
    </row>
    <row r="140" spans="1:11" s="1" customFormat="1" ht="35">
      <c r="A140" s="3">
        <v>134</v>
      </c>
      <c r="B140" s="19" t="s">
        <v>179</v>
      </c>
      <c r="C140" s="19" t="s">
        <v>91</v>
      </c>
      <c r="D140" s="48" t="s">
        <v>423</v>
      </c>
      <c r="E140" s="24" t="s">
        <v>475</v>
      </c>
      <c r="F140" s="20" t="s">
        <v>54</v>
      </c>
      <c r="G140" s="20">
        <v>30</v>
      </c>
      <c r="H140" s="21"/>
      <c r="I140" s="22">
        <v>0.23</v>
      </c>
      <c r="J140" s="23">
        <f t="shared" si="10"/>
        <v>0</v>
      </c>
      <c r="K140" s="23">
        <f t="shared" si="11"/>
        <v>0</v>
      </c>
    </row>
    <row r="141" spans="1:11" s="1" customFormat="1" ht="35">
      <c r="A141" s="3">
        <v>135</v>
      </c>
      <c r="B141" s="19" t="s">
        <v>179</v>
      </c>
      <c r="C141" s="19" t="s">
        <v>92</v>
      </c>
      <c r="D141" s="48" t="s">
        <v>423</v>
      </c>
      <c r="E141" s="24" t="s">
        <v>476</v>
      </c>
      <c r="F141" s="20" t="s">
        <v>60</v>
      </c>
      <c r="G141" s="20">
        <v>30</v>
      </c>
      <c r="H141" s="21"/>
      <c r="I141" s="22">
        <v>0.23</v>
      </c>
      <c r="J141" s="23">
        <f t="shared" si="10"/>
        <v>0</v>
      </c>
      <c r="K141" s="23">
        <f t="shared" si="11"/>
        <v>0</v>
      </c>
    </row>
    <row r="142" spans="1:11" s="1" customFormat="1" ht="52.5">
      <c r="A142" s="3">
        <v>136</v>
      </c>
      <c r="B142" s="19" t="s">
        <v>38</v>
      </c>
      <c r="C142" s="19" t="s">
        <v>159</v>
      </c>
      <c r="D142" s="48" t="s">
        <v>423</v>
      </c>
      <c r="E142" s="24" t="s">
        <v>477</v>
      </c>
      <c r="F142" s="20" t="s">
        <v>60</v>
      </c>
      <c r="G142" s="20">
        <v>5</v>
      </c>
      <c r="H142" s="21"/>
      <c r="I142" s="22">
        <v>0.23</v>
      </c>
      <c r="J142" s="23">
        <f t="shared" si="10"/>
        <v>0</v>
      </c>
      <c r="K142" s="23">
        <f t="shared" si="11"/>
        <v>0</v>
      </c>
    </row>
    <row r="143" spans="1:11" s="1" customFormat="1" ht="87.5">
      <c r="A143" s="3">
        <v>137</v>
      </c>
      <c r="B143" s="19" t="s">
        <v>39</v>
      </c>
      <c r="C143" s="19" t="s">
        <v>226</v>
      </c>
      <c r="D143" s="48" t="s">
        <v>327</v>
      </c>
      <c r="E143" s="19" t="s">
        <v>478</v>
      </c>
      <c r="F143" s="20" t="s">
        <v>60</v>
      </c>
      <c r="G143" s="20">
        <v>30</v>
      </c>
      <c r="H143" s="21"/>
      <c r="I143" s="22">
        <v>0.23</v>
      </c>
      <c r="J143" s="23">
        <f t="shared" si="10"/>
        <v>0</v>
      </c>
      <c r="K143" s="23">
        <f t="shared" si="11"/>
        <v>0</v>
      </c>
    </row>
    <row r="144" spans="1:11" s="1" customFormat="1" ht="87.5">
      <c r="A144" s="3">
        <v>138</v>
      </c>
      <c r="B144" s="19" t="s">
        <v>40</v>
      </c>
      <c r="C144" s="19" t="s">
        <v>227</v>
      </c>
      <c r="D144" s="48" t="s">
        <v>350</v>
      </c>
      <c r="E144" s="24" t="s">
        <v>479</v>
      </c>
      <c r="F144" s="20" t="s">
        <v>60</v>
      </c>
      <c r="G144" s="20">
        <v>30</v>
      </c>
      <c r="H144" s="21"/>
      <c r="I144" s="22">
        <v>0.23</v>
      </c>
      <c r="J144" s="23">
        <f t="shared" si="10"/>
        <v>0</v>
      </c>
      <c r="K144" s="23">
        <f t="shared" si="11"/>
        <v>0</v>
      </c>
    </row>
    <row r="145" spans="1:11" s="1" customFormat="1" ht="35">
      <c r="A145" s="3">
        <v>139</v>
      </c>
      <c r="B145" s="19" t="s">
        <v>202</v>
      </c>
      <c r="C145" s="19" t="s">
        <v>160</v>
      </c>
      <c r="D145" s="51" t="s">
        <v>372</v>
      </c>
      <c r="E145" s="24" t="s">
        <v>480</v>
      </c>
      <c r="F145" s="20" t="s">
        <v>60</v>
      </c>
      <c r="G145" s="20">
        <v>100</v>
      </c>
      <c r="H145" s="21"/>
      <c r="I145" s="22">
        <v>0.23</v>
      </c>
      <c r="J145" s="23">
        <f t="shared" si="10"/>
        <v>0</v>
      </c>
      <c r="K145" s="23">
        <f t="shared" si="11"/>
        <v>0</v>
      </c>
    </row>
    <row r="146" spans="1:11" s="1" customFormat="1" ht="35">
      <c r="A146" s="3">
        <v>140</v>
      </c>
      <c r="B146" s="19" t="s">
        <v>202</v>
      </c>
      <c r="C146" s="19" t="s">
        <v>161</v>
      </c>
      <c r="D146" s="51" t="s">
        <v>372</v>
      </c>
      <c r="E146" s="24" t="s">
        <v>481</v>
      </c>
      <c r="F146" s="20" t="s">
        <v>60</v>
      </c>
      <c r="G146" s="20">
        <v>10</v>
      </c>
      <c r="H146" s="21"/>
      <c r="I146" s="22">
        <v>0.23</v>
      </c>
      <c r="J146" s="23">
        <f t="shared" si="10"/>
        <v>0</v>
      </c>
      <c r="K146" s="23">
        <f t="shared" si="11"/>
        <v>0</v>
      </c>
    </row>
    <row r="147" spans="1:11" s="1" customFormat="1" ht="35">
      <c r="A147" s="3">
        <v>141</v>
      </c>
      <c r="B147" s="19" t="s">
        <v>202</v>
      </c>
      <c r="C147" s="19" t="s">
        <v>93</v>
      </c>
      <c r="D147" s="51" t="s">
        <v>372</v>
      </c>
      <c r="E147" s="24" t="s">
        <v>482</v>
      </c>
      <c r="F147" s="20" t="s">
        <v>60</v>
      </c>
      <c r="G147" s="20">
        <v>10</v>
      </c>
      <c r="H147" s="21"/>
      <c r="I147" s="22">
        <v>0.23</v>
      </c>
      <c r="J147" s="23">
        <f t="shared" si="10"/>
        <v>0</v>
      </c>
      <c r="K147" s="23">
        <f t="shared" si="11"/>
        <v>0</v>
      </c>
    </row>
    <row r="148" spans="1:11" s="1" customFormat="1" ht="35">
      <c r="A148" s="3">
        <v>142</v>
      </c>
      <c r="B148" s="19" t="s">
        <v>203</v>
      </c>
      <c r="C148" s="19" t="s">
        <v>162</v>
      </c>
      <c r="D148" s="48" t="s">
        <v>331</v>
      </c>
      <c r="E148" s="19" t="s">
        <v>483</v>
      </c>
      <c r="F148" s="20" t="s">
        <v>60</v>
      </c>
      <c r="G148" s="20">
        <v>100</v>
      </c>
      <c r="H148" s="21"/>
      <c r="I148" s="22">
        <v>0.23</v>
      </c>
      <c r="J148" s="23">
        <f t="shared" si="10"/>
        <v>0</v>
      </c>
      <c r="K148" s="23">
        <f t="shared" si="11"/>
        <v>0</v>
      </c>
    </row>
    <row r="149" spans="1:11" s="1" customFormat="1" ht="52.5">
      <c r="A149" s="3">
        <v>143</v>
      </c>
      <c r="B149" s="19" t="s">
        <v>41</v>
      </c>
      <c r="C149" s="19" t="s">
        <v>177</v>
      </c>
      <c r="D149" s="48" t="s">
        <v>350</v>
      </c>
      <c r="E149" s="24" t="s">
        <v>484</v>
      </c>
      <c r="F149" s="20" t="s">
        <v>54</v>
      </c>
      <c r="G149" s="20">
        <v>64</v>
      </c>
      <c r="H149" s="21"/>
      <c r="I149" s="22">
        <v>0.23</v>
      </c>
      <c r="J149" s="23">
        <f t="shared" si="10"/>
        <v>0</v>
      </c>
      <c r="K149" s="23">
        <f t="shared" si="11"/>
        <v>0</v>
      </c>
    </row>
    <row r="150" spans="1:11" s="1" customFormat="1" ht="52.5">
      <c r="A150" s="3">
        <v>144</v>
      </c>
      <c r="B150" s="19" t="s">
        <v>83</v>
      </c>
      <c r="C150" s="19" t="s">
        <v>180</v>
      </c>
      <c r="D150" s="48" t="s">
        <v>323</v>
      </c>
      <c r="E150" s="19" t="s">
        <v>485</v>
      </c>
      <c r="F150" s="20" t="s">
        <v>54</v>
      </c>
      <c r="G150" s="20">
        <v>5</v>
      </c>
      <c r="H150" s="21"/>
      <c r="I150" s="22">
        <v>0.23</v>
      </c>
      <c r="J150" s="23">
        <f t="shared" si="10"/>
        <v>0</v>
      </c>
      <c r="K150" s="23">
        <f t="shared" si="11"/>
        <v>0</v>
      </c>
    </row>
    <row r="151" spans="1:11" s="1" customFormat="1" ht="52.5">
      <c r="A151" s="3">
        <v>145</v>
      </c>
      <c r="B151" s="19" t="s">
        <v>204</v>
      </c>
      <c r="C151" s="19" t="s">
        <v>163</v>
      </c>
      <c r="D151" s="48" t="s">
        <v>350</v>
      </c>
      <c r="E151" s="24" t="s">
        <v>486</v>
      </c>
      <c r="F151" s="20" t="s">
        <v>54</v>
      </c>
      <c r="G151" s="20">
        <v>20</v>
      </c>
      <c r="H151" s="21"/>
      <c r="I151" s="22">
        <v>0.23</v>
      </c>
      <c r="J151" s="23">
        <f t="shared" ref="J151:J166" si="12">ROUND(G151*H151,2)</f>
        <v>0</v>
      </c>
      <c r="K151" s="23">
        <f t="shared" ref="K151:K166" si="13">J151*1.23</f>
        <v>0</v>
      </c>
    </row>
    <row r="152" spans="1:11" s="1" customFormat="1" ht="52.5">
      <c r="A152" s="3">
        <v>146</v>
      </c>
      <c r="B152" s="19" t="s">
        <v>204</v>
      </c>
      <c r="C152" s="19" t="s">
        <v>164</v>
      </c>
      <c r="D152" s="48" t="s">
        <v>350</v>
      </c>
      <c r="E152" s="24" t="s">
        <v>487</v>
      </c>
      <c r="F152" s="20" t="s">
        <v>54</v>
      </c>
      <c r="G152" s="20">
        <v>10</v>
      </c>
      <c r="H152" s="21"/>
      <c r="I152" s="22">
        <v>0.23</v>
      </c>
      <c r="J152" s="23">
        <f t="shared" si="12"/>
        <v>0</v>
      </c>
      <c r="K152" s="23">
        <f t="shared" si="13"/>
        <v>0</v>
      </c>
    </row>
    <row r="153" spans="1:11" s="1" customFormat="1" ht="70">
      <c r="A153" s="3">
        <v>147</v>
      </c>
      <c r="B153" s="19" t="s">
        <v>205</v>
      </c>
      <c r="C153" s="19" t="s">
        <v>165</v>
      </c>
      <c r="D153" s="48" t="s">
        <v>350</v>
      </c>
      <c r="E153" s="24" t="s">
        <v>488</v>
      </c>
      <c r="F153" s="20" t="s">
        <v>54</v>
      </c>
      <c r="G153" s="20">
        <v>10</v>
      </c>
      <c r="H153" s="21"/>
      <c r="I153" s="22">
        <v>0.23</v>
      </c>
      <c r="J153" s="23">
        <f t="shared" si="12"/>
        <v>0</v>
      </c>
      <c r="K153" s="23">
        <f t="shared" si="13"/>
        <v>0</v>
      </c>
    </row>
    <row r="154" spans="1:11" s="1" customFormat="1" ht="52.5">
      <c r="A154" s="3">
        <v>148</v>
      </c>
      <c r="B154" s="19" t="s">
        <v>212</v>
      </c>
      <c r="C154" s="19" t="s">
        <v>175</v>
      </c>
      <c r="D154" s="48" t="s">
        <v>489</v>
      </c>
      <c r="E154" s="19" t="s">
        <v>490</v>
      </c>
      <c r="F154" s="20" t="s">
        <v>54</v>
      </c>
      <c r="G154" s="20">
        <v>15</v>
      </c>
      <c r="H154" s="21"/>
      <c r="I154" s="22">
        <v>0.23</v>
      </c>
      <c r="J154" s="23">
        <f t="shared" si="12"/>
        <v>0</v>
      </c>
      <c r="K154" s="23">
        <f t="shared" si="13"/>
        <v>0</v>
      </c>
    </row>
    <row r="155" spans="1:11" s="1" customFormat="1" ht="35">
      <c r="A155" s="3">
        <v>149</v>
      </c>
      <c r="B155" s="19" t="s">
        <v>42</v>
      </c>
      <c r="C155" s="19" t="s">
        <v>228</v>
      </c>
      <c r="D155" s="51" t="s">
        <v>323</v>
      </c>
      <c r="E155" s="24" t="s">
        <v>491</v>
      </c>
      <c r="F155" s="20" t="s">
        <v>54</v>
      </c>
      <c r="G155" s="20">
        <v>100</v>
      </c>
      <c r="H155" s="21"/>
      <c r="I155" s="22">
        <v>0.23</v>
      </c>
      <c r="J155" s="23">
        <f t="shared" si="12"/>
        <v>0</v>
      </c>
      <c r="K155" s="23">
        <f t="shared" si="13"/>
        <v>0</v>
      </c>
    </row>
    <row r="156" spans="1:11" s="1" customFormat="1" ht="35">
      <c r="A156" s="3">
        <v>150</v>
      </c>
      <c r="B156" s="19" t="s">
        <v>206</v>
      </c>
      <c r="C156" s="19" t="s">
        <v>166</v>
      </c>
      <c r="D156" s="48" t="s">
        <v>327</v>
      </c>
      <c r="E156" s="19" t="s">
        <v>492</v>
      </c>
      <c r="F156" s="20" t="s">
        <v>54</v>
      </c>
      <c r="G156" s="20">
        <v>40</v>
      </c>
      <c r="H156" s="21"/>
      <c r="I156" s="22">
        <v>0.23</v>
      </c>
      <c r="J156" s="23">
        <f t="shared" si="12"/>
        <v>0</v>
      </c>
      <c r="K156" s="23">
        <f t="shared" si="13"/>
        <v>0</v>
      </c>
    </row>
    <row r="157" spans="1:11" s="1" customFormat="1" ht="70">
      <c r="A157" s="3">
        <v>151</v>
      </c>
      <c r="B157" s="19" t="s">
        <v>207</v>
      </c>
      <c r="C157" s="19" t="s">
        <v>167</v>
      </c>
      <c r="D157" s="48" t="s">
        <v>493</v>
      </c>
      <c r="E157" s="56" t="s">
        <v>552</v>
      </c>
      <c r="F157" s="20" t="s">
        <v>54</v>
      </c>
      <c r="G157" s="20">
        <v>150</v>
      </c>
      <c r="H157" s="21"/>
      <c r="I157" s="22">
        <v>0.23</v>
      </c>
      <c r="J157" s="23">
        <f t="shared" si="12"/>
        <v>0</v>
      </c>
      <c r="K157" s="23">
        <f t="shared" si="13"/>
        <v>0</v>
      </c>
    </row>
    <row r="158" spans="1:11" s="1" customFormat="1" ht="52.5">
      <c r="A158" s="3">
        <v>152</v>
      </c>
      <c r="B158" s="19" t="s">
        <v>208</v>
      </c>
      <c r="C158" s="19" t="s">
        <v>229</v>
      </c>
      <c r="D158" s="48" t="s">
        <v>323</v>
      </c>
      <c r="E158" s="24" t="s">
        <v>494</v>
      </c>
      <c r="F158" s="20" t="s">
        <v>54</v>
      </c>
      <c r="G158" s="20">
        <v>20</v>
      </c>
      <c r="H158" s="21"/>
      <c r="I158" s="22">
        <v>0.23</v>
      </c>
      <c r="J158" s="23">
        <f t="shared" si="12"/>
        <v>0</v>
      </c>
      <c r="K158" s="23">
        <f t="shared" si="13"/>
        <v>0</v>
      </c>
    </row>
    <row r="159" spans="1:11" s="1" customFormat="1" ht="105">
      <c r="A159" s="3">
        <v>153</v>
      </c>
      <c r="B159" s="19" t="s">
        <v>43</v>
      </c>
      <c r="C159" s="19" t="s">
        <v>98</v>
      </c>
      <c r="D159" s="48" t="s">
        <v>331</v>
      </c>
      <c r="E159" s="24" t="s">
        <v>495</v>
      </c>
      <c r="F159" s="20" t="s">
        <v>54</v>
      </c>
      <c r="G159" s="20">
        <v>10</v>
      </c>
      <c r="H159" s="21"/>
      <c r="I159" s="22">
        <v>0.23</v>
      </c>
      <c r="J159" s="23">
        <f t="shared" si="12"/>
        <v>0</v>
      </c>
      <c r="K159" s="23">
        <f t="shared" si="13"/>
        <v>0</v>
      </c>
    </row>
    <row r="160" spans="1:11" s="1" customFormat="1" ht="73">
      <c r="A160" s="3">
        <v>154</v>
      </c>
      <c r="B160" s="19" t="s">
        <v>44</v>
      </c>
      <c r="C160" s="19" t="s">
        <v>549</v>
      </c>
      <c r="D160" s="48" t="s">
        <v>350</v>
      </c>
      <c r="E160" s="24" t="s">
        <v>496</v>
      </c>
      <c r="F160" s="20" t="s">
        <v>54</v>
      </c>
      <c r="G160" s="20">
        <v>300</v>
      </c>
      <c r="H160" s="21"/>
      <c r="I160" s="22">
        <v>0.23</v>
      </c>
      <c r="J160" s="23">
        <f t="shared" si="12"/>
        <v>0</v>
      </c>
      <c r="K160" s="23">
        <f t="shared" si="13"/>
        <v>0</v>
      </c>
    </row>
    <row r="161" spans="1:11" s="1" customFormat="1" ht="70">
      <c r="A161" s="3">
        <v>155</v>
      </c>
      <c r="B161" s="19" t="s">
        <v>45</v>
      </c>
      <c r="C161" s="19" t="s">
        <v>168</v>
      </c>
      <c r="D161" s="48" t="s">
        <v>350</v>
      </c>
      <c r="E161" s="24" t="s">
        <v>497</v>
      </c>
      <c r="F161" s="20" t="s">
        <v>54</v>
      </c>
      <c r="G161" s="20">
        <v>10</v>
      </c>
      <c r="H161" s="21"/>
      <c r="I161" s="22">
        <v>0.23</v>
      </c>
      <c r="J161" s="23">
        <f t="shared" si="12"/>
        <v>0</v>
      </c>
      <c r="K161" s="23">
        <f t="shared" si="13"/>
        <v>0</v>
      </c>
    </row>
    <row r="162" spans="1:11" s="1" customFormat="1" ht="70">
      <c r="A162" s="3">
        <v>156</v>
      </c>
      <c r="B162" s="19" t="s">
        <v>46</v>
      </c>
      <c r="C162" s="19" t="s">
        <v>319</v>
      </c>
      <c r="D162" s="48" t="s">
        <v>331</v>
      </c>
      <c r="E162" s="19" t="s">
        <v>530</v>
      </c>
      <c r="F162" s="20" t="s">
        <v>54</v>
      </c>
      <c r="G162" s="20">
        <v>10</v>
      </c>
      <c r="H162" s="21"/>
      <c r="I162" s="22">
        <v>0.23</v>
      </c>
      <c r="J162" s="23">
        <f t="shared" si="12"/>
        <v>0</v>
      </c>
      <c r="K162" s="23">
        <f t="shared" si="13"/>
        <v>0</v>
      </c>
    </row>
    <row r="163" spans="1:11" s="1" customFormat="1" ht="87.5">
      <c r="A163" s="3">
        <v>157</v>
      </c>
      <c r="B163" s="19" t="s">
        <v>47</v>
      </c>
      <c r="C163" s="19" t="s">
        <v>169</v>
      </c>
      <c r="D163" s="48" t="s">
        <v>394</v>
      </c>
      <c r="E163" s="19" t="s">
        <v>498</v>
      </c>
      <c r="F163" s="20" t="s">
        <v>54</v>
      </c>
      <c r="G163" s="20">
        <v>100</v>
      </c>
      <c r="H163" s="21"/>
      <c r="I163" s="22">
        <v>0.23</v>
      </c>
      <c r="J163" s="23">
        <f t="shared" si="12"/>
        <v>0</v>
      </c>
      <c r="K163" s="23">
        <f t="shared" si="13"/>
        <v>0</v>
      </c>
    </row>
    <row r="164" spans="1:11" s="1" customFormat="1" ht="122.5">
      <c r="A164" s="3">
        <v>158</v>
      </c>
      <c r="B164" s="19" t="s">
        <v>47</v>
      </c>
      <c r="C164" s="19" t="s">
        <v>94</v>
      </c>
      <c r="D164" s="48" t="s">
        <v>394</v>
      </c>
      <c r="E164" s="24" t="s">
        <v>499</v>
      </c>
      <c r="F164" s="20" t="s">
        <v>54</v>
      </c>
      <c r="G164" s="20">
        <v>100</v>
      </c>
      <c r="H164" s="21"/>
      <c r="I164" s="22">
        <v>0.23</v>
      </c>
      <c r="J164" s="23">
        <f t="shared" si="12"/>
        <v>0</v>
      </c>
      <c r="K164" s="23">
        <f t="shared" si="13"/>
        <v>0</v>
      </c>
    </row>
    <row r="165" spans="1:11" s="1" customFormat="1" ht="122.5">
      <c r="A165" s="3">
        <v>159</v>
      </c>
      <c r="B165" s="19" t="s">
        <v>84</v>
      </c>
      <c r="C165" s="19" t="s">
        <v>170</v>
      </c>
      <c r="D165" s="48" t="s">
        <v>394</v>
      </c>
      <c r="E165" s="24" t="s">
        <v>500</v>
      </c>
      <c r="F165" s="20" t="s">
        <v>54</v>
      </c>
      <c r="G165" s="20">
        <v>400</v>
      </c>
      <c r="H165" s="21"/>
      <c r="I165" s="22">
        <v>0.23</v>
      </c>
      <c r="J165" s="23">
        <f t="shared" si="12"/>
        <v>0</v>
      </c>
      <c r="K165" s="23">
        <f t="shared" si="13"/>
        <v>0</v>
      </c>
    </row>
    <row r="166" spans="1:11" s="1" customFormat="1" ht="87.5">
      <c r="A166" s="3">
        <v>160</v>
      </c>
      <c r="B166" s="19" t="s">
        <v>241</v>
      </c>
      <c r="C166" s="19" t="s">
        <v>254</v>
      </c>
      <c r="D166" s="48" t="s">
        <v>352</v>
      </c>
      <c r="E166" s="24" t="s">
        <v>501</v>
      </c>
      <c r="F166" s="20" t="s">
        <v>54</v>
      </c>
      <c r="G166" s="20">
        <v>60</v>
      </c>
      <c r="H166" s="21"/>
      <c r="I166" s="22">
        <v>0.23</v>
      </c>
      <c r="J166" s="23">
        <f t="shared" si="12"/>
        <v>0</v>
      </c>
      <c r="K166" s="23">
        <f t="shared" si="13"/>
        <v>0</v>
      </c>
    </row>
    <row r="167" spans="1:11" s="1" customFormat="1" ht="70">
      <c r="A167" s="3">
        <v>161</v>
      </c>
      <c r="B167" s="19" t="s">
        <v>48</v>
      </c>
      <c r="C167" s="19" t="s">
        <v>95</v>
      </c>
      <c r="D167" s="51" t="s">
        <v>344</v>
      </c>
      <c r="E167" s="24" t="s">
        <v>502</v>
      </c>
      <c r="F167" s="20" t="s">
        <v>54</v>
      </c>
      <c r="G167" s="20">
        <v>10</v>
      </c>
      <c r="H167" s="21"/>
      <c r="I167" s="22">
        <v>0.23</v>
      </c>
      <c r="J167" s="23">
        <f t="shared" ref="J167:J187" si="14">ROUND(G167*H167,2)</f>
        <v>0</v>
      </c>
      <c r="K167" s="23">
        <f t="shared" ref="K167:K187" si="15">J167*1.23</f>
        <v>0</v>
      </c>
    </row>
    <row r="168" spans="1:11" s="1" customFormat="1" ht="52.5">
      <c r="A168" s="3">
        <v>162</v>
      </c>
      <c r="B168" s="19" t="s">
        <v>49</v>
      </c>
      <c r="C168" s="19" t="s">
        <v>171</v>
      </c>
      <c r="D168" s="48" t="s">
        <v>503</v>
      </c>
      <c r="E168" s="19" t="s">
        <v>504</v>
      </c>
      <c r="F168" s="20" t="s">
        <v>60</v>
      </c>
      <c r="G168" s="20">
        <v>10</v>
      </c>
      <c r="H168" s="21"/>
      <c r="I168" s="22">
        <v>0.23</v>
      </c>
      <c r="J168" s="23">
        <f t="shared" si="14"/>
        <v>0</v>
      </c>
      <c r="K168" s="23">
        <f t="shared" si="15"/>
        <v>0</v>
      </c>
    </row>
    <row r="169" spans="1:11" s="1" customFormat="1" ht="70">
      <c r="A169" s="3">
        <v>163</v>
      </c>
      <c r="B169" s="19" t="s">
        <v>50</v>
      </c>
      <c r="C169" s="19" t="s">
        <v>172</v>
      </c>
      <c r="D169" s="51" t="s">
        <v>350</v>
      </c>
      <c r="E169" s="24" t="s">
        <v>505</v>
      </c>
      <c r="F169" s="20" t="s">
        <v>54</v>
      </c>
      <c r="G169" s="20">
        <v>5</v>
      </c>
      <c r="H169" s="21"/>
      <c r="I169" s="22">
        <v>0.23</v>
      </c>
      <c r="J169" s="23">
        <f t="shared" si="14"/>
        <v>0</v>
      </c>
      <c r="K169" s="23">
        <f t="shared" si="15"/>
        <v>0</v>
      </c>
    </row>
    <row r="170" spans="1:11" s="1" customFormat="1" ht="70">
      <c r="A170" s="3">
        <v>164</v>
      </c>
      <c r="B170" s="19" t="s">
        <v>51</v>
      </c>
      <c r="C170" s="19" t="s">
        <v>230</v>
      </c>
      <c r="D170" s="24" t="s">
        <v>506</v>
      </c>
      <c r="E170" s="24" t="s">
        <v>531</v>
      </c>
      <c r="F170" s="20" t="s">
        <v>54</v>
      </c>
      <c r="G170" s="25">
        <v>5</v>
      </c>
      <c r="H170" s="21"/>
      <c r="I170" s="22">
        <v>0.23</v>
      </c>
      <c r="J170" s="23">
        <f t="shared" si="14"/>
        <v>0</v>
      </c>
      <c r="K170" s="23">
        <f t="shared" si="15"/>
        <v>0</v>
      </c>
    </row>
    <row r="171" spans="1:11" s="1" customFormat="1" ht="35">
      <c r="A171" s="3">
        <v>165</v>
      </c>
      <c r="B171" s="34" t="s">
        <v>253</v>
      </c>
      <c r="C171" s="34" t="s">
        <v>238</v>
      </c>
      <c r="D171" s="48" t="s">
        <v>347</v>
      </c>
      <c r="E171" s="19" t="s">
        <v>507</v>
      </c>
      <c r="F171" s="20" t="s">
        <v>54</v>
      </c>
      <c r="G171" s="20">
        <v>10</v>
      </c>
      <c r="H171" s="21"/>
      <c r="I171" s="22">
        <v>0.23</v>
      </c>
      <c r="J171" s="23">
        <f t="shared" si="14"/>
        <v>0</v>
      </c>
      <c r="K171" s="23">
        <f t="shared" si="15"/>
        <v>0</v>
      </c>
    </row>
    <row r="172" spans="1:11" s="1" customFormat="1" ht="87.5">
      <c r="A172" s="3">
        <v>166</v>
      </c>
      <c r="B172" s="19" t="s">
        <v>209</v>
      </c>
      <c r="C172" s="19" t="s">
        <v>255</v>
      </c>
      <c r="D172" s="50" t="s">
        <v>323</v>
      </c>
      <c r="E172" s="19" t="s">
        <v>508</v>
      </c>
      <c r="F172" s="20" t="s">
        <v>60</v>
      </c>
      <c r="G172" s="20">
        <v>120</v>
      </c>
      <c r="H172" s="21"/>
      <c r="I172" s="22">
        <v>0.23</v>
      </c>
      <c r="J172" s="23">
        <f t="shared" si="14"/>
        <v>0</v>
      </c>
      <c r="K172" s="23">
        <f t="shared" si="15"/>
        <v>0</v>
      </c>
    </row>
    <row r="173" spans="1:11" s="1" customFormat="1" ht="52.5">
      <c r="A173" s="3">
        <v>167</v>
      </c>
      <c r="B173" s="19" t="s">
        <v>209</v>
      </c>
      <c r="C173" s="19" t="s">
        <v>256</v>
      </c>
      <c r="D173" s="51" t="s">
        <v>323</v>
      </c>
      <c r="E173" s="24" t="s">
        <v>509</v>
      </c>
      <c r="F173" s="20" t="s">
        <v>60</v>
      </c>
      <c r="G173" s="20">
        <v>24</v>
      </c>
      <c r="H173" s="21"/>
      <c r="I173" s="22">
        <v>0.23</v>
      </c>
      <c r="J173" s="23">
        <f t="shared" si="14"/>
        <v>0</v>
      </c>
      <c r="K173" s="23">
        <f t="shared" si="15"/>
        <v>0</v>
      </c>
    </row>
    <row r="174" spans="1:11" s="1" customFormat="1" ht="87.5">
      <c r="A174" s="3">
        <v>168</v>
      </c>
      <c r="B174" s="19" t="s">
        <v>209</v>
      </c>
      <c r="C174" s="19" t="s">
        <v>303</v>
      </c>
      <c r="D174" s="50" t="s">
        <v>323</v>
      </c>
      <c r="E174" s="19" t="s">
        <v>510</v>
      </c>
      <c r="F174" s="20" t="s">
        <v>60</v>
      </c>
      <c r="G174" s="20">
        <v>20</v>
      </c>
      <c r="H174" s="21"/>
      <c r="I174" s="22">
        <v>0.23</v>
      </c>
      <c r="J174" s="23">
        <f t="shared" si="14"/>
        <v>0</v>
      </c>
      <c r="K174" s="23">
        <f t="shared" si="15"/>
        <v>0</v>
      </c>
    </row>
    <row r="175" spans="1:11" s="1" customFormat="1" ht="70">
      <c r="A175" s="3">
        <v>169</v>
      </c>
      <c r="B175" s="19" t="s">
        <v>52</v>
      </c>
      <c r="C175" s="19" t="s">
        <v>297</v>
      </c>
      <c r="D175" s="50" t="s">
        <v>323</v>
      </c>
      <c r="E175" s="24" t="s">
        <v>511</v>
      </c>
      <c r="F175" s="20" t="s">
        <v>54</v>
      </c>
      <c r="G175" s="20">
        <v>150</v>
      </c>
      <c r="H175" s="21"/>
      <c r="I175" s="22">
        <v>0.23</v>
      </c>
      <c r="J175" s="23">
        <f t="shared" si="14"/>
        <v>0</v>
      </c>
      <c r="K175" s="23">
        <f t="shared" si="15"/>
        <v>0</v>
      </c>
    </row>
    <row r="176" spans="1:11" s="1" customFormat="1" ht="70">
      <c r="A176" s="3">
        <v>170</v>
      </c>
      <c r="B176" s="19" t="s">
        <v>53</v>
      </c>
      <c r="C176" s="19" t="s">
        <v>298</v>
      </c>
      <c r="D176" s="50" t="s">
        <v>323</v>
      </c>
      <c r="E176" s="24" t="s">
        <v>512</v>
      </c>
      <c r="F176" s="20" t="s">
        <v>55</v>
      </c>
      <c r="G176" s="20">
        <v>20</v>
      </c>
      <c r="H176" s="21"/>
      <c r="I176" s="22">
        <v>0.23</v>
      </c>
      <c r="J176" s="23">
        <f t="shared" si="14"/>
        <v>0</v>
      </c>
      <c r="K176" s="23">
        <f t="shared" si="15"/>
        <v>0</v>
      </c>
    </row>
    <row r="177" spans="1:11" s="1" customFormat="1" ht="87.5">
      <c r="A177" s="3">
        <v>171</v>
      </c>
      <c r="B177" s="19" t="s">
        <v>242</v>
      </c>
      <c r="C177" s="19" t="s">
        <v>307</v>
      </c>
      <c r="D177" s="50" t="s">
        <v>417</v>
      </c>
      <c r="E177" s="19" t="s">
        <v>513</v>
      </c>
      <c r="F177" s="20" t="s">
        <v>54</v>
      </c>
      <c r="G177" s="20">
        <v>30</v>
      </c>
      <c r="H177" s="21"/>
      <c r="I177" s="22">
        <v>0.23</v>
      </c>
      <c r="J177" s="23">
        <f t="shared" si="14"/>
        <v>0</v>
      </c>
      <c r="K177" s="23">
        <f t="shared" si="15"/>
        <v>0</v>
      </c>
    </row>
    <row r="178" spans="1:11" s="1" customFormat="1" ht="140">
      <c r="A178" s="3">
        <v>172</v>
      </c>
      <c r="B178" s="19" t="s">
        <v>210</v>
      </c>
      <c r="C178" s="19" t="s">
        <v>299</v>
      </c>
      <c r="D178" s="50" t="s">
        <v>417</v>
      </c>
      <c r="E178" s="19" t="s">
        <v>514</v>
      </c>
      <c r="F178" s="20" t="s">
        <v>54</v>
      </c>
      <c r="G178" s="20">
        <v>80</v>
      </c>
      <c r="H178" s="21"/>
      <c r="I178" s="22">
        <v>0.23</v>
      </c>
      <c r="J178" s="23">
        <f t="shared" si="14"/>
        <v>0</v>
      </c>
      <c r="K178" s="23">
        <f t="shared" si="15"/>
        <v>0</v>
      </c>
    </row>
    <row r="179" spans="1:11" s="1" customFormat="1" ht="35">
      <c r="A179" s="3">
        <v>173</v>
      </c>
      <c r="B179" s="19" t="s">
        <v>211</v>
      </c>
      <c r="C179" s="19" t="s">
        <v>312</v>
      </c>
      <c r="D179" s="50" t="s">
        <v>323</v>
      </c>
      <c r="E179" s="19" t="s">
        <v>515</v>
      </c>
      <c r="F179" s="25" t="s">
        <v>60</v>
      </c>
      <c r="G179" s="20">
        <v>10</v>
      </c>
      <c r="H179" s="21"/>
      <c r="I179" s="22">
        <v>0.23</v>
      </c>
      <c r="J179" s="23">
        <f t="shared" si="14"/>
        <v>0</v>
      </c>
      <c r="K179" s="23">
        <f t="shared" si="15"/>
        <v>0</v>
      </c>
    </row>
    <row r="180" spans="1:11" s="1" customFormat="1" ht="35">
      <c r="A180" s="3">
        <v>174</v>
      </c>
      <c r="B180" s="19" t="s">
        <v>211</v>
      </c>
      <c r="C180" s="19" t="s">
        <v>308</v>
      </c>
      <c r="D180" s="50" t="s">
        <v>323</v>
      </c>
      <c r="E180" s="19" t="s">
        <v>516</v>
      </c>
      <c r="F180" s="25" t="s">
        <v>60</v>
      </c>
      <c r="G180" s="20">
        <v>10</v>
      </c>
      <c r="H180" s="21"/>
      <c r="I180" s="22">
        <v>0.23</v>
      </c>
      <c r="J180" s="23">
        <f t="shared" si="14"/>
        <v>0</v>
      </c>
      <c r="K180" s="23">
        <f t="shared" si="15"/>
        <v>0</v>
      </c>
    </row>
    <row r="181" spans="1:11" s="1" customFormat="1" ht="35">
      <c r="A181" s="3">
        <v>175</v>
      </c>
      <c r="B181" s="19" t="s">
        <v>211</v>
      </c>
      <c r="C181" s="19" t="s">
        <v>311</v>
      </c>
      <c r="D181" s="50" t="s">
        <v>323</v>
      </c>
      <c r="E181" s="19" t="s">
        <v>517</v>
      </c>
      <c r="F181" s="20" t="s">
        <v>60</v>
      </c>
      <c r="G181" s="20">
        <v>10</v>
      </c>
      <c r="H181" s="21"/>
      <c r="I181" s="22">
        <v>0.23</v>
      </c>
      <c r="J181" s="23">
        <f t="shared" si="14"/>
        <v>0</v>
      </c>
      <c r="K181" s="23">
        <f t="shared" si="15"/>
        <v>0</v>
      </c>
    </row>
    <row r="182" spans="1:11" s="1" customFormat="1" ht="35">
      <c r="A182" s="3">
        <v>176</v>
      </c>
      <c r="B182" s="19" t="s">
        <v>211</v>
      </c>
      <c r="C182" s="19" t="s">
        <v>310</v>
      </c>
      <c r="D182" s="50" t="s">
        <v>323</v>
      </c>
      <c r="E182" s="19" t="s">
        <v>518</v>
      </c>
      <c r="F182" s="20" t="s">
        <v>60</v>
      </c>
      <c r="G182" s="20">
        <v>10</v>
      </c>
      <c r="H182" s="21"/>
      <c r="I182" s="22">
        <v>0.23</v>
      </c>
      <c r="J182" s="23">
        <f t="shared" si="14"/>
        <v>0</v>
      </c>
      <c r="K182" s="23">
        <f t="shared" si="15"/>
        <v>0</v>
      </c>
    </row>
    <row r="183" spans="1:11" s="1" customFormat="1" ht="35">
      <c r="A183" s="3">
        <v>177</v>
      </c>
      <c r="B183" s="19" t="s">
        <v>211</v>
      </c>
      <c r="C183" s="19" t="s">
        <v>309</v>
      </c>
      <c r="D183" s="50" t="s">
        <v>323</v>
      </c>
      <c r="E183" s="19" t="s">
        <v>519</v>
      </c>
      <c r="F183" s="20" t="s">
        <v>60</v>
      </c>
      <c r="G183" s="20">
        <v>10</v>
      </c>
      <c r="H183" s="21"/>
      <c r="I183" s="22">
        <v>0.23</v>
      </c>
      <c r="J183" s="23">
        <f t="shared" si="14"/>
        <v>0</v>
      </c>
      <c r="K183" s="23">
        <f t="shared" si="15"/>
        <v>0</v>
      </c>
    </row>
    <row r="184" spans="1:11" s="1" customFormat="1" ht="35">
      <c r="A184" s="3">
        <v>178</v>
      </c>
      <c r="B184" s="19" t="s">
        <v>211</v>
      </c>
      <c r="C184" s="19" t="s">
        <v>284</v>
      </c>
      <c r="D184" s="50" t="s">
        <v>323</v>
      </c>
      <c r="E184" s="19" t="s">
        <v>520</v>
      </c>
      <c r="F184" s="20" t="s">
        <v>60</v>
      </c>
      <c r="G184" s="20">
        <v>10</v>
      </c>
      <c r="H184" s="21"/>
      <c r="I184" s="22">
        <v>0.23</v>
      </c>
      <c r="J184" s="23">
        <f t="shared" si="14"/>
        <v>0</v>
      </c>
      <c r="K184" s="23">
        <f t="shared" si="15"/>
        <v>0</v>
      </c>
    </row>
    <row r="185" spans="1:11" s="1" customFormat="1" ht="35">
      <c r="A185" s="3">
        <v>179</v>
      </c>
      <c r="B185" s="19" t="s">
        <v>211</v>
      </c>
      <c r="C185" s="19" t="s">
        <v>313</v>
      </c>
      <c r="D185" s="50" t="s">
        <v>323</v>
      </c>
      <c r="E185" s="19" t="s">
        <v>521</v>
      </c>
      <c r="F185" s="20" t="s">
        <v>60</v>
      </c>
      <c r="G185" s="20">
        <v>10</v>
      </c>
      <c r="H185" s="21"/>
      <c r="I185" s="22">
        <v>0.23</v>
      </c>
      <c r="J185" s="23">
        <f t="shared" si="14"/>
        <v>0</v>
      </c>
      <c r="K185" s="23">
        <f t="shared" si="15"/>
        <v>0</v>
      </c>
    </row>
    <row r="186" spans="1:11" s="1" customFormat="1" ht="52.5">
      <c r="A186" s="3">
        <v>180</v>
      </c>
      <c r="B186" s="19" t="s">
        <v>211</v>
      </c>
      <c r="C186" s="19" t="s">
        <v>314</v>
      </c>
      <c r="D186" s="50" t="s">
        <v>327</v>
      </c>
      <c r="E186" s="19" t="s">
        <v>555</v>
      </c>
      <c r="F186" s="20" t="s">
        <v>60</v>
      </c>
      <c r="G186" s="20">
        <v>10</v>
      </c>
      <c r="H186" s="21"/>
      <c r="I186" s="22">
        <v>0.23</v>
      </c>
      <c r="J186" s="23">
        <f t="shared" si="14"/>
        <v>0</v>
      </c>
      <c r="K186" s="23">
        <f t="shared" si="15"/>
        <v>0</v>
      </c>
    </row>
    <row r="187" spans="1:11" s="1" customFormat="1" ht="35">
      <c r="A187" s="3">
        <v>181</v>
      </c>
      <c r="B187" s="19" t="s">
        <v>211</v>
      </c>
      <c r="C187" s="19" t="s">
        <v>315</v>
      </c>
      <c r="D187" s="50" t="s">
        <v>323</v>
      </c>
      <c r="E187" s="19" t="s">
        <v>522</v>
      </c>
      <c r="F187" s="20" t="s">
        <v>60</v>
      </c>
      <c r="G187" s="20">
        <v>10</v>
      </c>
      <c r="H187" s="21"/>
      <c r="I187" s="22">
        <v>0.23</v>
      </c>
      <c r="J187" s="23">
        <f t="shared" si="14"/>
        <v>0</v>
      </c>
      <c r="K187" s="23">
        <f t="shared" si="15"/>
        <v>0</v>
      </c>
    </row>
    <row r="188" spans="1:11">
      <c r="A188" s="74" t="s">
        <v>288</v>
      </c>
      <c r="B188" s="75"/>
      <c r="C188" s="75"/>
      <c r="D188" s="75"/>
      <c r="E188" s="75"/>
      <c r="F188" s="75"/>
      <c r="G188" s="75"/>
      <c r="H188" s="75"/>
      <c r="I188" s="75"/>
      <c r="J188" s="76"/>
      <c r="K188" s="68">
        <f>SUM(K7:K187)</f>
        <v>0</v>
      </c>
    </row>
    <row r="189" spans="1:11" ht="17.5">
      <c r="A189" s="77" t="s">
        <v>289</v>
      </c>
      <c r="B189" s="77"/>
      <c r="C189" s="77"/>
      <c r="D189" s="77"/>
      <c r="E189" s="77"/>
      <c r="F189" s="77"/>
      <c r="G189" s="77"/>
      <c r="H189" s="77"/>
      <c r="I189" s="77"/>
      <c r="J189" s="77"/>
      <c r="K189" s="77"/>
    </row>
    <row r="190" spans="1:11" s="10" customFormat="1">
      <c r="A190" s="78" t="s">
        <v>566</v>
      </c>
      <c r="B190" s="79"/>
      <c r="C190" s="79"/>
      <c r="D190" s="79"/>
      <c r="E190" s="79"/>
      <c r="F190" s="79"/>
      <c r="G190" s="79"/>
      <c r="H190" s="79"/>
      <c r="I190" s="79"/>
      <c r="J190" s="79"/>
      <c r="K190" s="80"/>
    </row>
    <row r="191" spans="1:11" s="10" customFormat="1">
      <c r="A191" s="81" t="s">
        <v>567</v>
      </c>
      <c r="B191" s="81"/>
      <c r="C191" s="81"/>
      <c r="D191" s="81"/>
      <c r="E191" s="81"/>
      <c r="F191" s="81"/>
      <c r="G191" s="81"/>
      <c r="H191" s="81"/>
      <c r="I191" s="81"/>
      <c r="J191" s="81"/>
      <c r="K191" s="81"/>
    </row>
    <row r="192" spans="1:11">
      <c r="A192" s="6"/>
      <c r="C192" s="35"/>
      <c r="I192" s="29"/>
    </row>
    <row r="193" spans="1:9">
      <c r="A193" s="6"/>
      <c r="C193" s="35"/>
      <c r="I193" s="29"/>
    </row>
    <row r="194" spans="1:9">
      <c r="B194" s="36"/>
      <c r="C194" s="36"/>
      <c r="D194" s="59"/>
      <c r="E194" s="59"/>
    </row>
    <row r="195" spans="1:9">
      <c r="B195" s="36"/>
      <c r="C195" s="36"/>
      <c r="D195" s="59"/>
      <c r="E195" s="59"/>
    </row>
    <row r="196" spans="1:9">
      <c r="C196" s="37"/>
    </row>
    <row r="197" spans="1:9">
      <c r="C197" s="37"/>
    </row>
    <row r="198" spans="1:9">
      <c r="B198" s="36"/>
      <c r="C198" s="36"/>
      <c r="D198" s="59"/>
      <c r="E198" s="59"/>
    </row>
    <row r="199" spans="1:9">
      <c r="B199" s="36"/>
      <c r="C199" s="36"/>
      <c r="D199" s="59"/>
      <c r="E199" s="59"/>
    </row>
    <row r="200" spans="1:9">
      <c r="C200" s="35"/>
      <c r="D200" s="59"/>
      <c r="E200" s="59"/>
    </row>
    <row r="201" spans="1:9">
      <c r="C201" s="37"/>
      <c r="D201" s="59"/>
      <c r="E201" s="59"/>
    </row>
    <row r="202" spans="1:9">
      <c r="C202" s="37"/>
      <c r="D202" s="59"/>
      <c r="E202" s="59"/>
    </row>
    <row r="203" spans="1:9">
      <c r="C203" s="37"/>
      <c r="D203" s="59"/>
      <c r="E203" s="59"/>
    </row>
    <row r="204" spans="1:9">
      <c r="C204" s="37"/>
      <c r="D204" s="59"/>
      <c r="E204" s="59"/>
    </row>
    <row r="205" spans="1:9">
      <c r="C205" s="37"/>
      <c r="D205" s="59"/>
      <c r="E205" s="59"/>
    </row>
    <row r="206" spans="1:9">
      <c r="C206" s="37"/>
      <c r="D206" s="59"/>
      <c r="E206" s="59"/>
    </row>
    <row r="207" spans="1:9">
      <c r="C207" s="36"/>
      <c r="D207" s="59"/>
      <c r="E207" s="59"/>
    </row>
    <row r="208" spans="1:9">
      <c r="C208" s="35"/>
    </row>
    <row r="209" spans="1:5">
      <c r="C209" s="35"/>
    </row>
    <row r="210" spans="1:5">
      <c r="C210" s="35"/>
    </row>
    <row r="211" spans="1:5">
      <c r="C211" s="35"/>
    </row>
    <row r="212" spans="1:5">
      <c r="C212" s="37"/>
    </row>
    <row r="213" spans="1:5">
      <c r="C213" s="37"/>
    </row>
    <row r="214" spans="1:5">
      <c r="C214" s="37"/>
    </row>
    <row r="215" spans="1:5">
      <c r="C215" s="37"/>
    </row>
    <row r="216" spans="1:5">
      <c r="C216" s="35"/>
    </row>
    <row r="217" spans="1:5">
      <c r="C217" s="35"/>
    </row>
    <row r="218" spans="1:5">
      <c r="C218" s="35"/>
    </row>
    <row r="219" spans="1:5">
      <c r="C219" s="35"/>
    </row>
    <row r="220" spans="1:5">
      <c r="C220" s="35"/>
    </row>
    <row r="221" spans="1:5">
      <c r="C221" s="35"/>
    </row>
    <row r="222" spans="1:5">
      <c r="C222" s="35"/>
    </row>
    <row r="223" spans="1:5">
      <c r="A223" s="6"/>
      <c r="B223" s="36"/>
      <c r="C223" s="36"/>
      <c r="D223" s="59"/>
      <c r="E223" s="59"/>
    </row>
    <row r="224" spans="1:5">
      <c r="A224" s="6"/>
      <c r="B224" s="36"/>
      <c r="C224" s="36"/>
      <c r="D224" s="59"/>
      <c r="E224" s="59"/>
    </row>
    <row r="225" spans="1:5">
      <c r="A225" s="6"/>
      <c r="B225" s="36"/>
      <c r="C225" s="36"/>
      <c r="D225" s="59"/>
      <c r="E225" s="59"/>
    </row>
    <row r="226" spans="1:5">
      <c r="A226" s="6"/>
      <c r="B226" s="36"/>
      <c r="C226" s="36"/>
      <c r="D226" s="59"/>
      <c r="E226" s="59"/>
    </row>
    <row r="227" spans="1:5">
      <c r="A227" s="6"/>
      <c r="B227" s="36"/>
      <c r="C227" s="36"/>
      <c r="D227" s="59"/>
      <c r="E227" s="59"/>
    </row>
    <row r="228" spans="1:5">
      <c r="A228" s="6"/>
      <c r="B228" s="36"/>
      <c r="C228" s="36"/>
      <c r="D228" s="59"/>
      <c r="E228" s="59"/>
    </row>
    <row r="229" spans="1:5">
      <c r="A229" s="6"/>
      <c r="B229" s="36"/>
      <c r="C229" s="36"/>
      <c r="D229" s="59"/>
      <c r="E229" s="59"/>
    </row>
    <row r="230" spans="1:5">
      <c r="A230" s="6"/>
      <c r="B230" s="36"/>
      <c r="C230" s="36"/>
      <c r="D230" s="59"/>
      <c r="E230" s="59"/>
    </row>
    <row r="231" spans="1:5">
      <c r="A231" s="6"/>
      <c r="B231" s="46"/>
      <c r="C231" s="36"/>
      <c r="D231" s="59"/>
      <c r="E231" s="59"/>
    </row>
    <row r="232" spans="1:5">
      <c r="A232" s="6"/>
      <c r="B232" s="36"/>
      <c r="C232" s="36"/>
      <c r="D232" s="59"/>
      <c r="E232" s="59"/>
    </row>
    <row r="233" spans="1:5">
      <c r="A233" s="6"/>
      <c r="B233" s="36"/>
      <c r="C233" s="36"/>
      <c r="D233" s="59"/>
      <c r="E233" s="59"/>
    </row>
    <row r="234" spans="1:5">
      <c r="A234" s="6"/>
      <c r="B234" s="46"/>
      <c r="C234" s="36"/>
      <c r="D234" s="59"/>
      <c r="E234" s="59"/>
    </row>
    <row r="235" spans="1:5">
      <c r="A235" s="6"/>
      <c r="B235" s="46"/>
      <c r="C235" s="36"/>
      <c r="D235" s="59"/>
      <c r="E235" s="59"/>
    </row>
    <row r="236" spans="1:5">
      <c r="A236" s="6"/>
      <c r="B236" s="46"/>
      <c r="C236" s="36"/>
      <c r="D236" s="59"/>
      <c r="E236" s="59"/>
    </row>
    <row r="237" spans="1:5">
      <c r="A237" s="6"/>
      <c r="B237" s="46"/>
      <c r="C237" s="36"/>
      <c r="D237" s="59"/>
      <c r="E237" s="59"/>
    </row>
    <row r="238" spans="1:5">
      <c r="A238" s="6"/>
      <c r="B238" s="47"/>
      <c r="C238" s="36"/>
      <c r="D238" s="59"/>
      <c r="E238" s="59"/>
    </row>
    <row r="239" spans="1:5">
      <c r="A239" s="6"/>
      <c r="B239" s="47"/>
      <c r="C239" s="36"/>
      <c r="D239" s="59"/>
      <c r="E239" s="59"/>
    </row>
    <row r="240" spans="1:5">
      <c r="C240" s="35"/>
    </row>
    <row r="241" spans="1:5" ht="18.5">
      <c r="B241" s="32"/>
      <c r="C241" s="38"/>
      <c r="D241" s="60"/>
      <c r="E241" s="32"/>
    </row>
    <row r="242" spans="1:5" ht="18.5">
      <c r="B242" s="32"/>
      <c r="C242" s="38"/>
      <c r="D242" s="61"/>
      <c r="E242" s="62"/>
    </row>
    <row r="243" spans="1:5" ht="18.5">
      <c r="B243" s="32"/>
      <c r="C243" s="38"/>
      <c r="D243" s="61"/>
      <c r="E243" s="62"/>
    </row>
    <row r="244" spans="1:5" ht="18.5">
      <c r="B244" s="32"/>
      <c r="C244" s="38"/>
      <c r="D244" s="61"/>
      <c r="E244" s="62"/>
    </row>
    <row r="245" spans="1:5">
      <c r="C245" s="35"/>
    </row>
    <row r="246" spans="1:5">
      <c r="B246" s="33"/>
      <c r="C246" s="39"/>
      <c r="D246" s="33"/>
      <c r="E246" s="33"/>
    </row>
    <row r="247" spans="1:5">
      <c r="A247" s="7"/>
      <c r="B247" s="40"/>
      <c r="C247" s="40"/>
      <c r="D247" s="63"/>
      <c r="E247" s="63"/>
    </row>
    <row r="248" spans="1:5">
      <c r="A248" s="7"/>
      <c r="B248" s="36"/>
      <c r="C248" s="36"/>
      <c r="D248" s="63"/>
      <c r="E248" s="63"/>
    </row>
    <row r="249" spans="1:5">
      <c r="A249" s="7"/>
      <c r="B249" s="36"/>
      <c r="C249" s="36"/>
      <c r="D249" s="63"/>
      <c r="E249" s="63"/>
    </row>
    <row r="250" spans="1:5">
      <c r="A250" s="7"/>
      <c r="B250" s="36"/>
      <c r="C250" s="36"/>
      <c r="D250" s="63"/>
      <c r="E250" s="63"/>
    </row>
    <row r="251" spans="1:5">
      <c r="A251" s="7"/>
      <c r="B251" s="36"/>
      <c r="C251" s="36"/>
      <c r="D251" s="63"/>
      <c r="E251" s="63"/>
    </row>
    <row r="252" spans="1:5">
      <c r="A252" s="7"/>
      <c r="B252" s="41"/>
      <c r="C252" s="41"/>
      <c r="D252" s="63"/>
      <c r="E252" s="63"/>
    </row>
    <row r="253" spans="1:5">
      <c r="A253" s="7"/>
      <c r="B253" s="41"/>
      <c r="C253" s="41"/>
      <c r="D253" s="63"/>
      <c r="E253" s="63"/>
    </row>
    <row r="254" spans="1:5">
      <c r="A254" s="7"/>
      <c r="B254" s="41"/>
      <c r="C254" s="40"/>
      <c r="D254" s="63"/>
      <c r="E254" s="63"/>
    </row>
    <row r="255" spans="1:5">
      <c r="A255" s="7"/>
      <c r="B255" s="36"/>
      <c r="C255" s="42"/>
      <c r="D255" s="64"/>
      <c r="E255" s="64"/>
    </row>
    <row r="256" spans="1:5">
      <c r="A256" s="7"/>
      <c r="B256" s="36"/>
      <c r="C256" s="41"/>
      <c r="D256" s="59"/>
      <c r="E256" s="59"/>
    </row>
    <row r="257" spans="1:5">
      <c r="A257" s="7"/>
      <c r="B257" s="36"/>
      <c r="C257" s="41"/>
      <c r="D257" s="59"/>
      <c r="E257" s="59"/>
    </row>
    <row r="258" spans="1:5">
      <c r="A258" s="7"/>
      <c r="B258" s="40"/>
      <c r="C258" s="40"/>
      <c r="D258" s="63"/>
      <c r="E258" s="63"/>
    </row>
    <row r="259" spans="1:5">
      <c r="A259" s="7"/>
      <c r="B259" s="41"/>
      <c r="C259" s="40"/>
      <c r="D259" s="63"/>
      <c r="E259" s="63"/>
    </row>
    <row r="260" spans="1:5">
      <c r="A260" s="7"/>
      <c r="B260" s="41"/>
      <c r="C260" s="40"/>
      <c r="D260" s="63"/>
      <c r="E260" s="63"/>
    </row>
    <row r="261" spans="1:5">
      <c r="A261" s="7"/>
      <c r="B261" s="41"/>
      <c r="C261" s="40"/>
      <c r="D261" s="63"/>
      <c r="E261" s="63"/>
    </row>
    <row r="262" spans="1:5">
      <c r="A262" s="7"/>
      <c r="B262" s="41"/>
      <c r="C262" s="40"/>
      <c r="D262" s="63"/>
      <c r="E262" s="63"/>
    </row>
    <row r="263" spans="1:5">
      <c r="A263" s="7"/>
      <c r="B263" s="41"/>
      <c r="C263" s="40"/>
      <c r="D263" s="63"/>
      <c r="E263" s="63"/>
    </row>
    <row r="264" spans="1:5">
      <c r="A264" s="7"/>
      <c r="B264" s="41"/>
      <c r="C264" s="40"/>
      <c r="D264" s="63"/>
      <c r="E264" s="63"/>
    </row>
    <row r="265" spans="1:5">
      <c r="A265" s="7"/>
      <c r="B265" s="41"/>
      <c r="C265" s="40"/>
      <c r="D265" s="63"/>
      <c r="E265" s="63"/>
    </row>
    <row r="266" spans="1:5">
      <c r="A266" s="7"/>
      <c r="B266" s="41"/>
      <c r="C266" s="41"/>
      <c r="D266" s="63"/>
      <c r="E266" s="63"/>
    </row>
    <row r="267" spans="1:5">
      <c r="A267" s="7"/>
      <c r="B267" s="41"/>
      <c r="C267" s="41"/>
      <c r="D267" s="63"/>
      <c r="E267" s="63"/>
    </row>
    <row r="268" spans="1:5">
      <c r="A268" s="7"/>
      <c r="B268" s="41"/>
      <c r="C268" s="41"/>
      <c r="D268" s="63"/>
      <c r="E268" s="63"/>
    </row>
    <row r="269" spans="1:5">
      <c r="A269" s="7"/>
      <c r="B269" s="40"/>
      <c r="C269" s="40"/>
      <c r="D269" s="63"/>
      <c r="E269" s="63"/>
    </row>
    <row r="270" spans="1:5">
      <c r="A270" s="7"/>
      <c r="B270" s="40"/>
      <c r="C270" s="40"/>
      <c r="D270" s="63"/>
      <c r="E270" s="63"/>
    </row>
    <row r="271" spans="1:5">
      <c r="A271" s="7"/>
      <c r="B271" s="41"/>
      <c r="C271" s="40"/>
      <c r="D271" s="63"/>
      <c r="E271" s="63"/>
    </row>
    <row r="272" spans="1:5">
      <c r="A272" s="7"/>
      <c r="B272" s="41"/>
      <c r="C272" s="40"/>
      <c r="D272" s="63"/>
      <c r="E272" s="63"/>
    </row>
    <row r="273" spans="1:5">
      <c r="A273" s="7"/>
      <c r="B273" s="41"/>
      <c r="C273" s="40"/>
      <c r="D273" s="63"/>
      <c r="E273" s="63"/>
    </row>
    <row r="274" spans="1:5">
      <c r="A274" s="7"/>
      <c r="B274" s="41"/>
      <c r="C274" s="40"/>
      <c r="D274" s="63"/>
      <c r="E274" s="63"/>
    </row>
    <row r="275" spans="1:5">
      <c r="A275" s="7"/>
      <c r="B275" s="41"/>
      <c r="C275" s="40"/>
      <c r="D275" s="63"/>
      <c r="E275" s="63"/>
    </row>
    <row r="276" spans="1:5">
      <c r="A276" s="7"/>
      <c r="B276" s="41"/>
      <c r="C276" s="40"/>
      <c r="D276" s="63"/>
      <c r="E276" s="63"/>
    </row>
    <row r="277" spans="1:5">
      <c r="A277" s="7"/>
      <c r="B277" s="41"/>
      <c r="C277" s="40"/>
      <c r="D277" s="63"/>
      <c r="E277" s="63"/>
    </row>
    <row r="278" spans="1:5">
      <c r="A278" s="7"/>
      <c r="B278" s="41"/>
      <c r="C278" s="40"/>
      <c r="D278" s="63"/>
      <c r="E278" s="63"/>
    </row>
    <row r="279" spans="1:5">
      <c r="A279" s="7"/>
      <c r="B279" s="41"/>
      <c r="C279" s="41"/>
      <c r="D279" s="63"/>
      <c r="E279" s="63"/>
    </row>
    <row r="280" spans="1:5">
      <c r="A280" s="7"/>
      <c r="B280" s="41"/>
      <c r="C280" s="41"/>
      <c r="D280" s="63"/>
      <c r="E280" s="63"/>
    </row>
    <row r="281" spans="1:5">
      <c r="A281" s="7"/>
      <c r="B281" s="41"/>
      <c r="C281" s="40"/>
      <c r="D281" s="63"/>
      <c r="E281" s="63"/>
    </row>
    <row r="282" spans="1:5">
      <c r="A282" s="7"/>
      <c r="B282" s="41"/>
      <c r="C282" s="40"/>
      <c r="D282" s="63"/>
      <c r="E282" s="63"/>
    </row>
    <row r="283" spans="1:5">
      <c r="A283" s="7"/>
      <c r="B283" s="41"/>
      <c r="C283" s="40"/>
      <c r="D283" s="63"/>
      <c r="E283" s="63"/>
    </row>
    <row r="284" spans="1:5">
      <c r="A284" s="7"/>
      <c r="B284" s="41"/>
      <c r="C284" s="40"/>
      <c r="D284" s="63"/>
      <c r="E284" s="63"/>
    </row>
    <row r="285" spans="1:5">
      <c r="A285" s="7"/>
      <c r="B285" s="41"/>
      <c r="C285" s="40"/>
      <c r="D285" s="63"/>
      <c r="E285" s="63"/>
    </row>
    <row r="286" spans="1:5">
      <c r="A286" s="7"/>
      <c r="B286" s="41"/>
      <c r="C286" s="40"/>
      <c r="D286" s="63"/>
      <c r="E286" s="63"/>
    </row>
    <row r="287" spans="1:5">
      <c r="A287" s="7"/>
      <c r="B287" s="41"/>
      <c r="C287" s="40"/>
      <c r="D287" s="63"/>
      <c r="E287" s="63"/>
    </row>
    <row r="288" spans="1:5">
      <c r="A288" s="7"/>
      <c r="B288" s="41"/>
      <c r="C288" s="40"/>
      <c r="D288" s="63"/>
      <c r="E288" s="63"/>
    </row>
    <row r="289" spans="1:5">
      <c r="A289" s="7"/>
      <c r="B289" s="41"/>
      <c r="C289" s="40"/>
      <c r="D289" s="63"/>
      <c r="E289" s="63"/>
    </row>
    <row r="290" spans="1:5">
      <c r="A290" s="7"/>
      <c r="B290" s="41"/>
      <c r="C290" s="40"/>
      <c r="D290" s="63"/>
      <c r="E290" s="63"/>
    </row>
    <row r="291" spans="1:5">
      <c r="A291" s="7"/>
      <c r="B291" s="41"/>
      <c r="C291" s="40"/>
      <c r="D291" s="63"/>
      <c r="E291" s="63"/>
    </row>
    <row r="292" spans="1:5">
      <c r="A292" s="7"/>
      <c r="B292" s="41"/>
      <c r="C292" s="40"/>
      <c r="D292" s="63"/>
      <c r="E292" s="63"/>
    </row>
    <row r="293" spans="1:5">
      <c r="A293" s="7"/>
      <c r="B293" s="41"/>
      <c r="C293" s="40"/>
      <c r="D293" s="63"/>
      <c r="E293" s="63"/>
    </row>
    <row r="294" spans="1:5">
      <c r="A294" s="7"/>
      <c r="B294" s="41"/>
      <c r="C294" s="40"/>
      <c r="D294" s="63"/>
      <c r="E294" s="63"/>
    </row>
    <row r="295" spans="1:5">
      <c r="A295" s="7"/>
      <c r="B295" s="41"/>
      <c r="C295" s="40"/>
      <c r="D295" s="63"/>
      <c r="E295" s="63"/>
    </row>
    <row r="296" spans="1:5">
      <c r="A296" s="7"/>
      <c r="B296" s="41"/>
      <c r="C296" s="40"/>
      <c r="D296" s="63"/>
      <c r="E296" s="63"/>
    </row>
    <row r="297" spans="1:5">
      <c r="A297" s="7"/>
      <c r="B297" s="41"/>
      <c r="C297" s="40"/>
      <c r="D297" s="63"/>
      <c r="E297" s="63"/>
    </row>
    <row r="298" spans="1:5">
      <c r="A298" s="7"/>
      <c r="B298" s="41"/>
      <c r="C298" s="40"/>
      <c r="D298" s="63"/>
      <c r="E298" s="63"/>
    </row>
    <row r="299" spans="1:5">
      <c r="A299" s="7"/>
      <c r="B299" s="41"/>
      <c r="C299" s="40"/>
      <c r="D299" s="63"/>
      <c r="E299" s="63"/>
    </row>
    <row r="300" spans="1:5">
      <c r="A300" s="7"/>
      <c r="B300" s="41"/>
      <c r="C300" s="40"/>
      <c r="D300" s="63"/>
      <c r="E300" s="63"/>
    </row>
    <row r="301" spans="1:5">
      <c r="A301" s="7"/>
      <c r="B301" s="41"/>
      <c r="C301" s="40"/>
      <c r="D301" s="63"/>
      <c r="E301" s="63"/>
    </row>
    <row r="302" spans="1:5">
      <c r="A302" s="7"/>
      <c r="B302" s="41"/>
      <c r="C302" s="36"/>
      <c r="D302" s="63"/>
      <c r="E302" s="63"/>
    </row>
    <row r="303" spans="1:5">
      <c r="A303" s="7"/>
      <c r="B303" s="41"/>
      <c r="C303" s="36"/>
      <c r="D303" s="63"/>
      <c r="E303" s="63"/>
    </row>
    <row r="304" spans="1:5">
      <c r="A304" s="7"/>
      <c r="B304" s="41"/>
      <c r="C304" s="36"/>
      <c r="D304" s="63"/>
      <c r="E304" s="63"/>
    </row>
    <row r="305" spans="1:5">
      <c r="A305" s="7"/>
      <c r="B305" s="41"/>
      <c r="C305" s="36"/>
      <c r="D305" s="63"/>
      <c r="E305" s="63"/>
    </row>
    <row r="306" spans="1:5">
      <c r="A306" s="7"/>
      <c r="B306" s="41"/>
      <c r="C306" s="36"/>
      <c r="D306" s="63"/>
      <c r="E306" s="63"/>
    </row>
    <row r="307" spans="1:5">
      <c r="A307" s="7"/>
      <c r="B307" s="41"/>
      <c r="C307" s="40"/>
      <c r="D307" s="63"/>
      <c r="E307" s="63"/>
    </row>
    <row r="308" spans="1:5">
      <c r="A308" s="7"/>
      <c r="B308" s="41"/>
      <c r="C308" s="41"/>
      <c r="D308" s="63"/>
      <c r="E308" s="63"/>
    </row>
    <row r="309" spans="1:5">
      <c r="A309" s="7"/>
      <c r="B309" s="41"/>
      <c r="C309" s="40"/>
      <c r="D309" s="63"/>
      <c r="E309" s="63"/>
    </row>
    <row r="310" spans="1:5">
      <c r="A310" s="7"/>
      <c r="B310" s="36"/>
      <c r="C310" s="36"/>
      <c r="D310" s="63"/>
      <c r="E310" s="63"/>
    </row>
    <row r="311" spans="1:5">
      <c r="C311" s="35"/>
    </row>
    <row r="312" spans="1:5">
      <c r="C312" s="35"/>
    </row>
    <row r="313" spans="1:5">
      <c r="C313" s="35"/>
    </row>
    <row r="314" spans="1:5">
      <c r="C314" s="35"/>
    </row>
    <row r="315" spans="1:5">
      <c r="C315" s="35"/>
    </row>
    <row r="316" spans="1:5">
      <c r="C316" s="35"/>
    </row>
    <row r="317" spans="1:5">
      <c r="C317" s="35"/>
    </row>
    <row r="318" spans="1:5">
      <c r="C318" s="35"/>
    </row>
    <row r="319" spans="1:5">
      <c r="C319" s="35"/>
    </row>
    <row r="320" spans="1:5">
      <c r="C320" s="35"/>
    </row>
    <row r="321" spans="3:3">
      <c r="C321" s="35"/>
    </row>
    <row r="322" spans="3:3">
      <c r="C322" s="35"/>
    </row>
    <row r="323" spans="3:3">
      <c r="C323" s="35"/>
    </row>
    <row r="324" spans="3:3">
      <c r="C324" s="35"/>
    </row>
    <row r="325" spans="3:3">
      <c r="C325" s="35"/>
    </row>
    <row r="326" spans="3:3">
      <c r="C326" s="35"/>
    </row>
    <row r="327" spans="3:3">
      <c r="C327" s="35"/>
    </row>
    <row r="328" spans="3:3">
      <c r="C328" s="35"/>
    </row>
    <row r="329" spans="3:3">
      <c r="C329" s="35"/>
    </row>
    <row r="330" spans="3:3">
      <c r="C330" s="35"/>
    </row>
    <row r="331" spans="3:3">
      <c r="C331" s="35"/>
    </row>
    <row r="332" spans="3:3">
      <c r="C332" s="35"/>
    </row>
    <row r="333" spans="3:3">
      <c r="C333" s="35"/>
    </row>
    <row r="334" spans="3:3">
      <c r="C334" s="35"/>
    </row>
    <row r="335" spans="3:3">
      <c r="C335" s="35"/>
    </row>
    <row r="336" spans="3:3">
      <c r="C336" s="35"/>
    </row>
    <row r="337" spans="3:3">
      <c r="C337" s="35"/>
    </row>
    <row r="338" spans="3:3">
      <c r="C338" s="35"/>
    </row>
    <row r="339" spans="3:3">
      <c r="C339" s="35"/>
    </row>
    <row r="340" spans="3:3">
      <c r="C340" s="35"/>
    </row>
    <row r="341" spans="3:3">
      <c r="C341" s="35"/>
    </row>
    <row r="342" spans="3:3">
      <c r="C342" s="35"/>
    </row>
    <row r="343" spans="3:3">
      <c r="C343" s="35"/>
    </row>
    <row r="344" spans="3:3">
      <c r="C344" s="35"/>
    </row>
    <row r="345" spans="3:3">
      <c r="C345" s="35"/>
    </row>
    <row r="346" spans="3:3">
      <c r="C346" s="35"/>
    </row>
    <row r="347" spans="3:3">
      <c r="C347" s="35"/>
    </row>
    <row r="348" spans="3:3">
      <c r="C348" s="35"/>
    </row>
    <row r="349" spans="3:3">
      <c r="C349" s="35"/>
    </row>
    <row r="350" spans="3:3">
      <c r="C350" s="35"/>
    </row>
    <row r="351" spans="3:3">
      <c r="C351" s="35"/>
    </row>
    <row r="352" spans="3:3">
      <c r="C352" s="35"/>
    </row>
    <row r="353" spans="3:3">
      <c r="C353" s="35"/>
    </row>
    <row r="354" spans="3:3">
      <c r="C354" s="35"/>
    </row>
    <row r="355" spans="3:3">
      <c r="C355" s="35"/>
    </row>
    <row r="356" spans="3:3">
      <c r="C356" s="35"/>
    </row>
    <row r="357" spans="3:3">
      <c r="C357" s="35"/>
    </row>
    <row r="358" spans="3:3">
      <c r="C358" s="35"/>
    </row>
    <row r="359" spans="3:3">
      <c r="C359" s="35"/>
    </row>
    <row r="360" spans="3:3">
      <c r="C360" s="35"/>
    </row>
    <row r="361" spans="3:3">
      <c r="C361" s="35"/>
    </row>
    <row r="362" spans="3:3">
      <c r="C362" s="35"/>
    </row>
    <row r="363" spans="3:3">
      <c r="C363" s="35"/>
    </row>
    <row r="364" spans="3:3">
      <c r="C364" s="35"/>
    </row>
    <row r="365" spans="3:3">
      <c r="C365" s="35"/>
    </row>
    <row r="366" spans="3:3">
      <c r="C366" s="35"/>
    </row>
    <row r="367" spans="3:3">
      <c r="C367" s="35"/>
    </row>
    <row r="368" spans="3:3">
      <c r="C368" s="35"/>
    </row>
    <row r="369" spans="3:3">
      <c r="C369" s="35"/>
    </row>
    <row r="370" spans="3:3">
      <c r="C370" s="35"/>
    </row>
    <row r="371" spans="3:3">
      <c r="C371" s="35"/>
    </row>
    <row r="372" spans="3:3">
      <c r="C372" s="35"/>
    </row>
    <row r="373" spans="3:3">
      <c r="C373" s="35"/>
    </row>
    <row r="374" spans="3:3">
      <c r="C374" s="35"/>
    </row>
    <row r="375" spans="3:3">
      <c r="C375" s="35"/>
    </row>
    <row r="376" spans="3:3">
      <c r="C376" s="35"/>
    </row>
    <row r="377" spans="3:3">
      <c r="C377" s="35"/>
    </row>
    <row r="378" spans="3:3">
      <c r="C378" s="35"/>
    </row>
    <row r="379" spans="3:3">
      <c r="C379" s="35"/>
    </row>
    <row r="380" spans="3:3">
      <c r="C380" s="35"/>
    </row>
    <row r="381" spans="3:3">
      <c r="C381" s="35"/>
    </row>
    <row r="382" spans="3:3">
      <c r="C382" s="35"/>
    </row>
    <row r="383" spans="3:3">
      <c r="C383" s="35"/>
    </row>
    <row r="384" spans="3:3">
      <c r="C384" s="35"/>
    </row>
    <row r="385" spans="1:6">
      <c r="C385" s="35"/>
    </row>
    <row r="386" spans="1:6">
      <c r="C386" s="35"/>
    </row>
    <row r="387" spans="1:6">
      <c r="C387" s="35"/>
    </row>
    <row r="388" spans="1:6">
      <c r="C388" s="35"/>
    </row>
    <row r="389" spans="1:6">
      <c r="C389" s="35"/>
    </row>
    <row r="390" spans="1:6">
      <c r="A390" s="6"/>
      <c r="B390" s="36"/>
      <c r="C390" s="36"/>
      <c r="D390" s="59"/>
      <c r="E390" s="59"/>
      <c r="F390" s="69"/>
    </row>
    <row r="391" spans="1:6">
      <c r="A391" s="6"/>
      <c r="B391" s="36"/>
      <c r="C391" s="36"/>
      <c r="D391" s="65"/>
      <c r="E391" s="65"/>
      <c r="F391" s="69"/>
    </row>
    <row r="392" spans="1:6">
      <c r="A392" s="6"/>
      <c r="B392" s="36"/>
      <c r="C392" s="36"/>
      <c r="D392" s="59"/>
      <c r="E392" s="59"/>
      <c r="F392" s="69"/>
    </row>
    <row r="393" spans="1:6">
      <c r="C393" s="35"/>
    </row>
    <row r="394" spans="1:6">
      <c r="C394" s="35"/>
    </row>
    <row r="395" spans="1:6">
      <c r="C395" s="35"/>
    </row>
    <row r="396" spans="1:6">
      <c r="C396" s="35"/>
    </row>
    <row r="397" spans="1:6">
      <c r="C397" s="35"/>
    </row>
    <row r="398" spans="1:6">
      <c r="C398" s="35"/>
    </row>
    <row r="399" spans="1:6">
      <c r="C399" s="35"/>
    </row>
    <row r="400" spans="1:6">
      <c r="A400" s="6"/>
      <c r="B400" s="36"/>
      <c r="C400" s="36"/>
      <c r="D400" s="59"/>
      <c r="E400" s="59"/>
    </row>
    <row r="401" spans="1:5">
      <c r="A401" s="6"/>
      <c r="B401" s="36"/>
      <c r="C401" s="36"/>
      <c r="D401" s="59"/>
      <c r="E401" s="59"/>
    </row>
    <row r="402" spans="1:5">
      <c r="A402" s="6"/>
      <c r="B402" s="36"/>
      <c r="C402" s="36"/>
      <c r="D402" s="59"/>
      <c r="E402" s="59"/>
    </row>
    <row r="403" spans="1:5">
      <c r="C403" s="35"/>
    </row>
    <row r="404" spans="1:5">
      <c r="C404" s="35"/>
    </row>
    <row r="405" spans="1:5">
      <c r="C405" s="35"/>
    </row>
    <row r="406" spans="1:5">
      <c r="C406" s="35"/>
    </row>
    <row r="407" spans="1:5">
      <c r="C407" s="35"/>
    </row>
    <row r="408" spans="1:5">
      <c r="C408" s="35"/>
    </row>
    <row r="409" spans="1:5">
      <c r="C409" s="35"/>
    </row>
    <row r="410" spans="1:5">
      <c r="C410" s="35"/>
    </row>
    <row r="411" spans="1:5">
      <c r="C411" s="35"/>
    </row>
    <row r="412" spans="1:5">
      <c r="C412" s="35"/>
    </row>
    <row r="413" spans="1:5">
      <c r="C413" s="35"/>
    </row>
    <row r="414" spans="1:5">
      <c r="C414" s="35"/>
    </row>
    <row r="415" spans="1:5">
      <c r="C415" s="35"/>
    </row>
    <row r="416" spans="1:5">
      <c r="C416" s="35"/>
    </row>
    <row r="417" spans="3:3">
      <c r="C417" s="35"/>
    </row>
    <row r="418" spans="3:3">
      <c r="C418" s="35"/>
    </row>
    <row r="419" spans="3:3">
      <c r="C419" s="35"/>
    </row>
    <row r="420" spans="3:3">
      <c r="C420" s="35"/>
    </row>
    <row r="421" spans="3:3">
      <c r="C421" s="35"/>
    </row>
    <row r="422" spans="3:3">
      <c r="C422" s="35"/>
    </row>
    <row r="423" spans="3:3">
      <c r="C423" s="35"/>
    </row>
    <row r="424" spans="3:3">
      <c r="C424" s="35"/>
    </row>
    <row r="425" spans="3:3">
      <c r="C425" s="35"/>
    </row>
    <row r="426" spans="3:3">
      <c r="C426" s="35"/>
    </row>
    <row r="427" spans="3:3">
      <c r="C427" s="35"/>
    </row>
    <row r="428" spans="3:3">
      <c r="C428" s="35"/>
    </row>
    <row r="429" spans="3:3">
      <c r="C429" s="35"/>
    </row>
    <row r="430" spans="3:3">
      <c r="C430" s="35"/>
    </row>
    <row r="431" spans="3:3">
      <c r="C431" s="35"/>
    </row>
    <row r="432" spans="3:3">
      <c r="C432" s="35"/>
    </row>
    <row r="433" spans="3:3">
      <c r="C433" s="35"/>
    </row>
    <row r="434" spans="3:3">
      <c r="C434" s="35"/>
    </row>
    <row r="435" spans="3:3">
      <c r="C435" s="35"/>
    </row>
    <row r="436" spans="3:3">
      <c r="C436" s="35"/>
    </row>
    <row r="437" spans="3:3">
      <c r="C437" s="35"/>
    </row>
    <row r="438" spans="3:3">
      <c r="C438" s="35"/>
    </row>
    <row r="439" spans="3:3">
      <c r="C439" s="35"/>
    </row>
    <row r="440" spans="3:3">
      <c r="C440" s="35"/>
    </row>
    <row r="441" spans="3:3">
      <c r="C441" s="35"/>
    </row>
    <row r="442" spans="3:3">
      <c r="C442" s="35"/>
    </row>
    <row r="443" spans="3:3">
      <c r="C443" s="35"/>
    </row>
    <row r="444" spans="3:3">
      <c r="C444" s="35"/>
    </row>
    <row r="445" spans="3:3">
      <c r="C445" s="35"/>
    </row>
    <row r="446" spans="3:3">
      <c r="C446" s="35"/>
    </row>
    <row r="447" spans="3:3">
      <c r="C447" s="35"/>
    </row>
    <row r="448" spans="3:3">
      <c r="C448" s="35"/>
    </row>
    <row r="449" spans="3:3">
      <c r="C449" s="35"/>
    </row>
    <row r="450" spans="3:3">
      <c r="C450" s="35"/>
    </row>
    <row r="451" spans="3:3">
      <c r="C451" s="35"/>
    </row>
    <row r="452" spans="3:3">
      <c r="C452" s="35"/>
    </row>
    <row r="453" spans="3:3">
      <c r="C453" s="35"/>
    </row>
    <row r="454" spans="3:3">
      <c r="C454" s="35"/>
    </row>
    <row r="455" spans="3:3">
      <c r="C455" s="35"/>
    </row>
    <row r="456" spans="3:3">
      <c r="C456" s="35"/>
    </row>
    <row r="457" spans="3:3">
      <c r="C457" s="35"/>
    </row>
    <row r="458" spans="3:3">
      <c r="C458" s="35"/>
    </row>
    <row r="459" spans="3:3">
      <c r="C459" s="35"/>
    </row>
    <row r="460" spans="3:3">
      <c r="C460" s="35"/>
    </row>
    <row r="461" spans="3:3">
      <c r="C461" s="35"/>
    </row>
    <row r="462" spans="3:3">
      <c r="C462" s="35"/>
    </row>
    <row r="463" spans="3:3">
      <c r="C463" s="35"/>
    </row>
    <row r="464" spans="3:3">
      <c r="C464" s="35"/>
    </row>
    <row r="465" spans="3:3">
      <c r="C465" s="35"/>
    </row>
    <row r="466" spans="3:3">
      <c r="C466" s="35"/>
    </row>
    <row r="467" spans="3:3">
      <c r="C467" s="35"/>
    </row>
    <row r="468" spans="3:3">
      <c r="C468" s="35"/>
    </row>
    <row r="469" spans="3:3">
      <c r="C469" s="35"/>
    </row>
    <row r="470" spans="3:3">
      <c r="C470" s="35"/>
    </row>
    <row r="471" spans="3:3">
      <c r="C471" s="35"/>
    </row>
    <row r="472" spans="3:3">
      <c r="C472" s="35"/>
    </row>
    <row r="473" spans="3:3">
      <c r="C473" s="35"/>
    </row>
    <row r="474" spans="3:3">
      <c r="C474" s="35"/>
    </row>
    <row r="475" spans="3:3">
      <c r="C475" s="35"/>
    </row>
    <row r="476" spans="3:3">
      <c r="C476" s="35"/>
    </row>
    <row r="477" spans="3:3">
      <c r="C477" s="35"/>
    </row>
    <row r="478" spans="3:3">
      <c r="C478" s="35"/>
    </row>
    <row r="479" spans="3:3">
      <c r="C479" s="35"/>
    </row>
    <row r="480" spans="3:3">
      <c r="C480" s="35"/>
    </row>
    <row r="481" spans="3:3">
      <c r="C481" s="35"/>
    </row>
    <row r="482" spans="3:3">
      <c r="C482" s="35"/>
    </row>
    <row r="483" spans="3:3">
      <c r="C483" s="35"/>
    </row>
    <row r="484" spans="3:3">
      <c r="C484" s="35"/>
    </row>
    <row r="485" spans="3:3">
      <c r="C485" s="35"/>
    </row>
    <row r="486" spans="3:3">
      <c r="C486" s="35"/>
    </row>
    <row r="487" spans="3:3">
      <c r="C487" s="35"/>
    </row>
    <row r="488" spans="3:3">
      <c r="C488" s="35"/>
    </row>
    <row r="489" spans="3:3">
      <c r="C489" s="35"/>
    </row>
    <row r="490" spans="3:3">
      <c r="C490" s="35"/>
    </row>
    <row r="491" spans="3:3">
      <c r="C491" s="35"/>
    </row>
    <row r="492" spans="3:3">
      <c r="C492" s="35"/>
    </row>
    <row r="493" spans="3:3">
      <c r="C493" s="35"/>
    </row>
    <row r="494" spans="3:3">
      <c r="C494" s="35"/>
    </row>
    <row r="495" spans="3:3">
      <c r="C495" s="35"/>
    </row>
    <row r="496" spans="3:3">
      <c r="C496" s="35"/>
    </row>
    <row r="497" spans="3:3">
      <c r="C497" s="35"/>
    </row>
    <row r="498" spans="3:3">
      <c r="C498" s="35"/>
    </row>
    <row r="499" spans="3:3">
      <c r="C499" s="35"/>
    </row>
    <row r="500" spans="3:3">
      <c r="C500" s="35"/>
    </row>
    <row r="501" spans="3:3">
      <c r="C501" s="35"/>
    </row>
    <row r="502" spans="3:3">
      <c r="C502" s="35"/>
    </row>
    <row r="503" spans="3:3">
      <c r="C503" s="35"/>
    </row>
    <row r="504" spans="3:3">
      <c r="C504" s="35"/>
    </row>
    <row r="505" spans="3:3">
      <c r="C505" s="35"/>
    </row>
    <row r="506" spans="3:3">
      <c r="C506" s="35"/>
    </row>
    <row r="507" spans="3:3">
      <c r="C507" s="35"/>
    </row>
    <row r="508" spans="3:3">
      <c r="C508" s="35"/>
    </row>
    <row r="509" spans="3:3">
      <c r="C509" s="35"/>
    </row>
    <row r="510" spans="3:3">
      <c r="C510" s="35"/>
    </row>
    <row r="511" spans="3:3">
      <c r="C511" s="35"/>
    </row>
    <row r="512" spans="3:3">
      <c r="C512" s="35"/>
    </row>
    <row r="513" spans="3:3">
      <c r="C513" s="35"/>
    </row>
    <row r="514" spans="3:3">
      <c r="C514" s="35"/>
    </row>
    <row r="515" spans="3:3">
      <c r="C515" s="35"/>
    </row>
    <row r="516" spans="3:3">
      <c r="C516" s="35"/>
    </row>
    <row r="517" spans="3:3">
      <c r="C517" s="35"/>
    </row>
    <row r="518" spans="3:3">
      <c r="C518" s="35"/>
    </row>
    <row r="519" spans="3:3">
      <c r="C519" s="35"/>
    </row>
    <row r="520" spans="3:3">
      <c r="C520" s="35"/>
    </row>
    <row r="521" spans="3:3">
      <c r="C521" s="35"/>
    </row>
    <row r="522" spans="3:3">
      <c r="C522" s="35"/>
    </row>
    <row r="523" spans="3:3">
      <c r="C523" s="35"/>
    </row>
    <row r="524" spans="3:3">
      <c r="C524" s="35"/>
    </row>
    <row r="525" spans="3:3">
      <c r="C525" s="35"/>
    </row>
    <row r="526" spans="3:3">
      <c r="C526" s="35"/>
    </row>
    <row r="527" spans="3:3">
      <c r="C527" s="35"/>
    </row>
    <row r="528" spans="3:3">
      <c r="C528" s="35"/>
    </row>
    <row r="529" spans="3:3">
      <c r="C529" s="35"/>
    </row>
    <row r="530" spans="3:3">
      <c r="C530" s="35"/>
    </row>
    <row r="531" spans="3:3">
      <c r="C531" s="35"/>
    </row>
    <row r="532" spans="3:3">
      <c r="C532" s="35"/>
    </row>
    <row r="533" spans="3:3">
      <c r="C533" s="35"/>
    </row>
    <row r="534" spans="3:3">
      <c r="C534" s="35"/>
    </row>
    <row r="535" spans="3:3">
      <c r="C535" s="35"/>
    </row>
    <row r="536" spans="3:3">
      <c r="C536" s="35"/>
    </row>
    <row r="537" spans="3:3">
      <c r="C537" s="35"/>
    </row>
    <row r="538" spans="3:3">
      <c r="C538" s="35"/>
    </row>
    <row r="539" spans="3:3">
      <c r="C539" s="35"/>
    </row>
    <row r="540" spans="3:3">
      <c r="C540" s="35"/>
    </row>
    <row r="541" spans="3:3">
      <c r="C541" s="35"/>
    </row>
    <row r="542" spans="3:3">
      <c r="C542" s="35"/>
    </row>
    <row r="543" spans="3:3">
      <c r="C543" s="35"/>
    </row>
    <row r="544" spans="3:3">
      <c r="C544" s="35"/>
    </row>
    <row r="545" spans="3:3">
      <c r="C545" s="35"/>
    </row>
    <row r="546" spans="3:3">
      <c r="C546" s="35"/>
    </row>
    <row r="547" spans="3:3">
      <c r="C547" s="35"/>
    </row>
    <row r="548" spans="3:3">
      <c r="C548" s="35"/>
    </row>
    <row r="549" spans="3:3">
      <c r="C549" s="35"/>
    </row>
    <row r="550" spans="3:3">
      <c r="C550" s="35"/>
    </row>
    <row r="551" spans="3:3">
      <c r="C551" s="35"/>
    </row>
    <row r="552" spans="3:3">
      <c r="C552" s="35"/>
    </row>
    <row r="553" spans="3:3">
      <c r="C553" s="35"/>
    </row>
    <row r="554" spans="3:3">
      <c r="C554" s="35"/>
    </row>
    <row r="555" spans="3:3">
      <c r="C555" s="35"/>
    </row>
    <row r="556" spans="3:3">
      <c r="C556" s="35"/>
    </row>
    <row r="557" spans="3:3">
      <c r="C557" s="35"/>
    </row>
    <row r="558" spans="3:3">
      <c r="C558" s="35"/>
    </row>
    <row r="559" spans="3:3">
      <c r="C559" s="35"/>
    </row>
    <row r="560" spans="3:3">
      <c r="C560" s="35"/>
    </row>
    <row r="561" spans="3:3">
      <c r="C561" s="35"/>
    </row>
    <row r="562" spans="3:3">
      <c r="C562" s="35"/>
    </row>
    <row r="563" spans="3:3">
      <c r="C563" s="35"/>
    </row>
    <row r="564" spans="3:3">
      <c r="C564" s="35"/>
    </row>
    <row r="565" spans="3:3">
      <c r="C565" s="35"/>
    </row>
    <row r="566" spans="3:3">
      <c r="C566" s="35"/>
    </row>
    <row r="567" spans="3:3">
      <c r="C567" s="35"/>
    </row>
    <row r="568" spans="3:3">
      <c r="C568" s="35"/>
    </row>
    <row r="569" spans="3:3">
      <c r="C569" s="35"/>
    </row>
    <row r="570" spans="3:3">
      <c r="C570" s="35"/>
    </row>
    <row r="571" spans="3:3">
      <c r="C571" s="35"/>
    </row>
    <row r="572" spans="3:3">
      <c r="C572" s="35"/>
    </row>
    <row r="573" spans="3:3">
      <c r="C573" s="35"/>
    </row>
    <row r="574" spans="3:3">
      <c r="C574" s="35"/>
    </row>
    <row r="575" spans="3:3">
      <c r="C575" s="35"/>
    </row>
    <row r="576" spans="3:3">
      <c r="C576" s="35"/>
    </row>
    <row r="577" spans="3:3">
      <c r="C577" s="35"/>
    </row>
    <row r="578" spans="3:3">
      <c r="C578" s="35"/>
    </row>
    <row r="579" spans="3:3">
      <c r="C579" s="35"/>
    </row>
    <row r="580" spans="3:3">
      <c r="C580" s="35"/>
    </row>
    <row r="581" spans="3:3">
      <c r="C581" s="35"/>
    </row>
    <row r="582" spans="3:3">
      <c r="C582" s="35"/>
    </row>
    <row r="583" spans="3:3">
      <c r="C583" s="35"/>
    </row>
    <row r="584" spans="3:3">
      <c r="C584" s="35"/>
    </row>
    <row r="585" spans="3:3">
      <c r="C585" s="35"/>
    </row>
    <row r="586" spans="3:3">
      <c r="C586" s="35"/>
    </row>
    <row r="587" spans="3:3">
      <c r="C587" s="35"/>
    </row>
    <row r="588" spans="3:3">
      <c r="C588" s="35"/>
    </row>
    <row r="589" spans="3:3">
      <c r="C589" s="35"/>
    </row>
    <row r="590" spans="3:3">
      <c r="C590" s="35"/>
    </row>
    <row r="591" spans="3:3">
      <c r="C591" s="35"/>
    </row>
    <row r="592" spans="3:3">
      <c r="C592" s="35"/>
    </row>
    <row r="593" spans="3:3">
      <c r="C593" s="35"/>
    </row>
    <row r="594" spans="3:3">
      <c r="C594" s="35"/>
    </row>
    <row r="595" spans="3:3">
      <c r="C595" s="35"/>
    </row>
    <row r="596" spans="3:3">
      <c r="C596" s="35"/>
    </row>
    <row r="597" spans="3:3">
      <c r="C597" s="35"/>
    </row>
    <row r="598" spans="3:3">
      <c r="C598" s="35"/>
    </row>
    <row r="599" spans="3:3">
      <c r="C599" s="35"/>
    </row>
    <row r="600" spans="3:3">
      <c r="C600" s="35"/>
    </row>
    <row r="601" spans="3:3">
      <c r="C601" s="35"/>
    </row>
    <row r="602" spans="3:3">
      <c r="C602" s="35"/>
    </row>
    <row r="603" spans="3:3">
      <c r="C603" s="35"/>
    </row>
    <row r="604" spans="3:3">
      <c r="C604" s="35"/>
    </row>
    <row r="605" spans="3:3">
      <c r="C605" s="35"/>
    </row>
    <row r="606" spans="3:3">
      <c r="C606" s="35"/>
    </row>
    <row r="607" spans="3:3">
      <c r="C607" s="35"/>
    </row>
    <row r="608" spans="3:3">
      <c r="C608" s="35"/>
    </row>
    <row r="609" spans="3:3">
      <c r="C609" s="35"/>
    </row>
    <row r="610" spans="3:3">
      <c r="C610" s="35"/>
    </row>
    <row r="611" spans="3:3">
      <c r="C611" s="35"/>
    </row>
    <row r="612" spans="3:3">
      <c r="C612" s="35"/>
    </row>
    <row r="613" spans="3:3">
      <c r="C613" s="35"/>
    </row>
    <row r="614" spans="3:3">
      <c r="C614" s="35"/>
    </row>
    <row r="615" spans="3:3">
      <c r="C615" s="35"/>
    </row>
    <row r="616" spans="3:3">
      <c r="C616" s="35"/>
    </row>
    <row r="617" spans="3:3">
      <c r="C617" s="35"/>
    </row>
    <row r="618" spans="3:3">
      <c r="C618" s="35"/>
    </row>
    <row r="619" spans="3:3">
      <c r="C619" s="35"/>
    </row>
    <row r="620" spans="3:3">
      <c r="C620" s="35"/>
    </row>
    <row r="621" spans="3:3">
      <c r="C621" s="35"/>
    </row>
    <row r="622" spans="3:3">
      <c r="C622" s="35"/>
    </row>
    <row r="623" spans="3:3">
      <c r="C623" s="35"/>
    </row>
    <row r="624" spans="3:3">
      <c r="C624" s="35"/>
    </row>
    <row r="625" spans="3:3">
      <c r="C625" s="35"/>
    </row>
    <row r="626" spans="3:3">
      <c r="C626" s="35"/>
    </row>
    <row r="627" spans="3:3">
      <c r="C627" s="35"/>
    </row>
    <row r="628" spans="3:3">
      <c r="C628" s="35"/>
    </row>
    <row r="629" spans="3:3">
      <c r="C629" s="35"/>
    </row>
    <row r="630" spans="3:3">
      <c r="C630" s="35"/>
    </row>
    <row r="631" spans="3:3">
      <c r="C631" s="35"/>
    </row>
    <row r="632" spans="3:3">
      <c r="C632" s="35"/>
    </row>
    <row r="633" spans="3:3">
      <c r="C633" s="35"/>
    </row>
    <row r="634" spans="3:3">
      <c r="C634" s="35"/>
    </row>
    <row r="635" spans="3:3">
      <c r="C635" s="35"/>
    </row>
    <row r="636" spans="3:3">
      <c r="C636" s="35"/>
    </row>
    <row r="637" spans="3:3">
      <c r="C637" s="35"/>
    </row>
    <row r="638" spans="3:3">
      <c r="C638" s="35"/>
    </row>
    <row r="639" spans="3:3">
      <c r="C639" s="35"/>
    </row>
    <row r="640" spans="3:3">
      <c r="C640" s="35"/>
    </row>
    <row r="641" spans="3:3">
      <c r="C641" s="35"/>
    </row>
    <row r="642" spans="3:3">
      <c r="C642" s="35"/>
    </row>
    <row r="643" spans="3:3">
      <c r="C643" s="35"/>
    </row>
    <row r="644" spans="3:3">
      <c r="C644" s="35"/>
    </row>
    <row r="645" spans="3:3">
      <c r="C645" s="35"/>
    </row>
    <row r="646" spans="3:3">
      <c r="C646" s="35"/>
    </row>
    <row r="647" spans="3:3">
      <c r="C647" s="35"/>
    </row>
    <row r="648" spans="3:3">
      <c r="C648" s="35"/>
    </row>
    <row r="649" spans="3:3">
      <c r="C649" s="35"/>
    </row>
    <row r="650" spans="3:3">
      <c r="C650" s="35"/>
    </row>
    <row r="651" spans="3:3">
      <c r="C651" s="35"/>
    </row>
    <row r="652" spans="3:3">
      <c r="C652" s="35"/>
    </row>
    <row r="653" spans="3:3">
      <c r="C653" s="35"/>
    </row>
    <row r="654" spans="3:3">
      <c r="C654" s="35"/>
    </row>
    <row r="655" spans="3:3">
      <c r="C655" s="35"/>
    </row>
    <row r="656" spans="3:3">
      <c r="C656" s="35"/>
    </row>
    <row r="657" spans="3:3">
      <c r="C657" s="35"/>
    </row>
    <row r="658" spans="3:3">
      <c r="C658" s="35"/>
    </row>
    <row r="659" spans="3:3">
      <c r="C659" s="35"/>
    </row>
    <row r="660" spans="3:3">
      <c r="C660" s="35"/>
    </row>
    <row r="661" spans="3:3">
      <c r="C661" s="35"/>
    </row>
    <row r="662" spans="3:3">
      <c r="C662" s="35"/>
    </row>
    <row r="663" spans="3:3">
      <c r="C663" s="35"/>
    </row>
    <row r="664" spans="3:3">
      <c r="C664" s="35"/>
    </row>
    <row r="665" spans="3:3">
      <c r="C665" s="35"/>
    </row>
    <row r="666" spans="3:3">
      <c r="C666" s="35"/>
    </row>
    <row r="667" spans="3:3">
      <c r="C667" s="35"/>
    </row>
    <row r="668" spans="3:3">
      <c r="C668" s="35"/>
    </row>
    <row r="669" spans="3:3">
      <c r="C669" s="35"/>
    </row>
    <row r="670" spans="3:3">
      <c r="C670" s="35"/>
    </row>
    <row r="671" spans="3:3">
      <c r="C671" s="35"/>
    </row>
    <row r="672" spans="3:3">
      <c r="C672" s="35"/>
    </row>
    <row r="673" spans="3:3">
      <c r="C673" s="35"/>
    </row>
    <row r="674" spans="3:3">
      <c r="C674" s="35"/>
    </row>
    <row r="675" spans="3:3">
      <c r="C675" s="35"/>
    </row>
    <row r="676" spans="3:3">
      <c r="C676" s="35"/>
    </row>
    <row r="677" spans="3:3">
      <c r="C677" s="35"/>
    </row>
    <row r="678" spans="3:3">
      <c r="C678" s="35"/>
    </row>
    <row r="679" spans="3:3">
      <c r="C679" s="35"/>
    </row>
    <row r="680" spans="3:3">
      <c r="C680" s="35"/>
    </row>
    <row r="681" spans="3:3">
      <c r="C681" s="35"/>
    </row>
    <row r="682" spans="3:3">
      <c r="C682" s="35"/>
    </row>
    <row r="683" spans="3:3">
      <c r="C683" s="35"/>
    </row>
    <row r="684" spans="3:3">
      <c r="C684" s="35"/>
    </row>
    <row r="685" spans="3:3">
      <c r="C685" s="35"/>
    </row>
    <row r="686" spans="3:3">
      <c r="C686" s="35"/>
    </row>
    <row r="687" spans="3:3">
      <c r="C687" s="35"/>
    </row>
    <row r="688" spans="3:3">
      <c r="C688" s="35"/>
    </row>
    <row r="689" spans="3:3">
      <c r="C689" s="35"/>
    </row>
    <row r="690" spans="3:3">
      <c r="C690" s="35"/>
    </row>
    <row r="691" spans="3:3">
      <c r="C691" s="35"/>
    </row>
    <row r="692" spans="3:3">
      <c r="C692" s="35"/>
    </row>
    <row r="693" spans="3:3">
      <c r="C693" s="35"/>
    </row>
    <row r="694" spans="3:3">
      <c r="C694" s="35"/>
    </row>
    <row r="695" spans="3:3">
      <c r="C695" s="35"/>
    </row>
    <row r="696" spans="3:3">
      <c r="C696" s="35"/>
    </row>
    <row r="697" spans="3:3">
      <c r="C697" s="35"/>
    </row>
    <row r="698" spans="3:3">
      <c r="C698" s="35"/>
    </row>
    <row r="699" spans="3:3">
      <c r="C699" s="35"/>
    </row>
    <row r="700" spans="3:3">
      <c r="C700" s="35"/>
    </row>
    <row r="701" spans="3:3">
      <c r="C701" s="35"/>
    </row>
    <row r="702" spans="3:3">
      <c r="C702" s="35"/>
    </row>
    <row r="703" spans="3:3">
      <c r="C703" s="35"/>
    </row>
    <row r="704" spans="3:3">
      <c r="C704" s="35"/>
    </row>
    <row r="705" spans="3:3">
      <c r="C705" s="35"/>
    </row>
    <row r="706" spans="3:3">
      <c r="C706" s="35"/>
    </row>
    <row r="707" spans="3:3">
      <c r="C707" s="35"/>
    </row>
    <row r="708" spans="3:3">
      <c r="C708" s="35"/>
    </row>
    <row r="709" spans="3:3">
      <c r="C709" s="35"/>
    </row>
    <row r="710" spans="3:3">
      <c r="C710" s="35"/>
    </row>
    <row r="711" spans="3:3">
      <c r="C711" s="35"/>
    </row>
    <row r="712" spans="3:3">
      <c r="C712" s="35"/>
    </row>
    <row r="713" spans="3:3">
      <c r="C713" s="35"/>
    </row>
    <row r="714" spans="3:3">
      <c r="C714" s="35"/>
    </row>
    <row r="715" spans="3:3">
      <c r="C715" s="35"/>
    </row>
    <row r="716" spans="3:3">
      <c r="C716" s="35"/>
    </row>
    <row r="717" spans="3:3">
      <c r="C717" s="35"/>
    </row>
    <row r="718" spans="3:3">
      <c r="C718" s="35"/>
    </row>
    <row r="719" spans="3:3">
      <c r="C719" s="35"/>
    </row>
    <row r="720" spans="3:3">
      <c r="C720" s="35"/>
    </row>
    <row r="721" spans="3:3">
      <c r="C721" s="35"/>
    </row>
    <row r="722" spans="3:3">
      <c r="C722" s="35"/>
    </row>
    <row r="723" spans="3:3">
      <c r="C723" s="35"/>
    </row>
    <row r="724" spans="3:3">
      <c r="C724" s="35"/>
    </row>
    <row r="725" spans="3:3">
      <c r="C725" s="35"/>
    </row>
    <row r="726" spans="3:3">
      <c r="C726" s="35"/>
    </row>
    <row r="727" spans="3:3">
      <c r="C727" s="35"/>
    </row>
    <row r="728" spans="3:3">
      <c r="C728" s="35"/>
    </row>
    <row r="729" spans="3:3">
      <c r="C729" s="35"/>
    </row>
    <row r="730" spans="3:3">
      <c r="C730" s="35"/>
    </row>
    <row r="731" spans="3:3">
      <c r="C731" s="35"/>
    </row>
    <row r="732" spans="3:3">
      <c r="C732" s="35"/>
    </row>
    <row r="733" spans="3:3">
      <c r="C733" s="35"/>
    </row>
    <row r="734" spans="3:3">
      <c r="C734" s="35"/>
    </row>
    <row r="735" spans="3:3">
      <c r="C735" s="35"/>
    </row>
    <row r="736" spans="3:3">
      <c r="C736" s="35"/>
    </row>
    <row r="737" spans="3:3">
      <c r="C737" s="35"/>
    </row>
    <row r="738" spans="3:3">
      <c r="C738" s="35"/>
    </row>
    <row r="739" spans="3:3">
      <c r="C739" s="35"/>
    </row>
    <row r="740" spans="3:3">
      <c r="C740" s="35"/>
    </row>
    <row r="741" spans="3:3">
      <c r="C741" s="35"/>
    </row>
    <row r="742" spans="3:3">
      <c r="C742" s="35"/>
    </row>
    <row r="743" spans="3:3">
      <c r="C743" s="35"/>
    </row>
    <row r="744" spans="3:3">
      <c r="C744" s="35"/>
    </row>
    <row r="745" spans="3:3">
      <c r="C745" s="35"/>
    </row>
    <row r="746" spans="3:3">
      <c r="C746" s="35"/>
    </row>
    <row r="747" spans="3:3">
      <c r="C747" s="35"/>
    </row>
    <row r="748" spans="3:3">
      <c r="C748" s="35"/>
    </row>
    <row r="749" spans="3:3">
      <c r="C749" s="35"/>
    </row>
    <row r="750" spans="3:3">
      <c r="C750" s="35"/>
    </row>
    <row r="751" spans="3:3">
      <c r="C751" s="35"/>
    </row>
    <row r="752" spans="3:3">
      <c r="C752" s="35"/>
    </row>
    <row r="753" spans="3:3">
      <c r="C753" s="35"/>
    </row>
    <row r="754" spans="3:3">
      <c r="C754" s="35"/>
    </row>
    <row r="755" spans="3:3">
      <c r="C755" s="35"/>
    </row>
    <row r="756" spans="3:3">
      <c r="C756" s="35"/>
    </row>
    <row r="757" spans="3:3">
      <c r="C757" s="35"/>
    </row>
    <row r="758" spans="3:3">
      <c r="C758" s="35"/>
    </row>
    <row r="759" spans="3:3">
      <c r="C759" s="35"/>
    </row>
    <row r="760" spans="3:3">
      <c r="C760" s="35"/>
    </row>
    <row r="761" spans="3:3">
      <c r="C761" s="35"/>
    </row>
    <row r="762" spans="3:3">
      <c r="C762" s="35"/>
    </row>
    <row r="763" spans="3:3">
      <c r="C763" s="35"/>
    </row>
    <row r="764" spans="3:3">
      <c r="C764" s="35"/>
    </row>
    <row r="765" spans="3:3">
      <c r="C765" s="35"/>
    </row>
    <row r="766" spans="3:3">
      <c r="C766" s="35"/>
    </row>
    <row r="767" spans="3:3">
      <c r="C767" s="35"/>
    </row>
    <row r="768" spans="3:3">
      <c r="C768" s="35"/>
    </row>
    <row r="769" spans="3:3">
      <c r="C769" s="35"/>
    </row>
    <row r="770" spans="3:3">
      <c r="C770" s="35"/>
    </row>
    <row r="771" spans="3:3">
      <c r="C771" s="35"/>
    </row>
    <row r="772" spans="3:3">
      <c r="C772" s="35"/>
    </row>
    <row r="773" spans="3:3">
      <c r="C773" s="35"/>
    </row>
    <row r="774" spans="3:3">
      <c r="C774" s="35"/>
    </row>
    <row r="775" spans="3:3">
      <c r="C775" s="35"/>
    </row>
    <row r="776" spans="3:3">
      <c r="C776" s="35"/>
    </row>
    <row r="777" spans="3:3">
      <c r="C777" s="35"/>
    </row>
    <row r="778" spans="3:3">
      <c r="C778" s="35"/>
    </row>
    <row r="779" spans="3:3">
      <c r="C779" s="35"/>
    </row>
    <row r="780" spans="3:3">
      <c r="C780" s="35"/>
    </row>
    <row r="781" spans="3:3">
      <c r="C781" s="35"/>
    </row>
    <row r="782" spans="3:3">
      <c r="C782" s="35"/>
    </row>
    <row r="783" spans="3:3">
      <c r="C783" s="35"/>
    </row>
    <row r="784" spans="3:3">
      <c r="C784" s="35"/>
    </row>
    <row r="785" spans="3:3">
      <c r="C785" s="35"/>
    </row>
    <row r="786" spans="3:3">
      <c r="C786" s="35"/>
    </row>
    <row r="787" spans="3:3">
      <c r="C787" s="35"/>
    </row>
    <row r="788" spans="3:3">
      <c r="C788" s="35"/>
    </row>
    <row r="789" spans="3:3">
      <c r="C789" s="35"/>
    </row>
    <row r="790" spans="3:3">
      <c r="C790" s="35"/>
    </row>
    <row r="791" spans="3:3">
      <c r="C791" s="35"/>
    </row>
    <row r="792" spans="3:3">
      <c r="C792" s="35"/>
    </row>
    <row r="793" spans="3:3">
      <c r="C793" s="35"/>
    </row>
    <row r="794" spans="3:3">
      <c r="C794" s="35"/>
    </row>
    <row r="795" spans="3:3">
      <c r="C795" s="35"/>
    </row>
    <row r="796" spans="3:3">
      <c r="C796" s="35"/>
    </row>
    <row r="797" spans="3:3">
      <c r="C797" s="35"/>
    </row>
    <row r="798" spans="3:3">
      <c r="C798" s="35"/>
    </row>
    <row r="799" spans="3:3">
      <c r="C799" s="35"/>
    </row>
    <row r="800" spans="3:3">
      <c r="C800" s="35"/>
    </row>
  </sheetData>
  <autoFilter ref="A6:DB191" xr:uid="{00000000-0009-0000-0000-000000000000}"/>
  <mergeCells count="9">
    <mergeCell ref="F390:F392"/>
    <mergeCell ref="A4:K4"/>
    <mergeCell ref="A3:K3"/>
    <mergeCell ref="A2:K2"/>
    <mergeCell ref="A1:K1"/>
    <mergeCell ref="A188:J188"/>
    <mergeCell ref="A189:K189"/>
    <mergeCell ref="A190:K190"/>
    <mergeCell ref="A191:K191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58" fitToHeight="0" orientation="landscape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398135E9016248B80EBE2AFED1F27F" ma:contentTypeVersion="0" ma:contentTypeDescription="Utwórz nowy dokument." ma:contentTypeScope="" ma:versionID="62491cd46849ac7cc17cd30b49cf7c1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4808c853e9eb948d4d7c462f60bb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FC03D2-B345-4BEE-97CB-0427AB4D705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FC99CA-9FC9-42A2-A3C1-1AAF1DD3CA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B1A057-4209-4F2C-9E59-9DE92D105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Art.Biurowe </vt:lpstr>
      <vt:lpstr>'Art.Biurowe '!Obszar_wydruku</vt:lpstr>
      <vt:lpstr>'Art.Biurowe '!Tytuły_wydruku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mdziadul</dc:creator>
  <cp:lastModifiedBy>Chromiak Iwona</cp:lastModifiedBy>
  <cp:lastPrinted>2019-04-25T06:09:42Z</cp:lastPrinted>
  <dcterms:created xsi:type="dcterms:W3CDTF">2012-06-25T12:58:40Z</dcterms:created>
  <dcterms:modified xsi:type="dcterms:W3CDTF">2023-04-18T10:41:47Z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0x010100BA398135E9016248B80EBE2AFED1F27F</vt:lpwstr>
  </property>
</Properties>
</file>