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NTE III\"/>
    </mc:Choice>
  </mc:AlternateContent>
  <xr:revisionPtr revIDLastSave="0" documentId="13_ncr:1_{77174A2A-2650-417F-BBA7-BFA458AFB3DC}" xr6:coauthVersionLast="47" xr6:coauthVersionMax="47" xr10:uidLastSave="{00000000-0000-0000-0000-000000000000}"/>
  <bookViews>
    <workbookView xWindow="28680" yWindow="-30" windowWidth="29040" windowHeight="15720" activeTab="2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1'!$A$1:$N$44</definedName>
    <definedName name="_xlnm.Print_Area" localSheetId="2">'załącznik - Tabela nr 2'!$A$1:$N$44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3" l="1"/>
  <c r="D33" i="3"/>
  <c r="F36" i="3"/>
  <c r="E36" i="3"/>
  <c r="D36" i="3"/>
  <c r="I35" i="3"/>
  <c r="I36" i="3" s="1"/>
  <c r="G35" i="3"/>
  <c r="G33" i="3"/>
  <c r="F33" i="3"/>
  <c r="E33" i="3"/>
  <c r="G32" i="3"/>
  <c r="F30" i="3"/>
  <c r="E30" i="3"/>
  <c r="D30" i="3"/>
  <c r="G29" i="3"/>
  <c r="F27" i="3"/>
  <c r="E27" i="3"/>
  <c r="D27" i="3"/>
  <c r="G26" i="3"/>
  <c r="I26" i="3" s="1"/>
  <c r="F22" i="3"/>
  <c r="E22" i="3"/>
  <c r="D22" i="3"/>
  <c r="G21" i="3"/>
  <c r="G22" i="3" s="1"/>
  <c r="F19" i="3"/>
  <c r="E19" i="3"/>
  <c r="D19" i="3"/>
  <c r="G18" i="3"/>
  <c r="F16" i="3"/>
  <c r="E16" i="3"/>
  <c r="D16" i="3"/>
  <c r="I15" i="3"/>
  <c r="I16" i="3" s="1"/>
  <c r="G15" i="3"/>
  <c r="F13" i="3"/>
  <c r="E13" i="3"/>
  <c r="D13" i="3"/>
  <c r="G12" i="3"/>
  <c r="F10" i="3"/>
  <c r="E10" i="3"/>
  <c r="D10" i="3"/>
  <c r="G9" i="3"/>
  <c r="D36" i="2"/>
  <c r="D23" i="2"/>
  <c r="F19" i="2"/>
  <c r="E19" i="2"/>
  <c r="D19" i="2"/>
  <c r="G18" i="2"/>
  <c r="F16" i="2"/>
  <c r="E16" i="2"/>
  <c r="D16" i="2"/>
  <c r="G15" i="2"/>
  <c r="G16" i="2" s="1"/>
  <c r="F22" i="2"/>
  <c r="E22" i="2"/>
  <c r="D22" i="2"/>
  <c r="G21" i="2"/>
  <c r="G35" i="2"/>
  <c r="G32" i="2"/>
  <c r="G29" i="2"/>
  <c r="G26" i="2"/>
  <c r="G12" i="2"/>
  <c r="G9" i="2"/>
  <c r="I21" i="3" l="1"/>
  <c r="J21" i="3" s="1"/>
  <c r="L21" i="3" s="1"/>
  <c r="L22" i="3" s="1"/>
  <c r="J35" i="3"/>
  <c r="I18" i="3"/>
  <c r="I19" i="3" s="1"/>
  <c r="J15" i="3"/>
  <c r="J16" i="3" s="1"/>
  <c r="L35" i="3"/>
  <c r="L36" i="3" s="1"/>
  <c r="J36" i="3"/>
  <c r="I27" i="3"/>
  <c r="J26" i="3"/>
  <c r="L15" i="3"/>
  <c r="L16" i="3" s="1"/>
  <c r="G13" i="3"/>
  <c r="I12" i="3"/>
  <c r="I13" i="3" s="1"/>
  <c r="I32" i="3"/>
  <c r="I33" i="3" s="1"/>
  <c r="G19" i="3"/>
  <c r="G10" i="3"/>
  <c r="I9" i="3"/>
  <c r="I10" i="3" s="1"/>
  <c r="D23" i="3"/>
  <c r="I29" i="3"/>
  <c r="I30" i="3" s="1"/>
  <c r="G30" i="3"/>
  <c r="G16" i="3"/>
  <c r="G36" i="3"/>
  <c r="G27" i="3"/>
  <c r="I15" i="2"/>
  <c r="I16" i="2" s="1"/>
  <c r="G19" i="2"/>
  <c r="I18" i="2"/>
  <c r="I19" i="2" s="1"/>
  <c r="G22" i="2"/>
  <c r="I21" i="2"/>
  <c r="I22" i="2" s="1"/>
  <c r="L55" i="1"/>
  <c r="L31" i="1"/>
  <c r="H32" i="1"/>
  <c r="J9" i="3" l="1"/>
  <c r="L9" i="3" s="1"/>
  <c r="L10" i="3" s="1"/>
  <c r="J22" i="3"/>
  <c r="I22" i="3"/>
  <c r="J18" i="3"/>
  <c r="M36" i="3"/>
  <c r="J32" i="3"/>
  <c r="J29" i="3"/>
  <c r="J10" i="3"/>
  <c r="J27" i="3"/>
  <c r="L26" i="3"/>
  <c r="L27" i="3" s="1"/>
  <c r="J12" i="3"/>
  <c r="M15" i="3"/>
  <c r="M16" i="3" s="1"/>
  <c r="M21" i="3"/>
  <c r="M22" i="3" s="1"/>
  <c r="J15" i="2"/>
  <c r="J18" i="2"/>
  <c r="J21" i="2"/>
  <c r="F36" i="2"/>
  <c r="E36" i="2"/>
  <c r="G36" i="2"/>
  <c r="F33" i="2"/>
  <c r="E33" i="2"/>
  <c r="D33" i="2"/>
  <c r="F30" i="2"/>
  <c r="E30" i="2"/>
  <c r="D30" i="2"/>
  <c r="G30" i="2"/>
  <c r="F27" i="2"/>
  <c r="E27" i="2"/>
  <c r="D27" i="2"/>
  <c r="F13" i="2"/>
  <c r="E13" i="2"/>
  <c r="D13" i="2"/>
  <c r="F10" i="2"/>
  <c r="E10" i="2"/>
  <c r="D10" i="2"/>
  <c r="I9" i="2"/>
  <c r="L18" i="3" l="1"/>
  <c r="J19" i="3"/>
  <c r="L12" i="3"/>
  <c r="L13" i="3" s="1"/>
  <c r="J13" i="3"/>
  <c r="M26" i="3"/>
  <c r="M27" i="3" s="1"/>
  <c r="L29" i="3"/>
  <c r="L30" i="3" s="1"/>
  <c r="J30" i="3"/>
  <c r="L32" i="3"/>
  <c r="L33" i="3" s="1"/>
  <c r="J33" i="3"/>
  <c r="M9" i="3"/>
  <c r="M10" i="3" s="1"/>
  <c r="D41" i="2"/>
  <c r="D24" i="2"/>
  <c r="E41" i="2"/>
  <c r="F41" i="2"/>
  <c r="J19" i="2"/>
  <c r="L18" i="2"/>
  <c r="L19" i="2" s="1"/>
  <c r="L15" i="2"/>
  <c r="L16" i="2" s="1"/>
  <c r="J16" i="2"/>
  <c r="L21" i="2"/>
  <c r="L22" i="2" s="1"/>
  <c r="J22" i="2"/>
  <c r="I29" i="2"/>
  <c r="J29" i="2" s="1"/>
  <c r="I10" i="2"/>
  <c r="G27" i="2"/>
  <c r="G10" i="2"/>
  <c r="J9" i="2"/>
  <c r="L9" i="2" s="1"/>
  <c r="M9" i="2" s="1"/>
  <c r="G13" i="2"/>
  <c r="I32" i="2"/>
  <c r="G33" i="2"/>
  <c r="I12" i="2"/>
  <c r="I13" i="2" s="1"/>
  <c r="I26" i="2"/>
  <c r="I35" i="2"/>
  <c r="L19" i="3" l="1"/>
  <c r="M18" i="3"/>
  <c r="M19" i="3" s="1"/>
  <c r="M29" i="3"/>
  <c r="M30" i="3" s="1"/>
  <c r="M12" i="3"/>
  <c r="M13" i="3" s="1"/>
  <c r="M32" i="3"/>
  <c r="M33" i="3" s="1"/>
  <c r="M18" i="2"/>
  <c r="M19" i="2" s="1"/>
  <c r="G41" i="2"/>
  <c r="M15" i="2"/>
  <c r="M16" i="2" s="1"/>
  <c r="M21" i="2"/>
  <c r="M22" i="2" s="1"/>
  <c r="I33" i="2"/>
  <c r="I30" i="2"/>
  <c r="J30" i="2"/>
  <c r="L29" i="2"/>
  <c r="L30" i="2" s="1"/>
  <c r="I36" i="2"/>
  <c r="J10" i="2"/>
  <c r="L10" i="2"/>
  <c r="J32" i="2"/>
  <c r="J26" i="2"/>
  <c r="I27" i="2"/>
  <c r="J35" i="2"/>
  <c r="J12" i="2"/>
  <c r="I41" i="2" l="1"/>
  <c r="L32" i="2"/>
  <c r="L33" i="2" s="1"/>
  <c r="J33" i="2"/>
  <c r="J36" i="2"/>
  <c r="L35" i="2"/>
  <c r="L36" i="2" s="1"/>
  <c r="L12" i="2"/>
  <c r="L13" i="2" s="1"/>
  <c r="J13" i="2"/>
  <c r="M10" i="2"/>
  <c r="J27" i="2"/>
  <c r="L26" i="2"/>
  <c r="L27" i="2" s="1"/>
  <c r="M29" i="2"/>
  <c r="M30" i="2" s="1"/>
  <c r="L41" i="2" l="1"/>
  <c r="J41" i="2"/>
  <c r="M35" i="2"/>
  <c r="M36" i="2" s="1"/>
  <c r="M26" i="2"/>
  <c r="M27" i="2" s="1"/>
  <c r="M12" i="2"/>
  <c r="M13" i="2" s="1"/>
  <c r="M32" i="2"/>
  <c r="M33" i="2" s="1"/>
  <c r="M41" i="2" l="1"/>
</calcChain>
</file>

<file path=xl/sharedStrings.xml><?xml version="1.0" encoding="utf-8"?>
<sst xmlns="http://schemas.openxmlformats.org/spreadsheetml/2006/main" count="188" uniqueCount="104">
  <si>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</si>
  <si>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</si>
  <si>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</si>
  <si>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</si>
  <si>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</si>
  <si>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</si>
  <si>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</si>
  <si>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</si>
  <si>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</si>
  <si>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</si>
  <si>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</si>
  <si>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</si>
  <si>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</si>
  <si>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</si>
  <si>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</si>
  <si>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</si>
  <si>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</si>
  <si>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</si>
  <si>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</si>
  <si>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</si>
  <si>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</si>
  <si>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</si>
  <si>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</si>
  <si>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</si>
  <si>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</si>
  <si>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</si>
  <si>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</si>
  <si>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</si>
  <si>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</si>
  <si>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</si>
  <si>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</si>
  <si>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</si>
  <si>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</si>
  <si>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</si>
  <si>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</si>
  <si>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</si>
  <si>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</si>
  <si>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</si>
  <si>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</si>
  <si>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</si>
  <si>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</si>
  <si>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</si>
  <si>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</si>
  <si>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</si>
  <si>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</si>
  <si>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</si>
  <si>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</si>
  <si>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</si>
  <si>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</si>
  <si>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</si>
  <si>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</si>
  <si>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</si>
  <si>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</si>
  <si>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</si>
  <si>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</si>
  <si>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</si>
  <si>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</si>
  <si>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</si>
  <si>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</si>
  <si>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</si>
  <si>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</si>
  <si>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</si>
  <si>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</si>
  <si>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</si>
  <si>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</si>
  <si>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</si>
  <si>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</si>
  <si>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</si>
  <si>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</si>
  <si>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</si>
  <si>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</si>
  <si>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</si>
  <si>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</si>
  <si>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</si>
  <si>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</si>
  <si>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t>WKŁAD WŁASNY</t>
  </si>
  <si>
    <t>Suma dla zadania: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</si>
  <si>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</si>
  <si>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</si>
  <si>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</si>
  <si>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</si>
  <si>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</si>
  <si>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t>Kwota podatku VAT należnego narastająco (jeśli dotyczy)</t>
  </si>
  <si>
    <t xml:space="preserve">RAZEM     
KOSZTY KWALIFIKOWALNE (KW)  </t>
  </si>
  <si>
    <t xml:space="preserve">RAZEM                               
KOSZTY KWALIFIKOWALNE (KW)        </t>
  </si>
  <si>
    <t>DOFINANSOWANIE NCBR</t>
  </si>
  <si>
    <t>5 = (2+3+4)</t>
  </si>
  <si>
    <t>7 = ((2+4)*6)</t>
  </si>
  <si>
    <t>8 = (5+7)</t>
  </si>
  <si>
    <t>10=(8*9)</t>
  </si>
  <si>
    <t>11 = (8-10)</t>
  </si>
  <si>
    <r>
      <rPr>
        <b/>
        <sz val="9"/>
        <rFont val="Arial"/>
        <family val="2"/>
        <charset val="238"/>
      </rPr>
      <t>O</t>
    </r>
    <r>
      <rPr>
        <b/>
        <sz val="7"/>
        <rFont val="Arial"/>
        <family val="2"/>
        <charset val="238"/>
      </rPr>
      <t xml:space="preserve">                                                                               Koszty pośrednie</t>
    </r>
  </si>
  <si>
    <t>PP_1.3.1-2/F2</t>
  </si>
  <si>
    <t>Nr fazy</t>
  </si>
  <si>
    <t>Faza I</t>
  </si>
  <si>
    <t>Zadanie nr …</t>
  </si>
  <si>
    <t>Faza II</t>
  </si>
  <si>
    <t>Podmiot realizujacy</t>
  </si>
  <si>
    <r>
      <t>V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</si>
  <si>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SUMA DLA FAZY I</t>
  </si>
  <si>
    <t>Suma dla studiów wykonalności, badań podstawowych, badań przemysłowych i eksperymentalnych prac rozwojowych, prac przedwdrożeniowych</t>
  </si>
  <si>
    <t>Suma eksperymentalnych prac rozwojowych</t>
  </si>
  <si>
    <t>Suma dla prac przedwdrożeniowych</t>
  </si>
  <si>
    <t>SUMA DLA FAZY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</si>
</sst>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b/>
      <sz val="7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48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3" xfId="0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3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36" fillId="2" borderId="8" xfId="0" applyFont="1" applyFill="1" applyBorder="1" applyAlignment="1">
      <alignment horizontal="right" vertical="center"/>
    </xf>
    <xf numFmtId="0" fontId="34" fillId="2" borderId="8" xfId="0" applyFont="1" applyFill="1" applyBorder="1" applyAlignment="1">
      <alignment horizontal="left" vertical="center" wrapText="1" indent="1"/>
    </xf>
    <xf numFmtId="0" fontId="0" fillId="2" borderId="8" xfId="0" applyFill="1" applyBorder="1"/>
    <xf numFmtId="0" fontId="13" fillId="2" borderId="11" xfId="0" applyFont="1" applyFill="1" applyBorder="1" applyAlignment="1">
      <alignment vertical="center"/>
    </xf>
    <xf numFmtId="0" fontId="40" fillId="2" borderId="0" xfId="1" applyFill="1"/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3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2" fillId="2" borderId="13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164" fontId="42" fillId="3" borderId="13" xfId="1" applyNumberFormat="1" applyFont="1" applyFill="1" applyBorder="1" applyAlignment="1" applyProtection="1">
      <alignment horizontal="right" wrapText="1"/>
      <protection locked="0"/>
    </xf>
    <xf numFmtId="9" fontId="42" fillId="3" borderId="13" xfId="1" applyNumberFormat="1" applyFont="1" applyFill="1" applyBorder="1" applyAlignment="1" applyProtection="1">
      <alignment horizontal="center" wrapText="1"/>
      <protection locked="0"/>
    </xf>
    <xf numFmtId="164" fontId="43" fillId="0" borderId="13" xfId="1" applyNumberFormat="1" applyFont="1" applyBorder="1" applyAlignment="1" applyProtection="1">
      <alignment horizontal="right" wrapText="1"/>
      <protection locked="0"/>
    </xf>
    <xf numFmtId="10" fontId="42" fillId="3" borderId="13" xfId="1" applyNumberFormat="1" applyFont="1" applyFill="1" applyBorder="1" applyAlignment="1" applyProtection="1">
      <alignment horizontal="center" wrapText="1"/>
      <protection locked="0"/>
    </xf>
    <xf numFmtId="0" fontId="42" fillId="2" borderId="13" xfId="1" applyFont="1" applyFill="1" applyBorder="1" applyAlignment="1" applyProtection="1">
      <alignment horizontal="right" vertical="center" wrapText="1"/>
      <protection locked="0"/>
    </xf>
    <xf numFmtId="164" fontId="43" fillId="6" borderId="13" xfId="1" applyNumberFormat="1" applyFont="1" applyFill="1" applyBorder="1" applyAlignment="1" applyProtection="1">
      <alignment horizontal="right" wrapText="1"/>
      <protection locked="0"/>
    </xf>
    <xf numFmtId="164" fontId="43" fillId="6" borderId="17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164" fontId="43" fillId="6" borderId="13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7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49" fillId="2" borderId="0" xfId="1" applyFont="1" applyFill="1"/>
    <xf numFmtId="0" fontId="45" fillId="0" borderId="0" xfId="1" applyFont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6" fillId="2" borderId="18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0" fillId="2" borderId="19" xfId="0" applyFill="1" applyBorder="1"/>
    <xf numFmtId="0" fontId="0" fillId="2" borderId="18" xfId="0" applyFill="1" applyBorder="1"/>
    <xf numFmtId="0" fontId="13" fillId="2" borderId="0" xfId="0" applyFont="1" applyFill="1" applyAlignment="1">
      <alignment horizontal="left" vertical="center" indent="5"/>
    </xf>
    <xf numFmtId="0" fontId="14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13" fillId="2" borderId="0" xfId="0" applyFont="1" applyFill="1"/>
    <xf numFmtId="0" fontId="9" fillId="2" borderId="0" xfId="0" applyFont="1" applyFill="1" applyAlignment="1">
      <alignment vertical="center"/>
    </xf>
    <xf numFmtId="0" fontId="57" fillId="2" borderId="0" xfId="0" applyFont="1" applyFill="1" applyAlignment="1">
      <alignment horizontal="left" vertical="center" indent="5"/>
    </xf>
    <xf numFmtId="0" fontId="57" fillId="2" borderId="0" xfId="0" applyFont="1" applyFill="1"/>
    <xf numFmtId="0" fontId="37" fillId="2" borderId="0" xfId="0" applyFont="1" applyFill="1"/>
    <xf numFmtId="0" fontId="25" fillId="2" borderId="18" xfId="0" applyFont="1" applyFill="1" applyBorder="1"/>
    <xf numFmtId="0" fontId="25" fillId="2" borderId="19" xfId="0" applyFont="1" applyFill="1" applyBorder="1"/>
    <xf numFmtId="0" fontId="0" fillId="2" borderId="0" xfId="0" applyFill="1" applyAlignment="1">
      <alignment horizontal="left" vertical="top" wrapText="1"/>
    </xf>
    <xf numFmtId="0" fontId="13" fillId="2" borderId="0" xfId="0" applyFont="1" applyFill="1" applyAlignment="1">
      <alignment horizontal="right" vertical="top"/>
    </xf>
    <xf numFmtId="0" fontId="0" fillId="2" borderId="0" xfId="0" applyFill="1" applyAlignment="1">
      <alignment vertical="top" wrapText="1"/>
    </xf>
    <xf numFmtId="0" fontId="13" fillId="2" borderId="0" xfId="0" applyFont="1" applyFill="1" applyAlignment="1">
      <alignment horizontal="right" vertical="center"/>
    </xf>
    <xf numFmtId="0" fontId="34" fillId="2" borderId="0" xfId="0" applyFont="1" applyFill="1" applyAlignment="1">
      <alignment horizontal="left" vertical="center" indent="1"/>
    </xf>
    <xf numFmtId="0" fontId="34" fillId="2" borderId="0" xfId="0" applyFont="1" applyFill="1"/>
    <xf numFmtId="0" fontId="35" fillId="2" borderId="0" xfId="0" applyFont="1" applyFill="1" applyAlignment="1">
      <alignment horizontal="right" vertical="top" indent="1"/>
    </xf>
    <xf numFmtId="0" fontId="0" fillId="2" borderId="0" xfId="0" applyFill="1" applyProtection="1">
      <protection hidden="1"/>
    </xf>
    <xf numFmtId="0" fontId="31" fillId="2" borderId="0" xfId="0" applyFont="1" applyFill="1" applyAlignment="1">
      <alignment horizontal="left" vertical="top" wrapText="1" indent="1"/>
    </xf>
    <xf numFmtId="0" fontId="13" fillId="2" borderId="0" xfId="0" applyFont="1" applyFill="1" applyAlignment="1">
      <alignment horizontal="left" vertical="top" indent="4"/>
    </xf>
    <xf numFmtId="0" fontId="0" fillId="2" borderId="10" xfId="0" applyFill="1" applyBorder="1"/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8" xfId="0" applyFill="1" applyBorder="1"/>
    <xf numFmtId="0" fontId="0" fillId="3" borderId="19" xfId="0" applyFill="1" applyBorder="1"/>
    <xf numFmtId="0" fontId="4" fillId="3" borderId="10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2" borderId="7" xfId="0" applyFill="1" applyBorder="1"/>
    <xf numFmtId="0" fontId="50" fillId="2" borderId="10" xfId="0" applyFont="1" applyFill="1" applyBorder="1"/>
    <xf numFmtId="0" fontId="5" fillId="2" borderId="0" xfId="0" applyFont="1" applyFill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wrapText="1"/>
    </xf>
    <xf numFmtId="0" fontId="31" fillId="2" borderId="0" xfId="0" applyFont="1" applyFill="1" applyAlignment="1">
      <alignment horizontal="left" vertical="top" wrapText="1" indent="1"/>
    </xf>
    <xf numFmtId="0" fontId="5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22" fillId="2" borderId="13" xfId="0" applyFont="1" applyFill="1" applyBorder="1" applyAlignment="1">
      <alignment horizontal="right" vertical="center" indent="1"/>
    </xf>
    <xf numFmtId="0" fontId="16" fillId="3" borderId="13" xfId="0" applyFont="1" applyFill="1" applyBorder="1" applyAlignment="1" applyProtection="1">
      <alignment horizontal="left" vertical="center" wrapText="1" indent="1"/>
      <protection locked="0"/>
    </xf>
    <xf numFmtId="0" fontId="16" fillId="3" borderId="13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left" vertical="center" wrapText="1" indent="1"/>
      <protection locked="0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3" fillId="2" borderId="11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top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right" vertical="center" indent="1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4" fontId="1" fillId="5" borderId="13" xfId="0" applyNumberFormat="1" applyFont="1" applyFill="1" applyBorder="1" applyAlignment="1">
      <alignment horizontal="right" vertical="center" indent="3"/>
    </xf>
    <xf numFmtId="4" fontId="28" fillId="3" borderId="4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4" xfId="0" applyNumberFormat="1" applyFont="1" applyFill="1" applyBorder="1" applyAlignment="1" applyProtection="1">
      <alignment horizontal="center" vertical="center"/>
      <protection locked="0"/>
    </xf>
    <xf numFmtId="49" fontId="28" fillId="3" borderId="6" xfId="0" applyNumberFormat="1" applyFont="1" applyFill="1" applyBorder="1" applyAlignment="1" applyProtection="1">
      <alignment horizontal="center" vertical="center"/>
      <protection locked="0"/>
    </xf>
    <xf numFmtId="4" fontId="29" fillId="3" borderId="13" xfId="0" applyNumberFormat="1" applyFont="1" applyFill="1" applyBorder="1" applyAlignment="1" applyProtection="1">
      <alignment horizontal="right" vertical="center" indent="3"/>
      <protection locked="0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4" fontId="28" fillId="3" borderId="4" xfId="0" applyNumberFormat="1" applyFont="1" applyFill="1" applyBorder="1" applyAlignment="1" applyProtection="1">
      <alignment horizontal="left" vertical="center" wrapText="1" indent="1"/>
      <protection locked="0"/>
    </xf>
    <xf numFmtId="4" fontId="16" fillId="3" borderId="13" xfId="0" applyNumberFormat="1" applyFont="1" applyFill="1" applyBorder="1" applyAlignment="1" applyProtection="1">
      <alignment horizontal="right" vertical="center" indent="3"/>
      <protection locked="0"/>
    </xf>
    <xf numFmtId="0" fontId="60" fillId="2" borderId="4" xfId="0" applyFont="1" applyFill="1" applyBorder="1" applyAlignment="1">
      <alignment horizontal="center" vertical="center" wrapText="1"/>
    </xf>
    <xf numFmtId="0" fontId="60" fillId="2" borderId="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60" fillId="2" borderId="13" xfId="0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/>
    </xf>
    <xf numFmtId="49" fontId="26" fillId="2" borderId="6" xfId="0" applyNumberFormat="1" applyFont="1" applyFill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wrapText="1"/>
    </xf>
    <xf numFmtId="0" fontId="51" fillId="2" borderId="5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right" vertical="center" inden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4" fontId="1" fillId="4" borderId="13" xfId="0" applyNumberFormat="1" applyFont="1" applyFill="1" applyBorder="1" applyAlignment="1">
      <alignment horizontal="right" vertical="center" indent="3"/>
    </xf>
    <xf numFmtId="0" fontId="58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4" fontId="23" fillId="4" borderId="13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1" fillId="2" borderId="13" xfId="0" applyFont="1" applyFill="1" applyBorder="1" applyAlignment="1">
      <alignment horizontal="left" vertical="center" wrapText="1" indent="1"/>
    </xf>
    <xf numFmtId="0" fontId="19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righ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0" fillId="0" borderId="13" xfId="0" applyBorder="1" applyAlignment="1">
      <alignment horizontal="center"/>
    </xf>
    <xf numFmtId="4" fontId="17" fillId="3" borderId="11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4" xfId="0" applyNumberFormat="1" applyFont="1" applyFill="1" applyBorder="1" applyAlignment="1" applyProtection="1">
      <alignment horizontal="center" vertical="center"/>
      <protection locked="0"/>
    </xf>
    <xf numFmtId="4" fontId="17" fillId="3" borderId="6" xfId="0" applyNumberFormat="1" applyFont="1" applyFill="1" applyBorder="1" applyAlignment="1" applyProtection="1">
      <alignment horizontal="center" vertical="center"/>
      <protection locked="0"/>
    </xf>
    <xf numFmtId="10" fontId="17" fillId="3" borderId="13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4" fontId="56" fillId="2" borderId="4" xfId="0" applyNumberFormat="1" applyFont="1" applyFill="1" applyBorder="1" applyAlignment="1">
      <alignment horizontal="center" vertical="center"/>
    </xf>
    <xf numFmtId="4" fontId="56" fillId="2" borderId="5" xfId="0" applyNumberFormat="1" applyFont="1" applyFill="1" applyBorder="1" applyAlignment="1">
      <alignment horizontal="center" vertical="center"/>
    </xf>
    <xf numFmtId="4" fontId="56" fillId="2" borderId="6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 applyProtection="1">
      <alignment horizontal="left" vertical="center" wrapText="1" indent="1"/>
      <protection locked="0"/>
    </xf>
    <xf numFmtId="49" fontId="16" fillId="3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4" xfId="0" applyFont="1" applyFill="1" applyBorder="1" applyAlignment="1">
      <alignment horizontal="right" vertical="center" wrapText="1" indent="1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7" fillId="0" borderId="13" xfId="0" applyFont="1" applyBorder="1" applyAlignment="1" applyProtection="1">
      <alignment horizontal="left" vertical="center" wrapText="1" indent="1"/>
      <protection locked="0"/>
    </xf>
    <xf numFmtId="0" fontId="16" fillId="0" borderId="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2" fillId="2" borderId="13" xfId="0" applyFont="1" applyFill="1" applyBorder="1" applyAlignment="1">
      <alignment horizontal="right" vertical="center" wrapText="1" indent="1"/>
    </xf>
    <xf numFmtId="0" fontId="16" fillId="0" borderId="7" xfId="0" applyFont="1" applyBorder="1" applyAlignment="1" applyProtection="1">
      <alignment horizontal="left" wrapText="1" inden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6" fillId="0" borderId="10" xfId="0" applyFont="1" applyBorder="1" applyAlignment="1" applyProtection="1">
      <alignment horizontal="left" vertical="top" wrapText="1" indent="1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2" fillId="2" borderId="15" xfId="0" applyFont="1" applyFill="1" applyBorder="1" applyAlignment="1">
      <alignment horizontal="right" vertical="center" wrapText="1" indent="1"/>
    </xf>
    <xf numFmtId="0" fontId="17" fillId="0" borderId="15" xfId="0" applyFont="1" applyBorder="1" applyAlignment="1" applyProtection="1">
      <alignment horizontal="left" vertical="center" wrapText="1" indent="1"/>
      <protection locked="0"/>
    </xf>
    <xf numFmtId="0" fontId="16" fillId="0" borderId="13" xfId="0" applyFont="1" applyBorder="1" applyAlignment="1" applyProtection="1">
      <alignment horizontal="left" vertical="center" indent="1"/>
      <protection locked="0"/>
    </xf>
    <xf numFmtId="0" fontId="43" fillId="2" borderId="14" xfId="1" applyFont="1" applyFill="1" applyBorder="1" applyAlignment="1">
      <alignment horizontal="center" vertical="center" wrapText="1"/>
    </xf>
    <xf numFmtId="0" fontId="43" fillId="2" borderId="16" xfId="1" applyFont="1" applyFill="1" applyBorder="1" applyAlignment="1">
      <alignment horizontal="center" vertical="center" wrapText="1"/>
    </xf>
    <xf numFmtId="0" fontId="43" fillId="2" borderId="15" xfId="1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2" fillId="5" borderId="4" xfId="1" applyFont="1" applyFill="1" applyBorder="1" applyAlignment="1" applyProtection="1">
      <alignment horizontal="center"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3" fillId="5" borderId="4" xfId="1" applyFont="1" applyFill="1" applyBorder="1" applyAlignment="1" applyProtection="1">
      <alignment horizontal="right" vertical="center" wrapText="1"/>
      <protection locked="0"/>
    </xf>
    <xf numFmtId="0" fontId="43" fillId="5" borderId="6" xfId="1" applyFont="1" applyFill="1" applyBorder="1" applyAlignment="1" applyProtection="1">
      <alignment horizontal="right" vertical="center" wrapText="1"/>
      <protection locked="0"/>
    </xf>
    <xf numFmtId="0" fontId="43" fillId="2" borderId="13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7" fillId="6" borderId="14" xfId="1" applyFont="1" applyFill="1" applyBorder="1" applyAlignment="1">
      <alignment horizontal="center" vertical="center" textRotation="90" wrapText="1"/>
    </xf>
    <xf numFmtId="0" fontId="47" fillId="6" borderId="16" xfId="1" applyFont="1" applyFill="1" applyBorder="1" applyAlignment="1">
      <alignment horizontal="center" vertical="center" textRotation="90" wrapText="1"/>
    </xf>
    <xf numFmtId="0" fontId="47" fillId="6" borderId="15" xfId="1" applyFont="1" applyFill="1" applyBorder="1" applyAlignment="1">
      <alignment horizontal="center" vertical="center" textRotation="90" wrapText="1"/>
    </xf>
    <xf numFmtId="0" fontId="43" fillId="6" borderId="7" xfId="1" applyFont="1" applyFill="1" applyBorder="1" applyAlignment="1">
      <alignment horizontal="center" vertical="center" wrapText="1"/>
    </xf>
    <xf numFmtId="0" fontId="43" fillId="6" borderId="10" xfId="1" applyFont="1" applyFill="1" applyBorder="1" applyAlignment="1">
      <alignment horizontal="center" vertical="center" wrapText="1"/>
    </xf>
    <xf numFmtId="0" fontId="61" fillId="6" borderId="9" xfId="1" applyFont="1" applyFill="1" applyBorder="1" applyAlignment="1">
      <alignment horizontal="center" vertical="center" wrapText="1"/>
    </xf>
    <xf numFmtId="0" fontId="47" fillId="6" borderId="12" xfId="1" applyFont="1" applyFill="1" applyBorder="1" applyAlignment="1">
      <alignment horizontal="center" vertical="center" wrapText="1"/>
    </xf>
    <xf numFmtId="0" fontId="47" fillId="6" borderId="14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9" xfId="1" applyFont="1" applyFill="1" applyBorder="1" applyAlignment="1">
      <alignment horizontal="center" vertical="center" wrapText="1"/>
    </xf>
    <xf numFmtId="0" fontId="43" fillId="6" borderId="12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3" fillId="2" borderId="13" xfId="1" applyFont="1" applyFill="1" applyBorder="1" applyAlignment="1" applyProtection="1">
      <alignment vertical="center" wrapText="1"/>
      <protection locked="0"/>
    </xf>
    <xf numFmtId="0" fontId="48" fillId="2" borderId="13" xfId="0" applyFont="1" applyFill="1" applyBorder="1" applyAlignment="1" applyProtection="1">
      <alignment vertical="center"/>
      <protection locked="0"/>
    </xf>
    <xf numFmtId="4" fontId="43" fillId="0" borderId="13" xfId="1" applyNumberFormat="1" applyFont="1" applyBorder="1" applyAlignment="1" applyProtection="1">
      <alignment horizontal="right" vertical="center" wrapText="1"/>
      <protection locked="0"/>
    </xf>
    <xf numFmtId="0" fontId="43" fillId="0" borderId="13" xfId="1" applyFont="1" applyBorder="1" applyAlignment="1">
      <alignment horizontal="right" vertical="center" wrapText="1"/>
    </xf>
    <xf numFmtId="4" fontId="43" fillId="0" borderId="4" xfId="1" applyNumberFormat="1" applyFont="1" applyBorder="1" applyAlignment="1" applyProtection="1">
      <alignment horizontal="right" vertical="center" wrapText="1"/>
      <protection locked="0"/>
    </xf>
    <xf numFmtId="4" fontId="43" fillId="0" borderId="6" xfId="1" applyNumberFormat="1" applyFont="1" applyBorder="1" applyAlignment="1" applyProtection="1">
      <alignment horizontal="right" vertical="center" wrapText="1"/>
      <protection locked="0"/>
    </xf>
    <xf numFmtId="0" fontId="43" fillId="6" borderId="13" xfId="1" applyFont="1" applyFill="1" applyBorder="1" applyAlignment="1" applyProtection="1">
      <alignment horizontal="right" vertical="center" wrapText="1"/>
      <protection locked="0"/>
    </xf>
    <xf numFmtId="164" fontId="43" fillId="7" borderId="13" xfId="1" applyNumberFormat="1" applyFont="1" applyFill="1" applyBorder="1" applyAlignment="1" applyProtection="1">
      <alignment horizontal="right" wrapText="1"/>
      <protection locked="0"/>
    </xf>
    <xf numFmtId="0" fontId="42" fillId="7" borderId="13" xfId="1" applyFont="1" applyFill="1" applyBorder="1" applyAlignment="1" applyProtection="1">
      <alignment horizontal="center" vertical="center" wrapText="1"/>
      <protection locked="0"/>
    </xf>
    <xf numFmtId="0" fontId="43" fillId="2" borderId="7" xfId="0" applyFont="1" applyFill="1" applyBorder="1" applyAlignment="1">
      <alignment horizontal="center" vertical="center"/>
    </xf>
    <xf numFmtId="0" fontId="43" fillId="2" borderId="18" xfId="0" applyFont="1" applyFill="1" applyBorder="1" applyAlignment="1">
      <alignment horizontal="center" vertical="center"/>
    </xf>
    <xf numFmtId="0" fontId="43" fillId="2" borderId="10" xfId="0" applyFont="1" applyFill="1" applyBorder="1" applyAlignment="1">
      <alignment horizontal="center" vertical="center"/>
    </xf>
    <xf numFmtId="0" fontId="43" fillId="6" borderId="5" xfId="1" applyFont="1" applyFill="1" applyBorder="1" applyAlignment="1" applyProtection="1">
      <alignment horizontal="right" vertical="center" wrapText="1"/>
      <protection locked="0"/>
    </xf>
    <xf numFmtId="164" fontId="43" fillId="7" borderId="17" xfId="1" applyNumberFormat="1" applyFont="1" applyFill="1" applyBorder="1" applyAlignment="1" applyProtection="1">
      <alignment horizontal="right" wrapText="1"/>
      <protection locked="0"/>
    </xf>
    <xf numFmtId="0" fontId="43" fillId="0" borderId="4" xfId="1" applyFont="1" applyBorder="1" applyAlignment="1">
      <alignment horizontal="right" vertical="center" wrapText="1"/>
    </xf>
    <xf numFmtId="0" fontId="43" fillId="0" borderId="5" xfId="1" applyFont="1" applyBorder="1" applyAlignment="1">
      <alignment horizontal="right" vertical="center" wrapText="1"/>
    </xf>
    <xf numFmtId="0" fontId="43" fillId="0" borderId="6" xfId="1" applyFont="1" applyBorder="1" applyAlignment="1">
      <alignment horizontal="right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66</xdr:row>
          <xdr:rowOff>31750</xdr:rowOff>
        </xdr:from>
        <xdr:to>
          <xdr:col>10</xdr:col>
          <xdr:colOff>755650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66</xdr:row>
          <xdr:rowOff>31750</xdr:rowOff>
        </xdr:from>
        <xdr:to>
          <xdr:col>11</xdr:col>
          <xdr:colOff>831850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66</xdr:row>
          <xdr:rowOff>31750</xdr:rowOff>
        </xdr:from>
        <xdr:to>
          <xdr:col>12</xdr:col>
          <xdr:colOff>793750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69</xdr:row>
          <xdr:rowOff>31750</xdr:rowOff>
        </xdr:from>
        <xdr:to>
          <xdr:col>10</xdr:col>
          <xdr:colOff>755650</xdr:colOff>
          <xdr:row>69</xdr:row>
          <xdr:rowOff>298450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69</xdr:row>
          <xdr:rowOff>31750</xdr:rowOff>
        </xdr:from>
        <xdr:to>
          <xdr:col>11</xdr:col>
          <xdr:colOff>831850</xdr:colOff>
          <xdr:row>69</xdr:row>
          <xdr:rowOff>298450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69</xdr:row>
          <xdr:rowOff>31750</xdr:rowOff>
        </xdr:from>
        <xdr:to>
          <xdr:col>12</xdr:col>
          <xdr:colOff>793750</xdr:colOff>
          <xdr:row>69</xdr:row>
          <xdr:rowOff>298450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70</xdr:row>
          <xdr:rowOff>31750</xdr:rowOff>
        </xdr:from>
        <xdr:to>
          <xdr:col>10</xdr:col>
          <xdr:colOff>755650</xdr:colOff>
          <xdr:row>70</xdr:row>
          <xdr:rowOff>298450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70</xdr:row>
          <xdr:rowOff>31750</xdr:rowOff>
        </xdr:from>
        <xdr:to>
          <xdr:col>11</xdr:col>
          <xdr:colOff>831850</xdr:colOff>
          <xdr:row>70</xdr:row>
          <xdr:rowOff>298450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70</xdr:row>
          <xdr:rowOff>31750</xdr:rowOff>
        </xdr:from>
        <xdr:to>
          <xdr:col>12</xdr:col>
          <xdr:colOff>793750</xdr:colOff>
          <xdr:row>70</xdr:row>
          <xdr:rowOff>298450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73</xdr:row>
          <xdr:rowOff>31750</xdr:rowOff>
        </xdr:from>
        <xdr:to>
          <xdr:col>10</xdr:col>
          <xdr:colOff>755650</xdr:colOff>
          <xdr:row>73</xdr:row>
          <xdr:rowOff>298450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73</xdr:row>
          <xdr:rowOff>31750</xdr:rowOff>
        </xdr:from>
        <xdr:to>
          <xdr:col>11</xdr:col>
          <xdr:colOff>831850</xdr:colOff>
          <xdr:row>73</xdr:row>
          <xdr:rowOff>298450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73</xdr:row>
          <xdr:rowOff>31750</xdr:rowOff>
        </xdr:from>
        <xdr:to>
          <xdr:col>12</xdr:col>
          <xdr:colOff>793750</xdr:colOff>
          <xdr:row>73</xdr:row>
          <xdr:rowOff>298450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71</xdr:row>
          <xdr:rowOff>31750</xdr:rowOff>
        </xdr:from>
        <xdr:to>
          <xdr:col>10</xdr:col>
          <xdr:colOff>755650</xdr:colOff>
          <xdr:row>71</xdr:row>
          <xdr:rowOff>298450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71</xdr:row>
          <xdr:rowOff>31750</xdr:rowOff>
        </xdr:from>
        <xdr:to>
          <xdr:col>11</xdr:col>
          <xdr:colOff>831850</xdr:colOff>
          <xdr:row>71</xdr:row>
          <xdr:rowOff>298450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31750</xdr:rowOff>
        </xdr:from>
        <xdr:to>
          <xdr:col>12</xdr:col>
          <xdr:colOff>793750</xdr:colOff>
          <xdr:row>71</xdr:row>
          <xdr:rowOff>298450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72</xdr:row>
          <xdr:rowOff>31750</xdr:rowOff>
        </xdr:from>
        <xdr:to>
          <xdr:col>10</xdr:col>
          <xdr:colOff>755650</xdr:colOff>
          <xdr:row>72</xdr:row>
          <xdr:rowOff>298450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72</xdr:row>
          <xdr:rowOff>31750</xdr:rowOff>
        </xdr:from>
        <xdr:to>
          <xdr:col>11</xdr:col>
          <xdr:colOff>831850</xdr:colOff>
          <xdr:row>72</xdr:row>
          <xdr:rowOff>298450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72</xdr:row>
          <xdr:rowOff>31750</xdr:rowOff>
        </xdr:from>
        <xdr:to>
          <xdr:col>12</xdr:col>
          <xdr:colOff>793750</xdr:colOff>
          <xdr:row>72</xdr:row>
          <xdr:rowOff>298450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38</xdr:row>
          <xdr:rowOff>69850</xdr:rowOff>
        </xdr:from>
        <xdr:to>
          <xdr:col>12</xdr:col>
          <xdr:colOff>165100</xdr:colOff>
          <xdr:row>38</xdr:row>
          <xdr:rowOff>336550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393700</xdr:colOff>
          <xdr:row>38</xdr:row>
          <xdr:rowOff>69850</xdr:rowOff>
        </xdr:from>
        <xdr:to>
          <xdr:col>12</xdr:col>
          <xdr:colOff>946150</xdr:colOff>
          <xdr:row>38</xdr:row>
          <xdr:rowOff>336550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opLeftCell="A81" zoomScaleNormal="100" zoomScaleSheetLayoutView="100" workbookViewId="0">
      <selection activeCell="R17" sqref="R17"/>
    </sheetView>
  </sheetViews>
  <sheetFormatPr defaultColWidth="9.453125" defaultRowHeight="14.5"/>
  <cols>
    <col min="1" max="1" width="3.54296875" customWidth="1"/>
    <col min="2" max="3" width="10.54296875" customWidth="1"/>
    <col min="4" max="4" width="10.453125" customWidth="1"/>
    <col min="5" max="5" width="11.453125" customWidth="1"/>
    <col min="6" max="6" width="8.453125" customWidth="1"/>
    <col min="7" max="7" width="9.54296875" customWidth="1"/>
    <col min="8" max="9" width="12" customWidth="1"/>
    <col min="10" max="11" width="13.54296875" customWidth="1"/>
    <col min="12" max="13" width="14.54296875" customWidth="1"/>
    <col min="14" max="14" width="3.54296875" customWidth="1"/>
    <col min="15" max="15" width="9.453125" customWidth="1"/>
  </cols>
  <sheetData>
    <row r="1" spans="1:19">
      <c r="A1" s="179" t="s">
        <v>92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9" ht="22.4" customHeight="1">
      <c r="A2" s="40"/>
      <c r="B2" s="41"/>
      <c r="C2" s="41"/>
      <c r="D2" s="41"/>
      <c r="E2" s="42"/>
      <c r="F2" s="42"/>
      <c r="G2" s="42"/>
      <c r="H2" s="42"/>
      <c r="I2" s="42"/>
      <c r="J2" s="42"/>
      <c r="K2" s="42"/>
      <c r="L2" s="43"/>
      <c r="M2" s="44"/>
      <c r="N2" s="45"/>
    </row>
    <row r="3" spans="1:19" ht="26.9" customHeight="1">
      <c r="A3" s="46"/>
      <c r="B3" s="91" t="s">
        <v>0</v>
      </c>
      <c r="C3" s="91"/>
      <c r="D3" s="91"/>
      <c r="E3" s="93" t="s">
        <v>1</v>
      </c>
      <c r="F3" s="93"/>
      <c r="G3" s="93"/>
      <c r="H3" s="93"/>
      <c r="I3" s="93"/>
      <c r="J3" s="93"/>
      <c r="K3" s="93"/>
      <c r="L3" s="77"/>
      <c r="M3" s="78"/>
      <c r="N3" s="51"/>
    </row>
    <row r="4" spans="1:19" ht="32.9" customHeight="1">
      <c r="A4" s="47"/>
      <c r="B4" s="91" t="s">
        <v>2</v>
      </c>
      <c r="C4" s="91"/>
      <c r="D4" s="91"/>
      <c r="E4" s="93" t="s">
        <v>3</v>
      </c>
      <c r="F4" s="93"/>
      <c r="G4" s="93"/>
      <c r="H4" s="93"/>
      <c r="I4" s="93"/>
      <c r="J4" s="93"/>
      <c r="K4" s="93"/>
      <c r="L4" s="79"/>
      <c r="M4" s="80"/>
      <c r="N4" s="51"/>
    </row>
    <row r="5" spans="1:19" ht="36" customHeight="1">
      <c r="A5" s="47"/>
      <c r="B5" s="91" t="s">
        <v>4</v>
      </c>
      <c r="C5" s="91"/>
      <c r="D5" s="91"/>
      <c r="E5" s="93"/>
      <c r="F5" s="93"/>
      <c r="G5" s="93"/>
      <c r="H5" s="93"/>
      <c r="I5" s="93"/>
      <c r="J5" s="93"/>
      <c r="K5" s="93"/>
      <c r="L5" s="79"/>
      <c r="M5" s="80"/>
      <c r="N5" s="51"/>
    </row>
    <row r="6" spans="1:19" ht="38.15" customHeight="1">
      <c r="A6" s="47"/>
      <c r="B6" s="92" t="s">
        <v>5</v>
      </c>
      <c r="C6" s="92"/>
      <c r="D6" s="92"/>
      <c r="E6" s="93"/>
      <c r="F6" s="93"/>
      <c r="G6" s="93"/>
      <c r="H6" s="93"/>
      <c r="I6" s="93"/>
      <c r="J6" s="93"/>
      <c r="K6" s="93"/>
      <c r="L6" s="81"/>
      <c r="M6" s="82"/>
      <c r="N6" s="51"/>
    </row>
    <row r="7" spans="1:19" ht="16.399999999999999" customHeight="1">
      <c r="A7" s="47"/>
      <c r="B7" s="48"/>
      <c r="C7" s="48"/>
      <c r="D7" s="48"/>
      <c r="E7" s="49"/>
      <c r="F7" s="49"/>
      <c r="G7" s="49"/>
      <c r="H7" s="49"/>
      <c r="I7" s="49"/>
      <c r="J7" s="49"/>
      <c r="K7" s="49"/>
      <c r="L7" s="50"/>
      <c r="M7" s="50"/>
      <c r="N7" s="51"/>
    </row>
    <row r="8" spans="1:19" ht="23.9" customHeight="1">
      <c r="A8" s="131" t="s">
        <v>6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S8" s="1"/>
    </row>
    <row r="9" spans="1:19" ht="35.15" customHeight="1">
      <c r="A9" s="52"/>
      <c r="B9" s="183" t="s">
        <v>7</v>
      </c>
      <c r="C9" s="183"/>
      <c r="D9" s="183"/>
      <c r="E9" s="183"/>
      <c r="F9" s="184"/>
      <c r="G9" s="184"/>
      <c r="H9" s="184"/>
      <c r="I9" s="184"/>
      <c r="J9" s="184"/>
      <c r="K9" s="184"/>
      <c r="L9" s="184"/>
      <c r="M9" s="184"/>
      <c r="N9" s="51"/>
    </row>
    <row r="10" spans="1:19" ht="21.75" customHeight="1">
      <c r="A10" s="52"/>
      <c r="B10" s="193" t="s">
        <v>8</v>
      </c>
      <c r="C10" s="193"/>
      <c r="D10" s="193"/>
      <c r="E10" s="193"/>
      <c r="F10" s="194"/>
      <c r="G10" s="195"/>
      <c r="H10" s="195"/>
      <c r="I10" s="195"/>
      <c r="J10" s="195"/>
      <c r="K10" s="195"/>
      <c r="L10" s="195"/>
      <c r="M10" s="196"/>
      <c r="N10" s="51"/>
    </row>
    <row r="11" spans="1:19" ht="21.75" customHeight="1">
      <c r="A11" s="52"/>
      <c r="B11" s="193"/>
      <c r="C11" s="193"/>
      <c r="D11" s="193"/>
      <c r="E11" s="193"/>
      <c r="F11" s="197"/>
      <c r="G11" s="198"/>
      <c r="H11" s="198"/>
      <c r="I11" s="198"/>
      <c r="J11" s="198"/>
      <c r="K11" s="198"/>
      <c r="L11" s="198"/>
      <c r="M11" s="199"/>
      <c r="N11" s="51"/>
    </row>
    <row r="12" spans="1:19" ht="40.4" customHeight="1">
      <c r="A12" s="52"/>
      <c r="B12" s="105" t="s">
        <v>9</v>
      </c>
      <c r="C12" s="106"/>
      <c r="D12" s="106"/>
      <c r="E12" s="107"/>
      <c r="F12" s="200" t="s">
        <v>10</v>
      </c>
      <c r="G12" s="200"/>
      <c r="H12" s="201"/>
      <c r="I12" s="201"/>
      <c r="J12" s="201"/>
      <c r="K12" s="201"/>
      <c r="L12" s="201"/>
      <c r="M12" s="201"/>
      <c r="N12" s="51"/>
    </row>
    <row r="13" spans="1:19" ht="21.75" customHeight="1">
      <c r="A13" s="52"/>
      <c r="B13" s="108"/>
      <c r="C13" s="109"/>
      <c r="D13" s="109"/>
      <c r="E13" s="110"/>
      <c r="F13" s="193" t="s">
        <v>11</v>
      </c>
      <c r="G13" s="193"/>
      <c r="H13" s="202"/>
      <c r="I13" s="202"/>
      <c r="J13" s="202"/>
      <c r="K13" s="202"/>
      <c r="L13" s="202"/>
      <c r="M13" s="202"/>
      <c r="N13" s="51"/>
    </row>
    <row r="14" spans="1:19" ht="30.65" customHeight="1">
      <c r="A14" s="52"/>
      <c r="B14" s="167" t="s">
        <v>12</v>
      </c>
      <c r="C14" s="167"/>
      <c r="D14" s="167"/>
      <c r="E14" s="167"/>
      <c r="F14" s="185"/>
      <c r="G14" s="185"/>
      <c r="H14" s="185"/>
      <c r="I14" s="185"/>
      <c r="J14" s="185"/>
      <c r="K14" s="185"/>
      <c r="L14" s="185"/>
      <c r="M14" s="185"/>
      <c r="N14" s="51"/>
    </row>
    <row r="15" spans="1:19" ht="18" customHeight="1">
      <c r="A15" s="5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1"/>
    </row>
    <row r="16" spans="1:19" ht="26.15" customHeight="1">
      <c r="A16" s="52"/>
      <c r="B16" s="169" t="s">
        <v>13</v>
      </c>
      <c r="C16" s="169"/>
      <c r="D16" s="169"/>
      <c r="E16" s="169"/>
      <c r="F16" s="2"/>
      <c r="G16" s="2"/>
      <c r="H16" s="2"/>
      <c r="I16" s="2"/>
      <c r="J16" s="2"/>
      <c r="K16" s="2"/>
      <c r="L16" s="2"/>
      <c r="M16" s="2"/>
      <c r="N16" s="51"/>
    </row>
    <row r="17" spans="1:14" ht="24" customHeight="1">
      <c r="A17" s="52"/>
      <c r="B17" s="170" t="s">
        <v>14</v>
      </c>
      <c r="C17" s="171"/>
      <c r="D17" s="171"/>
      <c r="E17" s="172"/>
      <c r="F17" s="173"/>
      <c r="G17" s="173"/>
      <c r="H17" s="173"/>
      <c r="I17" s="173"/>
      <c r="J17" s="173"/>
      <c r="K17" s="173"/>
      <c r="L17" s="173"/>
      <c r="M17" s="173"/>
      <c r="N17" s="51"/>
    </row>
    <row r="18" spans="1:14" ht="29.9" customHeight="1">
      <c r="A18" s="52"/>
      <c r="B18" s="170" t="s">
        <v>15</v>
      </c>
      <c r="C18" s="171"/>
      <c r="D18" s="171"/>
      <c r="E18" s="172"/>
      <c r="F18" s="173"/>
      <c r="G18" s="173"/>
      <c r="H18" s="173"/>
      <c r="I18" s="173"/>
      <c r="J18" s="173"/>
      <c r="K18" s="173"/>
      <c r="L18" s="173"/>
      <c r="M18" s="173"/>
      <c r="N18" s="51"/>
    </row>
    <row r="19" spans="1:14" ht="33" customHeight="1">
      <c r="A19" s="52"/>
      <c r="B19" s="167" t="s">
        <v>16</v>
      </c>
      <c r="C19" s="167"/>
      <c r="D19" s="167"/>
      <c r="E19" s="167"/>
      <c r="F19" s="168"/>
      <c r="G19" s="168"/>
      <c r="H19" s="168"/>
      <c r="I19" s="168"/>
      <c r="J19" s="168"/>
      <c r="K19" s="168"/>
      <c r="L19" s="168"/>
      <c r="M19" s="168"/>
      <c r="N19" s="51"/>
    </row>
    <row r="20" spans="1:14" ht="31.4" customHeight="1">
      <c r="A20" s="52"/>
      <c r="B20" s="186" t="s">
        <v>14</v>
      </c>
      <c r="C20" s="187"/>
      <c r="D20" s="187"/>
      <c r="E20" s="188"/>
      <c r="F20" s="189"/>
      <c r="G20" s="189"/>
      <c r="H20" s="189"/>
      <c r="I20" s="189"/>
      <c r="J20" s="189"/>
      <c r="K20" s="189"/>
      <c r="L20" s="189"/>
      <c r="M20" s="189"/>
      <c r="N20" s="51"/>
    </row>
    <row r="21" spans="1:14" ht="33" customHeight="1">
      <c r="A21" s="52"/>
      <c r="B21" s="186" t="s">
        <v>15</v>
      </c>
      <c r="C21" s="187"/>
      <c r="D21" s="187"/>
      <c r="E21" s="188"/>
      <c r="F21" s="190"/>
      <c r="G21" s="191"/>
      <c r="H21" s="191"/>
      <c r="I21" s="191"/>
      <c r="J21" s="191"/>
      <c r="K21" s="191"/>
      <c r="L21" s="191"/>
      <c r="M21" s="192"/>
      <c r="N21" s="51"/>
    </row>
    <row r="22" spans="1:14" ht="17.899999999999999" customHeight="1">
      <c r="A22" s="5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51"/>
    </row>
    <row r="23" spans="1:14" ht="28.4" customHeight="1">
      <c r="A23" s="131" t="s">
        <v>17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3"/>
    </row>
    <row r="24" spans="1:14" ht="21.65" customHeight="1">
      <c r="A24" s="52"/>
      <c r="B24" s="53" t="s">
        <v>18</v>
      </c>
      <c r="C24" s="53"/>
      <c r="D24" s="54"/>
      <c r="E24" s="54"/>
      <c r="F24" s="54"/>
      <c r="G24" s="54"/>
      <c r="H24" s="54"/>
      <c r="I24" s="54"/>
      <c r="J24" s="54"/>
      <c r="K24" s="2"/>
      <c r="L24" s="55"/>
      <c r="M24" s="56"/>
      <c r="N24" s="51"/>
    </row>
    <row r="25" spans="1:14">
      <c r="A25" s="52"/>
      <c r="B25" s="53" t="s">
        <v>19</v>
      </c>
      <c r="C25" s="53"/>
      <c r="D25" s="57"/>
      <c r="E25" s="57"/>
      <c r="F25" s="57"/>
      <c r="G25" s="57"/>
      <c r="H25" s="57"/>
      <c r="I25" s="57"/>
      <c r="J25" s="57"/>
      <c r="K25" s="2"/>
      <c r="L25" s="55"/>
      <c r="M25" s="2"/>
      <c r="N25" s="51"/>
    </row>
    <row r="26" spans="1:14" ht="10.4" customHeight="1">
      <c r="A26" s="52"/>
      <c r="B26" s="58"/>
      <c r="C26" s="58"/>
      <c r="D26" s="2"/>
      <c r="E26" s="2"/>
      <c r="F26" s="2"/>
      <c r="G26" s="2"/>
      <c r="H26" s="2"/>
      <c r="I26" s="2"/>
      <c r="J26" s="2"/>
      <c r="K26" s="2"/>
      <c r="L26" s="2"/>
      <c r="M26" s="2"/>
      <c r="N26" s="51"/>
    </row>
    <row r="27" spans="1:14" ht="29.25" customHeight="1">
      <c r="A27" s="131" t="s">
        <v>20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3"/>
    </row>
    <row r="28" spans="1:14" ht="21.65" customHeight="1">
      <c r="A28" s="52"/>
      <c r="B28" s="53" t="s">
        <v>21</v>
      </c>
      <c r="C28" s="53"/>
      <c r="D28" s="57"/>
      <c r="E28" s="57"/>
      <c r="F28" s="57"/>
      <c r="G28" s="57"/>
      <c r="H28" s="57"/>
      <c r="I28" s="57"/>
      <c r="J28" s="57"/>
      <c r="K28" s="2"/>
      <c r="L28" s="2"/>
      <c r="M28" s="2"/>
      <c r="N28" s="51"/>
    </row>
    <row r="29" spans="1:14" ht="24" customHeight="1">
      <c r="A29" s="52"/>
      <c r="B29" s="165"/>
      <c r="C29" s="165"/>
      <c r="D29" s="162" t="s">
        <v>22</v>
      </c>
      <c r="E29" s="162"/>
      <c r="F29" s="162"/>
      <c r="G29" s="158"/>
      <c r="H29" s="154" t="s">
        <v>23</v>
      </c>
      <c r="I29" s="155"/>
      <c r="J29" s="155"/>
      <c r="K29" s="156"/>
      <c r="L29" s="157" t="s">
        <v>24</v>
      </c>
      <c r="M29" s="158"/>
      <c r="N29" s="51"/>
    </row>
    <row r="30" spans="1:14" ht="27.65" customHeight="1">
      <c r="A30" s="52"/>
      <c r="B30" s="165"/>
      <c r="C30" s="165"/>
      <c r="D30" s="163"/>
      <c r="E30" s="163"/>
      <c r="F30" s="163"/>
      <c r="G30" s="164"/>
      <c r="H30" s="161" t="s">
        <v>25</v>
      </c>
      <c r="I30" s="161"/>
      <c r="J30" s="161" t="s">
        <v>26</v>
      </c>
      <c r="K30" s="161"/>
      <c r="L30" s="159"/>
      <c r="M30" s="160"/>
      <c r="N30" s="51"/>
    </row>
    <row r="31" spans="1:14" ht="21.65" customHeight="1">
      <c r="A31" s="52"/>
      <c r="B31" s="165"/>
      <c r="C31" s="165"/>
      <c r="D31" s="174">
        <v>0</v>
      </c>
      <c r="E31" s="174"/>
      <c r="F31" s="174"/>
      <c r="G31" s="175"/>
      <c r="H31" s="176">
        <v>0</v>
      </c>
      <c r="I31" s="177"/>
      <c r="J31" s="176">
        <v>0</v>
      </c>
      <c r="K31" s="177"/>
      <c r="L31" s="178" t="e">
        <f>ROUND((H31+J31)/D31,4)</f>
        <v>#DIV/0!</v>
      </c>
      <c r="M31" s="178"/>
      <c r="N31" s="51"/>
    </row>
    <row r="32" spans="1:14" ht="18.75" customHeight="1">
      <c r="A32" s="52"/>
      <c r="B32" s="150" t="s">
        <v>27</v>
      </c>
      <c r="C32" s="151"/>
      <c r="D32" s="151"/>
      <c r="E32" s="151"/>
      <c r="F32" s="151"/>
      <c r="G32" s="152"/>
      <c r="H32" s="153">
        <f>SUM(H31:K31)</f>
        <v>0</v>
      </c>
      <c r="I32" s="153"/>
      <c r="J32" s="153"/>
      <c r="K32" s="153"/>
      <c r="L32" s="2"/>
      <c r="M32" s="2"/>
      <c r="N32" s="51"/>
    </row>
    <row r="33" spans="1:14" ht="21.65" customHeight="1">
      <c r="A33" s="52"/>
      <c r="B33" s="53" t="s">
        <v>28</v>
      </c>
      <c r="C33" s="53"/>
      <c r="D33" s="57"/>
      <c r="E33" s="57"/>
      <c r="F33" s="2"/>
      <c r="G33" s="2"/>
      <c r="H33" s="2"/>
      <c r="I33" s="2"/>
      <c r="J33" s="2"/>
      <c r="K33" s="2"/>
      <c r="L33" s="2"/>
      <c r="M33" s="2"/>
      <c r="N33" s="51"/>
    </row>
    <row r="34" spans="1:14" ht="24" customHeight="1">
      <c r="A34" s="52"/>
      <c r="B34" s="180" t="s">
        <v>29</v>
      </c>
      <c r="C34" s="181"/>
      <c r="D34" s="181"/>
      <c r="E34" s="181"/>
      <c r="F34" s="181"/>
      <c r="G34" s="182"/>
      <c r="H34" s="145">
        <v>0</v>
      </c>
      <c r="I34" s="146"/>
      <c r="J34" s="146"/>
      <c r="K34" s="146"/>
      <c r="L34" s="146"/>
      <c r="M34" s="147"/>
      <c r="N34" s="51"/>
    </row>
    <row r="35" spans="1:14" ht="21.65" customHeight="1">
      <c r="A35" s="52"/>
      <c r="B35" s="59"/>
      <c r="C35" s="59"/>
      <c r="D35" s="60"/>
      <c r="E35" s="60"/>
      <c r="F35" s="61"/>
      <c r="G35" s="61"/>
      <c r="H35" s="2"/>
      <c r="I35" s="2"/>
      <c r="J35" s="2"/>
      <c r="K35" s="2"/>
      <c r="L35" s="2"/>
      <c r="M35" s="2"/>
      <c r="N35" s="51"/>
    </row>
    <row r="36" spans="1:14" ht="24" customHeight="1">
      <c r="A36" s="52"/>
      <c r="B36" s="180" t="s">
        <v>30</v>
      </c>
      <c r="C36" s="181"/>
      <c r="D36" s="181"/>
      <c r="E36" s="181"/>
      <c r="F36" s="181"/>
      <c r="G36" s="182"/>
      <c r="H36" s="145">
        <v>0</v>
      </c>
      <c r="I36" s="146"/>
      <c r="J36" s="146"/>
      <c r="K36" s="146"/>
      <c r="L36" s="146"/>
      <c r="M36" s="147"/>
      <c r="N36" s="51"/>
    </row>
    <row r="37" spans="1:14" ht="30" customHeight="1">
      <c r="A37" s="5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1"/>
    </row>
    <row r="38" spans="1:14" ht="42" customHeight="1">
      <c r="A38" s="131" t="s">
        <v>31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3"/>
    </row>
    <row r="39" spans="1:14" ht="54.65" customHeight="1">
      <c r="A39" s="84"/>
      <c r="B39" s="148" t="s">
        <v>32</v>
      </c>
      <c r="C39" s="148"/>
      <c r="D39" s="148"/>
      <c r="E39" s="148"/>
      <c r="F39" s="148"/>
      <c r="G39" s="148"/>
      <c r="H39" s="148"/>
      <c r="I39" s="148"/>
      <c r="J39" s="148"/>
      <c r="K39" s="148"/>
      <c r="L39" s="83"/>
      <c r="M39" s="83"/>
      <c r="N39" s="45"/>
    </row>
    <row r="40" spans="1:14" ht="17.899999999999999" customHeight="1">
      <c r="A40" s="85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76"/>
    </row>
    <row r="41" spans="1:14" ht="29.25" customHeight="1">
      <c r="A41" s="131" t="s">
        <v>98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3"/>
    </row>
    <row r="42" spans="1:14" ht="18" customHeight="1">
      <c r="A42" s="52"/>
      <c r="B42" s="54"/>
      <c r="C42" s="54"/>
      <c r="D42" s="54"/>
      <c r="E42" s="54"/>
      <c r="F42" s="166"/>
      <c r="G42" s="166"/>
      <c r="H42" s="54"/>
      <c r="I42" s="54"/>
      <c r="J42" s="54"/>
      <c r="K42" s="2"/>
      <c r="L42" s="2"/>
      <c r="M42" s="2"/>
      <c r="N42" s="51"/>
    </row>
    <row r="43" spans="1:14" ht="30.75" customHeight="1">
      <c r="A43" s="52"/>
      <c r="B43" s="3" t="s">
        <v>33</v>
      </c>
      <c r="C43" s="136" t="s">
        <v>34</v>
      </c>
      <c r="D43" s="137"/>
      <c r="E43" s="137"/>
      <c r="F43" s="137"/>
      <c r="G43" s="137"/>
      <c r="H43" s="137"/>
      <c r="I43" s="137"/>
      <c r="J43" s="138" t="s">
        <v>35</v>
      </c>
      <c r="K43" s="138"/>
      <c r="L43" s="139" t="s">
        <v>36</v>
      </c>
      <c r="M43" s="139"/>
      <c r="N43" s="51"/>
    </row>
    <row r="44" spans="1:14" s="5" customFormat="1" ht="12.75" customHeight="1">
      <c r="A44" s="62"/>
      <c r="B44" s="4" t="s">
        <v>37</v>
      </c>
      <c r="C44" s="140" t="s">
        <v>38</v>
      </c>
      <c r="D44" s="141"/>
      <c r="E44" s="141"/>
      <c r="F44" s="141"/>
      <c r="G44" s="141"/>
      <c r="H44" s="141"/>
      <c r="I44" s="142"/>
      <c r="J44" s="140" t="s">
        <v>39</v>
      </c>
      <c r="K44" s="142"/>
      <c r="L44" s="143" t="s">
        <v>40</v>
      </c>
      <c r="M44" s="144"/>
      <c r="N44" s="63"/>
    </row>
    <row r="45" spans="1:14" ht="30.65" customHeight="1">
      <c r="A45" s="52"/>
      <c r="B45" s="6">
        <v>1</v>
      </c>
      <c r="C45" s="134"/>
      <c r="D45" s="127"/>
      <c r="E45" s="127"/>
      <c r="F45" s="127"/>
      <c r="G45" s="127"/>
      <c r="H45" s="127"/>
      <c r="I45" s="127"/>
      <c r="J45" s="128"/>
      <c r="K45" s="129"/>
      <c r="L45" s="130">
        <v>0</v>
      </c>
      <c r="M45" s="130"/>
      <c r="N45" s="51"/>
    </row>
    <row r="46" spans="1:14" ht="30.65" customHeight="1">
      <c r="A46" s="52"/>
      <c r="B46" s="7">
        <v>2</v>
      </c>
      <c r="C46" s="134"/>
      <c r="D46" s="127"/>
      <c r="E46" s="127"/>
      <c r="F46" s="127"/>
      <c r="G46" s="127"/>
      <c r="H46" s="127"/>
      <c r="I46" s="127"/>
      <c r="J46" s="128"/>
      <c r="K46" s="129"/>
      <c r="L46" s="135">
        <v>0</v>
      </c>
      <c r="M46" s="135"/>
      <c r="N46" s="51"/>
    </row>
    <row r="47" spans="1:14" ht="30.65" customHeight="1">
      <c r="A47" s="52"/>
      <c r="B47" s="6">
        <v>3</v>
      </c>
      <c r="C47" s="134"/>
      <c r="D47" s="127"/>
      <c r="E47" s="127"/>
      <c r="F47" s="127"/>
      <c r="G47" s="127"/>
      <c r="H47" s="127"/>
      <c r="I47" s="127"/>
      <c r="J47" s="128"/>
      <c r="K47" s="129"/>
      <c r="L47" s="130">
        <v>0</v>
      </c>
      <c r="M47" s="130"/>
      <c r="N47" s="51"/>
    </row>
    <row r="48" spans="1:14" ht="30.65" customHeight="1">
      <c r="A48" s="52"/>
      <c r="B48" s="6">
        <v>4</v>
      </c>
      <c r="C48" s="134"/>
      <c r="D48" s="127"/>
      <c r="E48" s="127"/>
      <c r="F48" s="127"/>
      <c r="G48" s="127"/>
      <c r="H48" s="127"/>
      <c r="I48" s="127"/>
      <c r="J48" s="128"/>
      <c r="K48" s="129"/>
      <c r="L48" s="130">
        <v>0</v>
      </c>
      <c r="M48" s="130"/>
      <c r="N48" s="51"/>
    </row>
    <row r="49" spans="1:28" ht="30.65" customHeight="1">
      <c r="A49" s="52"/>
      <c r="B49" s="6">
        <v>5</v>
      </c>
      <c r="C49" s="126"/>
      <c r="D49" s="127"/>
      <c r="E49" s="127"/>
      <c r="F49" s="127"/>
      <c r="G49" s="127"/>
      <c r="H49" s="127"/>
      <c r="I49" s="127"/>
      <c r="J49" s="128"/>
      <c r="K49" s="129"/>
      <c r="L49" s="130">
        <v>0</v>
      </c>
      <c r="M49" s="130"/>
      <c r="N49" s="51"/>
      <c r="R49" t="s">
        <v>41</v>
      </c>
    </row>
    <row r="50" spans="1:28" ht="30.65" customHeight="1">
      <c r="A50" s="52"/>
      <c r="B50" s="6">
        <v>6</v>
      </c>
      <c r="C50" s="126"/>
      <c r="D50" s="127"/>
      <c r="E50" s="127"/>
      <c r="F50" s="127"/>
      <c r="G50" s="127"/>
      <c r="H50" s="127"/>
      <c r="I50" s="127"/>
      <c r="J50" s="128"/>
      <c r="K50" s="129"/>
      <c r="L50" s="130">
        <v>0</v>
      </c>
      <c r="M50" s="130"/>
      <c r="N50" s="51"/>
    </row>
    <row r="51" spans="1:28" ht="30.65" customHeight="1">
      <c r="A51" s="52"/>
      <c r="B51" s="6">
        <v>7</v>
      </c>
      <c r="C51" s="126"/>
      <c r="D51" s="127"/>
      <c r="E51" s="127"/>
      <c r="F51" s="127"/>
      <c r="G51" s="127"/>
      <c r="H51" s="127"/>
      <c r="I51" s="127"/>
      <c r="J51" s="128"/>
      <c r="K51" s="129"/>
      <c r="L51" s="130">
        <v>0</v>
      </c>
      <c r="M51" s="130"/>
      <c r="N51" s="51"/>
    </row>
    <row r="52" spans="1:28" ht="30.65" customHeight="1">
      <c r="A52" s="52"/>
      <c r="B52" s="6">
        <v>8</v>
      </c>
      <c r="C52" s="126"/>
      <c r="D52" s="127"/>
      <c r="E52" s="127"/>
      <c r="F52" s="127"/>
      <c r="G52" s="127"/>
      <c r="H52" s="127"/>
      <c r="I52" s="127"/>
      <c r="J52" s="128"/>
      <c r="K52" s="129"/>
      <c r="L52" s="130">
        <v>0</v>
      </c>
      <c r="M52" s="130"/>
      <c r="N52" s="51"/>
    </row>
    <row r="53" spans="1:28" ht="30.65" customHeight="1">
      <c r="A53" s="52"/>
      <c r="B53" s="6">
        <v>9</v>
      </c>
      <c r="C53" s="126"/>
      <c r="D53" s="127"/>
      <c r="E53" s="127"/>
      <c r="F53" s="127"/>
      <c r="G53" s="127"/>
      <c r="H53" s="127"/>
      <c r="I53" s="127"/>
      <c r="J53" s="128"/>
      <c r="K53" s="129"/>
      <c r="L53" s="130">
        <v>0</v>
      </c>
      <c r="M53" s="130"/>
      <c r="N53" s="51"/>
    </row>
    <row r="54" spans="1:28" ht="30.65" customHeight="1">
      <c r="A54" s="52"/>
      <c r="B54" s="6">
        <v>10</v>
      </c>
      <c r="C54" s="126"/>
      <c r="D54" s="127"/>
      <c r="E54" s="127"/>
      <c r="F54" s="127"/>
      <c r="G54" s="127"/>
      <c r="H54" s="127"/>
      <c r="I54" s="127"/>
      <c r="J54" s="128"/>
      <c r="K54" s="129"/>
      <c r="L54" s="130">
        <v>0</v>
      </c>
      <c r="M54" s="130"/>
      <c r="N54" s="51"/>
    </row>
    <row r="55" spans="1:28" ht="27.75" customHeight="1">
      <c r="A55" s="52"/>
      <c r="B55" s="122" t="s">
        <v>42</v>
      </c>
      <c r="C55" s="123"/>
      <c r="D55" s="123"/>
      <c r="E55" s="123"/>
      <c r="F55" s="123"/>
      <c r="G55" s="123"/>
      <c r="H55" s="123"/>
      <c r="I55" s="123"/>
      <c r="J55" s="123"/>
      <c r="K55" s="124"/>
      <c r="L55" s="125">
        <f>SUM(L45:M54)</f>
        <v>0</v>
      </c>
      <c r="M55" s="125"/>
      <c r="N55" s="51"/>
    </row>
    <row r="56" spans="1:28" ht="15" customHeight="1">
      <c r="A56" s="5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1"/>
    </row>
    <row r="57" spans="1:28" ht="9" customHeight="1">
      <c r="A57" s="5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1"/>
    </row>
    <row r="58" spans="1:28" ht="29.25" customHeight="1">
      <c r="A58" s="131" t="s">
        <v>43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3"/>
    </row>
    <row r="59" spans="1:28" ht="20.25" customHeight="1">
      <c r="A59" s="52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51"/>
    </row>
    <row r="60" spans="1:28" ht="32.15" customHeight="1">
      <c r="A60" s="52"/>
      <c r="B60" s="65" t="s">
        <v>44</v>
      </c>
      <c r="C60" s="94" t="s">
        <v>45</v>
      </c>
      <c r="D60" s="94"/>
      <c r="E60" s="94"/>
      <c r="F60" s="94"/>
      <c r="G60" s="94"/>
      <c r="H60" s="94"/>
      <c r="I60" s="94"/>
      <c r="J60" s="94"/>
      <c r="K60" s="94"/>
      <c r="L60" s="94"/>
      <c r="M60" s="64"/>
      <c r="N60" s="51"/>
    </row>
    <row r="61" spans="1:28" ht="45" customHeight="1">
      <c r="A61" s="52"/>
      <c r="B61" s="64"/>
      <c r="C61" s="94" t="s">
        <v>46</v>
      </c>
      <c r="D61" s="94"/>
      <c r="E61" s="94"/>
      <c r="F61" s="94"/>
      <c r="G61" s="94"/>
      <c r="H61" s="94"/>
      <c r="I61" s="94"/>
      <c r="J61" s="94"/>
      <c r="K61" s="94"/>
      <c r="L61" s="94"/>
      <c r="M61" s="66"/>
      <c r="N61" s="51"/>
    </row>
    <row r="62" spans="1:28" ht="36.75" customHeight="1">
      <c r="A62" s="52"/>
      <c r="B62" s="67" t="s">
        <v>47</v>
      </c>
      <c r="C62" s="68" t="s">
        <v>48</v>
      </c>
      <c r="D62" s="69"/>
      <c r="E62" s="69"/>
      <c r="F62" s="69"/>
      <c r="G62" s="57"/>
      <c r="H62" s="57"/>
      <c r="I62" s="57"/>
      <c r="J62" s="57"/>
      <c r="K62" s="2"/>
      <c r="L62" s="2"/>
      <c r="M62" s="2"/>
      <c r="N62" s="51"/>
    </row>
    <row r="63" spans="1:28" ht="45.75" customHeight="1">
      <c r="A63" s="52"/>
      <c r="B63" s="70"/>
      <c r="C63" s="70" t="s">
        <v>49</v>
      </c>
      <c r="D63" s="118" t="s">
        <v>50</v>
      </c>
      <c r="E63" s="118"/>
      <c r="F63" s="118"/>
      <c r="G63" s="118"/>
      <c r="H63" s="118"/>
      <c r="I63" s="118"/>
      <c r="J63" s="118"/>
      <c r="K63" s="118"/>
      <c r="L63" s="118"/>
      <c r="M63" s="2"/>
      <c r="N63" s="51"/>
      <c r="S63" s="94"/>
      <c r="T63" s="94"/>
      <c r="U63" s="94"/>
      <c r="V63" s="94"/>
      <c r="W63" s="94"/>
      <c r="X63" s="94"/>
      <c r="Y63" s="94"/>
      <c r="Z63" s="94"/>
      <c r="AA63" s="94"/>
      <c r="AB63" s="94"/>
    </row>
    <row r="64" spans="1:28" ht="16.399999999999999" customHeight="1">
      <c r="A64" s="52"/>
      <c r="B64" s="70"/>
      <c r="C64" s="70" t="s">
        <v>51</v>
      </c>
      <c r="D64" s="118" t="s">
        <v>52</v>
      </c>
      <c r="E64" s="118"/>
      <c r="F64" s="118"/>
      <c r="G64" s="118"/>
      <c r="H64" s="118"/>
      <c r="I64" s="118"/>
      <c r="J64" s="118"/>
      <c r="K64" s="118"/>
      <c r="L64" s="118"/>
      <c r="M64" s="71"/>
      <c r="N64" s="51"/>
      <c r="S64" s="94"/>
      <c r="T64" s="94"/>
      <c r="U64" s="94"/>
      <c r="V64" s="94"/>
      <c r="W64" s="94"/>
      <c r="X64" s="94"/>
      <c r="Y64" s="94"/>
      <c r="Z64" s="94"/>
      <c r="AA64" s="94"/>
      <c r="AB64" s="94"/>
    </row>
    <row r="65" spans="1:36" ht="30.65" customHeight="1">
      <c r="A65" s="52"/>
      <c r="B65" s="70"/>
      <c r="C65" s="70" t="s">
        <v>53</v>
      </c>
      <c r="D65" s="118" t="s">
        <v>54</v>
      </c>
      <c r="E65" s="118"/>
      <c r="F65" s="118"/>
      <c r="G65" s="118"/>
      <c r="H65" s="118"/>
      <c r="I65" s="118"/>
      <c r="J65" s="118"/>
      <c r="K65" s="118"/>
      <c r="L65" s="118"/>
      <c r="M65" s="2"/>
      <c r="N65" s="51"/>
      <c r="S65" s="94"/>
      <c r="T65" s="94"/>
      <c r="U65" s="94"/>
      <c r="V65" s="94"/>
      <c r="W65" s="94"/>
      <c r="X65" s="94"/>
      <c r="Y65" s="94"/>
      <c r="Z65" s="94"/>
      <c r="AA65" s="94"/>
      <c r="AB65" s="94"/>
    </row>
    <row r="66" spans="1:36" ht="18.75" customHeight="1">
      <c r="A66" s="52"/>
      <c r="B66" s="70"/>
      <c r="C66" s="72"/>
      <c r="D66" s="72"/>
      <c r="E66" s="72"/>
      <c r="F66" s="72"/>
      <c r="G66" s="72"/>
      <c r="H66" s="72"/>
      <c r="I66" s="72"/>
      <c r="J66" s="72"/>
      <c r="K66" s="119" t="s">
        <v>55</v>
      </c>
      <c r="L66" s="120"/>
      <c r="M66" s="121"/>
      <c r="N66" s="51"/>
    </row>
    <row r="67" spans="1:36" ht="27" customHeight="1">
      <c r="A67" s="52"/>
      <c r="B67" s="111" t="s">
        <v>56</v>
      </c>
      <c r="C67" s="112"/>
      <c r="D67" s="113"/>
      <c r="E67" s="114"/>
      <c r="F67" s="115"/>
      <c r="G67" s="115"/>
      <c r="H67" s="115"/>
      <c r="I67" s="115"/>
      <c r="J67" s="116"/>
      <c r="K67" s="8"/>
      <c r="L67" s="8"/>
      <c r="M67" s="9"/>
      <c r="N67" s="51"/>
    </row>
    <row r="68" spans="1:36" ht="16.5" customHeight="1">
      <c r="A68" s="52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51"/>
    </row>
    <row r="69" spans="1:36" ht="26.9" customHeight="1">
      <c r="A69" s="52"/>
      <c r="B69" s="117" t="s">
        <v>57</v>
      </c>
      <c r="C69" s="117"/>
      <c r="D69" s="117"/>
      <c r="E69" s="117"/>
      <c r="F69" s="117"/>
      <c r="G69" s="117"/>
      <c r="H69" s="117"/>
      <c r="I69" s="117"/>
      <c r="J69" s="117"/>
      <c r="K69" s="13"/>
      <c r="L69" s="13"/>
      <c r="M69" s="13"/>
      <c r="N69" s="51"/>
    </row>
    <row r="70" spans="1:36" ht="27" customHeight="1">
      <c r="A70" s="52"/>
      <c r="B70" s="102" t="s">
        <v>58</v>
      </c>
      <c r="C70" s="102"/>
      <c r="D70" s="103"/>
      <c r="E70" s="103"/>
      <c r="F70" s="103"/>
      <c r="G70" s="103"/>
      <c r="H70" s="103"/>
      <c r="I70" s="103"/>
      <c r="J70" s="103"/>
      <c r="K70" s="8"/>
      <c r="L70" s="8"/>
      <c r="M70" s="9"/>
      <c r="N70" s="51"/>
    </row>
    <row r="71" spans="1:36" ht="27" customHeight="1">
      <c r="A71" s="52"/>
      <c r="B71" s="102" t="s">
        <v>58</v>
      </c>
      <c r="C71" s="102"/>
      <c r="D71" s="103"/>
      <c r="E71" s="103"/>
      <c r="F71" s="103"/>
      <c r="G71" s="103"/>
      <c r="H71" s="103"/>
      <c r="I71" s="103"/>
      <c r="J71" s="103"/>
      <c r="K71" s="8"/>
      <c r="L71" s="8"/>
      <c r="M71" s="9"/>
      <c r="N71" s="51"/>
    </row>
    <row r="72" spans="1:36" ht="27" customHeight="1">
      <c r="A72" s="52"/>
      <c r="B72" s="102" t="s">
        <v>58</v>
      </c>
      <c r="C72" s="102"/>
      <c r="D72" s="103"/>
      <c r="E72" s="103"/>
      <c r="F72" s="103"/>
      <c r="G72" s="103"/>
      <c r="H72" s="103"/>
      <c r="I72" s="103"/>
      <c r="J72" s="103"/>
      <c r="K72" s="8"/>
      <c r="L72" s="8"/>
      <c r="M72" s="9"/>
      <c r="N72" s="51"/>
    </row>
    <row r="73" spans="1:36" ht="27" customHeight="1">
      <c r="A73" s="52"/>
      <c r="B73" s="102" t="s">
        <v>58</v>
      </c>
      <c r="C73" s="102"/>
      <c r="D73" s="103"/>
      <c r="E73" s="103"/>
      <c r="F73" s="103"/>
      <c r="G73" s="103"/>
      <c r="H73" s="103"/>
      <c r="I73" s="103"/>
      <c r="J73" s="103"/>
      <c r="K73" s="8"/>
      <c r="L73" s="8"/>
      <c r="M73" s="9"/>
      <c r="N73" s="51"/>
    </row>
    <row r="74" spans="1:36" ht="27" customHeight="1">
      <c r="A74" s="52"/>
      <c r="B74" s="102" t="s">
        <v>58</v>
      </c>
      <c r="C74" s="102"/>
      <c r="D74" s="104"/>
      <c r="E74" s="103"/>
      <c r="F74" s="103"/>
      <c r="G74" s="103"/>
      <c r="H74" s="103"/>
      <c r="I74" s="103"/>
      <c r="J74" s="103"/>
      <c r="K74" s="8"/>
      <c r="L74" s="8"/>
      <c r="M74" s="9"/>
      <c r="N74" s="51"/>
    </row>
    <row r="75" spans="1:36" ht="28.5" customHeight="1" thickBot="1">
      <c r="A75" s="5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1"/>
    </row>
    <row r="76" spans="1:36" ht="44.9" customHeight="1" thickBot="1">
      <c r="A76" s="52"/>
      <c r="B76" s="73" t="s">
        <v>59</v>
      </c>
      <c r="C76" s="94" t="s">
        <v>60</v>
      </c>
      <c r="D76" s="94"/>
      <c r="E76" s="94"/>
      <c r="F76" s="94"/>
      <c r="G76" s="94"/>
      <c r="H76" s="94"/>
      <c r="I76" s="94"/>
      <c r="J76" s="94"/>
      <c r="K76" s="94"/>
      <c r="L76" s="94"/>
      <c r="M76" s="64"/>
      <c r="N76" s="51"/>
      <c r="W76" s="87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9"/>
    </row>
    <row r="77" spans="1:36" ht="35.9" customHeight="1">
      <c r="A77" s="52"/>
      <c r="B77" s="95" t="s">
        <v>61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51"/>
    </row>
    <row r="78" spans="1:36" ht="20.25" customHeight="1">
      <c r="A78" s="52"/>
      <c r="B78" s="96" t="s">
        <v>62</v>
      </c>
      <c r="C78" s="97"/>
      <c r="D78" s="97"/>
      <c r="E78" s="97"/>
      <c r="F78" s="97"/>
      <c r="G78" s="97"/>
      <c r="H78" s="98"/>
      <c r="I78" s="99" t="s">
        <v>63</v>
      </c>
      <c r="J78" s="99"/>
      <c r="K78" s="99"/>
      <c r="L78" s="99"/>
      <c r="M78" s="99"/>
      <c r="N78" s="51"/>
    </row>
    <row r="79" spans="1:36" ht="44.9" customHeight="1">
      <c r="A79" s="52"/>
      <c r="B79" s="100"/>
      <c r="C79" s="100"/>
      <c r="D79" s="100"/>
      <c r="E79" s="100"/>
      <c r="F79" s="100"/>
      <c r="G79" s="100"/>
      <c r="H79" s="100"/>
      <c r="I79" s="100" t="s">
        <v>64</v>
      </c>
      <c r="J79" s="100"/>
      <c r="K79" s="100"/>
      <c r="L79" s="100"/>
      <c r="M79" s="100"/>
      <c r="N79" s="51"/>
    </row>
    <row r="80" spans="1:36" ht="14.15" customHeight="1">
      <c r="A80" s="52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51"/>
    </row>
    <row r="81" spans="1:14" ht="27" customHeight="1">
      <c r="A81" s="52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51"/>
    </row>
    <row r="82" spans="1:14" ht="15" customHeight="1">
      <c r="A82" s="52"/>
      <c r="B82" s="90" t="s">
        <v>65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51"/>
    </row>
    <row r="83" spans="1:14" ht="15" customHeight="1">
      <c r="A83" s="74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6"/>
    </row>
  </sheetData>
  <sheetProtection formatCells="0" formatColumns="0" formatRows="0"/>
  <mergeCells count="125">
    <mergeCell ref="A1:N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146050</xdr:colOff>
                    <xdr:row>66</xdr:row>
                    <xdr:rowOff>31750</xdr:rowOff>
                  </from>
                  <to>
                    <xdr:col>10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222250</xdr:colOff>
                    <xdr:row>66</xdr:row>
                    <xdr:rowOff>31750</xdr:rowOff>
                  </from>
                  <to>
                    <xdr:col>11</xdr:col>
                    <xdr:colOff>831850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184150</xdr:colOff>
                    <xdr:row>66</xdr:row>
                    <xdr:rowOff>31750</xdr:rowOff>
                  </from>
                  <to>
                    <xdr:col>12</xdr:col>
                    <xdr:colOff>793750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146050</xdr:colOff>
                    <xdr:row>69</xdr:row>
                    <xdr:rowOff>31750</xdr:rowOff>
                  </from>
                  <to>
                    <xdr:col>10</xdr:col>
                    <xdr:colOff>755650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222250</xdr:colOff>
                    <xdr:row>69</xdr:row>
                    <xdr:rowOff>31750</xdr:rowOff>
                  </from>
                  <to>
                    <xdr:col>11</xdr:col>
                    <xdr:colOff>831850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184150</xdr:colOff>
                    <xdr:row>69</xdr:row>
                    <xdr:rowOff>31750</xdr:rowOff>
                  </from>
                  <to>
                    <xdr:col>12</xdr:col>
                    <xdr:colOff>793750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146050</xdr:colOff>
                    <xdr:row>70</xdr:row>
                    <xdr:rowOff>31750</xdr:rowOff>
                  </from>
                  <to>
                    <xdr:col>10</xdr:col>
                    <xdr:colOff>755650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222250</xdr:colOff>
                    <xdr:row>70</xdr:row>
                    <xdr:rowOff>31750</xdr:rowOff>
                  </from>
                  <to>
                    <xdr:col>11</xdr:col>
                    <xdr:colOff>831850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184150</xdr:colOff>
                    <xdr:row>70</xdr:row>
                    <xdr:rowOff>31750</xdr:rowOff>
                  </from>
                  <to>
                    <xdr:col>12</xdr:col>
                    <xdr:colOff>793750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146050</xdr:colOff>
                    <xdr:row>73</xdr:row>
                    <xdr:rowOff>31750</xdr:rowOff>
                  </from>
                  <to>
                    <xdr:col>10</xdr:col>
                    <xdr:colOff>755650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222250</xdr:colOff>
                    <xdr:row>73</xdr:row>
                    <xdr:rowOff>31750</xdr:rowOff>
                  </from>
                  <to>
                    <xdr:col>11</xdr:col>
                    <xdr:colOff>831850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184150</xdr:colOff>
                    <xdr:row>73</xdr:row>
                    <xdr:rowOff>31750</xdr:rowOff>
                  </from>
                  <to>
                    <xdr:col>12</xdr:col>
                    <xdr:colOff>793750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146050</xdr:colOff>
                    <xdr:row>71</xdr:row>
                    <xdr:rowOff>31750</xdr:rowOff>
                  </from>
                  <to>
                    <xdr:col>10</xdr:col>
                    <xdr:colOff>755650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222250</xdr:colOff>
                    <xdr:row>71</xdr:row>
                    <xdr:rowOff>31750</xdr:rowOff>
                  </from>
                  <to>
                    <xdr:col>11</xdr:col>
                    <xdr:colOff>831850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31750</xdr:rowOff>
                  </from>
                  <to>
                    <xdr:col>12</xdr:col>
                    <xdr:colOff>793750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146050</xdr:colOff>
                    <xdr:row>72</xdr:row>
                    <xdr:rowOff>31750</xdr:rowOff>
                  </from>
                  <to>
                    <xdr:col>10</xdr:col>
                    <xdr:colOff>755650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222250</xdr:colOff>
                    <xdr:row>72</xdr:row>
                    <xdr:rowOff>31750</xdr:rowOff>
                  </from>
                  <to>
                    <xdr:col>11</xdr:col>
                    <xdr:colOff>831850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184150</xdr:colOff>
                    <xdr:row>72</xdr:row>
                    <xdr:rowOff>31750</xdr:rowOff>
                  </from>
                  <to>
                    <xdr:col>12</xdr:col>
                    <xdr:colOff>793750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374650</xdr:colOff>
                    <xdr:row>38</xdr:row>
                    <xdr:rowOff>69850</xdr:rowOff>
                  </from>
                  <to>
                    <xdr:col>12</xdr:col>
                    <xdr:colOff>165100</xdr:colOff>
                    <xdr:row>38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393700</xdr:colOff>
                    <xdr:row>38</xdr:row>
                    <xdr:rowOff>69850</xdr:rowOff>
                  </from>
                  <to>
                    <xdr:col>12</xdr:col>
                    <xdr:colOff>946150</xdr:colOff>
                    <xdr:row>38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N56"/>
  <sheetViews>
    <sheetView view="pageBreakPreview" topLeftCell="A25" zoomScale="103" zoomScaleNormal="100" zoomScaleSheetLayoutView="100" workbookViewId="0">
      <selection activeCell="H23" sqref="H23"/>
    </sheetView>
  </sheetViews>
  <sheetFormatPr defaultColWidth="8.54296875" defaultRowHeight="14.5"/>
  <cols>
    <col min="1" max="1" width="3" style="23" customWidth="1"/>
    <col min="2" max="2" width="15.453125" style="23" customWidth="1"/>
    <col min="3" max="3" width="20.453125" style="39" customWidth="1"/>
    <col min="4" max="6" width="14.7265625" style="39" customWidth="1"/>
    <col min="7" max="7" width="15.7265625" style="39" customWidth="1"/>
    <col min="8" max="8" width="10.7265625" style="39" customWidth="1"/>
    <col min="9" max="9" width="14.7265625" style="39" customWidth="1"/>
    <col min="10" max="10" width="19.7265625" style="39" customWidth="1"/>
    <col min="11" max="11" width="10.7265625" style="39" customWidth="1"/>
    <col min="12" max="13" width="15.7265625" style="39" customWidth="1"/>
    <col min="14" max="14" width="3" style="23" customWidth="1"/>
    <col min="15" max="16384" width="8.54296875" style="23"/>
  </cols>
  <sheetData>
    <row r="1" spans="1:14" ht="24" customHeight="1" thickBot="1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86"/>
      <c r="N1" s="21"/>
    </row>
    <row r="2" spans="1:14" ht="36" customHeight="1" thickBot="1">
      <c r="A2" s="21"/>
      <c r="B2" s="228" t="s">
        <v>66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  <c r="N2" s="21"/>
    </row>
    <row r="3" spans="1:14">
      <c r="A3" s="21"/>
      <c r="B3" s="21"/>
      <c r="C3" s="24"/>
      <c r="D3" s="24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22.5" customHeight="1">
      <c r="A4" s="21"/>
      <c r="B4" s="203" t="s">
        <v>93</v>
      </c>
      <c r="C4" s="214" t="s">
        <v>67</v>
      </c>
      <c r="D4" s="215" t="s">
        <v>68</v>
      </c>
      <c r="E4" s="215"/>
      <c r="F4" s="215"/>
      <c r="G4" s="215"/>
      <c r="H4" s="215"/>
      <c r="I4" s="215"/>
      <c r="J4" s="215"/>
      <c r="K4" s="216" t="s">
        <v>69</v>
      </c>
      <c r="L4" s="223" t="s">
        <v>85</v>
      </c>
      <c r="M4" s="223" t="s">
        <v>75</v>
      </c>
      <c r="N4" s="21"/>
    </row>
    <row r="5" spans="1:14" ht="14.25" customHeight="1">
      <c r="A5" s="21"/>
      <c r="B5" s="204"/>
      <c r="C5" s="214"/>
      <c r="D5" s="219" t="s">
        <v>70</v>
      </c>
      <c r="E5" s="219" t="s">
        <v>71</v>
      </c>
      <c r="F5" s="215" t="s">
        <v>72</v>
      </c>
      <c r="G5" s="221" t="s">
        <v>73</v>
      </c>
      <c r="H5" s="223" t="s">
        <v>74</v>
      </c>
      <c r="I5" s="225" t="s">
        <v>91</v>
      </c>
      <c r="J5" s="223" t="s">
        <v>83</v>
      </c>
      <c r="K5" s="217"/>
      <c r="L5" s="227"/>
      <c r="M5" s="227"/>
      <c r="N5" s="21"/>
    </row>
    <row r="6" spans="1:14" ht="30" customHeight="1">
      <c r="A6" s="21"/>
      <c r="B6" s="204"/>
      <c r="C6" s="214"/>
      <c r="D6" s="220"/>
      <c r="E6" s="220" t="s">
        <v>71</v>
      </c>
      <c r="F6" s="215" t="s">
        <v>72</v>
      </c>
      <c r="G6" s="222"/>
      <c r="H6" s="224"/>
      <c r="I6" s="226"/>
      <c r="J6" s="224"/>
      <c r="K6" s="218"/>
      <c r="L6" s="224"/>
      <c r="M6" s="224"/>
      <c r="N6" s="21"/>
    </row>
    <row r="7" spans="1:14" ht="14.25" customHeight="1">
      <c r="A7" s="21"/>
      <c r="B7" s="205"/>
      <c r="C7" s="25">
        <v>1</v>
      </c>
      <c r="D7" s="26">
        <v>2</v>
      </c>
      <c r="E7" s="26">
        <v>3</v>
      </c>
      <c r="F7" s="26">
        <v>4</v>
      </c>
      <c r="G7" s="26" t="s">
        <v>86</v>
      </c>
      <c r="H7" s="26">
        <v>6</v>
      </c>
      <c r="I7" s="26" t="s">
        <v>87</v>
      </c>
      <c r="J7" s="26" t="s">
        <v>88</v>
      </c>
      <c r="K7" s="26">
        <v>9</v>
      </c>
      <c r="L7" s="26" t="s">
        <v>89</v>
      </c>
      <c r="M7" s="26" t="s">
        <v>90</v>
      </c>
      <c r="N7" s="21"/>
    </row>
    <row r="8" spans="1:14" ht="22.4" customHeight="1">
      <c r="A8" s="21"/>
      <c r="B8" s="206" t="s">
        <v>94</v>
      </c>
      <c r="C8" s="231" t="s">
        <v>95</v>
      </c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1"/>
    </row>
    <row r="9" spans="1:14" ht="18" customHeight="1">
      <c r="A9" s="21"/>
      <c r="B9" s="207"/>
      <c r="C9" s="20" t="s">
        <v>97</v>
      </c>
      <c r="D9" s="27"/>
      <c r="E9" s="27"/>
      <c r="F9" s="27"/>
      <c r="G9" s="27">
        <f>D9+F9+E9</f>
        <v>0</v>
      </c>
      <c r="H9" s="28"/>
      <c r="I9" s="27">
        <f>ROUND(H9*(G9-E9),2)</f>
        <v>0</v>
      </c>
      <c r="J9" s="29">
        <f>G9+I9</f>
        <v>0</v>
      </c>
      <c r="K9" s="30"/>
      <c r="L9" s="27">
        <f>ROUND(J9*K9,2)</f>
        <v>0</v>
      </c>
      <c r="M9" s="27">
        <f>J9-L9</f>
        <v>0</v>
      </c>
      <c r="N9" s="21"/>
    </row>
    <row r="10" spans="1:14" ht="22.4" customHeight="1">
      <c r="A10" s="21"/>
      <c r="B10" s="207"/>
      <c r="C10" s="31" t="s">
        <v>76</v>
      </c>
      <c r="D10" s="32">
        <f>SUM(D9:D9)</f>
        <v>0</v>
      </c>
      <c r="E10" s="32">
        <f>SUM(E9:E9)</f>
        <v>0</v>
      </c>
      <c r="F10" s="32">
        <f>SUM(F9:F9)</f>
        <v>0</v>
      </c>
      <c r="G10" s="32">
        <f>SUM(G9:G9)</f>
        <v>0</v>
      </c>
      <c r="H10" s="33"/>
      <c r="I10" s="32">
        <f>SUM(I9:I9)</f>
        <v>0</v>
      </c>
      <c r="J10" s="32">
        <f>SUM(J9:J9)</f>
        <v>0</v>
      </c>
      <c r="K10" s="33"/>
      <c r="L10" s="32">
        <f>SUM(L9:L9)</f>
        <v>0</v>
      </c>
      <c r="M10" s="32">
        <f>SUM(M9:M9)</f>
        <v>0</v>
      </c>
      <c r="N10" s="21"/>
    </row>
    <row r="11" spans="1:14" ht="22.4" customHeight="1">
      <c r="A11" s="21"/>
      <c r="B11" s="207"/>
      <c r="C11" s="231" t="s">
        <v>95</v>
      </c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1"/>
    </row>
    <row r="12" spans="1:14" ht="18" customHeight="1">
      <c r="A12" s="21"/>
      <c r="B12" s="207"/>
      <c r="C12" s="20" t="s">
        <v>97</v>
      </c>
      <c r="D12" s="27"/>
      <c r="E12" s="27"/>
      <c r="F12" s="27"/>
      <c r="G12" s="27">
        <f>D12+F12+E12</f>
        <v>0</v>
      </c>
      <c r="H12" s="28"/>
      <c r="I12" s="27">
        <f>ROUND(H12*(G12-E12),2)</f>
        <v>0</v>
      </c>
      <c r="J12" s="29">
        <f>G12+I12</f>
        <v>0</v>
      </c>
      <c r="K12" s="30"/>
      <c r="L12" s="27">
        <f>ROUND(J12*K12,2)</f>
        <v>0</v>
      </c>
      <c r="M12" s="27">
        <f>J12-L12</f>
        <v>0</v>
      </c>
      <c r="N12" s="21"/>
    </row>
    <row r="13" spans="1:14" ht="22.4" customHeight="1">
      <c r="A13" s="21"/>
      <c r="B13" s="207"/>
      <c r="C13" s="31" t="s">
        <v>76</v>
      </c>
      <c r="D13" s="32">
        <f>SUM(D12:D12)</f>
        <v>0</v>
      </c>
      <c r="E13" s="32">
        <f>SUM(E12:E12)</f>
        <v>0</v>
      </c>
      <c r="F13" s="32">
        <f>SUM(F12:F12)</f>
        <v>0</v>
      </c>
      <c r="G13" s="32">
        <f>SUM(G12:G12)</f>
        <v>0</v>
      </c>
      <c r="H13" s="33"/>
      <c r="I13" s="32">
        <f>SUM(I12:I12)</f>
        <v>0</v>
      </c>
      <c r="J13" s="32">
        <f>SUM(J12:J12)</f>
        <v>0</v>
      </c>
      <c r="K13" s="33"/>
      <c r="L13" s="32">
        <f>SUM(L12:L12)</f>
        <v>0</v>
      </c>
      <c r="M13" s="32">
        <f>SUM(M12:M12)</f>
        <v>0</v>
      </c>
      <c r="N13" s="21"/>
    </row>
    <row r="14" spans="1:14" ht="22.4" customHeight="1">
      <c r="A14" s="21"/>
      <c r="B14" s="207"/>
      <c r="C14" s="231" t="s">
        <v>95</v>
      </c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1"/>
    </row>
    <row r="15" spans="1:14" ht="22.4" customHeight="1">
      <c r="A15" s="21"/>
      <c r="B15" s="207"/>
      <c r="C15" s="20" t="s">
        <v>97</v>
      </c>
      <c r="D15" s="27"/>
      <c r="E15" s="27"/>
      <c r="F15" s="27"/>
      <c r="G15" s="27">
        <f>D15+F15+E15</f>
        <v>0</v>
      </c>
      <c r="H15" s="28"/>
      <c r="I15" s="27">
        <f>ROUND(H15*(G15-E15),2)</f>
        <v>0</v>
      </c>
      <c r="J15" s="29">
        <f>G15+I15</f>
        <v>0</v>
      </c>
      <c r="K15" s="30"/>
      <c r="L15" s="27">
        <f>ROUND(J15*K15,2)</f>
        <v>0</v>
      </c>
      <c r="M15" s="27">
        <f>J15-L15</f>
        <v>0</v>
      </c>
      <c r="N15" s="21"/>
    </row>
    <row r="16" spans="1:14" ht="22.4" customHeight="1">
      <c r="A16" s="21"/>
      <c r="B16" s="207"/>
      <c r="C16" s="31" t="s">
        <v>76</v>
      </c>
      <c r="D16" s="32">
        <f>SUM(D15:D15)</f>
        <v>0</v>
      </c>
      <c r="E16" s="32">
        <f>SUM(E15:E15)</f>
        <v>0</v>
      </c>
      <c r="F16" s="32">
        <f>SUM(F15:F15)</f>
        <v>0</v>
      </c>
      <c r="G16" s="32">
        <f>SUM(G15:G15)</f>
        <v>0</v>
      </c>
      <c r="H16" s="33"/>
      <c r="I16" s="32">
        <f>SUM(I15:I15)</f>
        <v>0</v>
      </c>
      <c r="J16" s="32">
        <f>SUM(J15:J15)</f>
        <v>0</v>
      </c>
      <c r="K16" s="33"/>
      <c r="L16" s="32">
        <f>SUM(L15:L15)</f>
        <v>0</v>
      </c>
      <c r="M16" s="32">
        <f>SUM(M15:M15)</f>
        <v>0</v>
      </c>
      <c r="N16" s="21"/>
    </row>
    <row r="17" spans="1:14" ht="22.4" customHeight="1">
      <c r="A17" s="21"/>
      <c r="B17" s="207"/>
      <c r="C17" s="231" t="s">
        <v>95</v>
      </c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1"/>
    </row>
    <row r="18" spans="1:14" ht="22.4" customHeight="1">
      <c r="A18" s="21"/>
      <c r="B18" s="207"/>
      <c r="C18" s="20" t="s">
        <v>97</v>
      </c>
      <c r="D18" s="27"/>
      <c r="E18" s="27"/>
      <c r="F18" s="27"/>
      <c r="G18" s="27">
        <f>D18+F18+E18</f>
        <v>0</v>
      </c>
      <c r="H18" s="28"/>
      <c r="I18" s="27">
        <f>ROUND(H18*(G18-E18),2)</f>
        <v>0</v>
      </c>
      <c r="J18" s="29">
        <f>G18+I18</f>
        <v>0</v>
      </c>
      <c r="K18" s="30"/>
      <c r="L18" s="27">
        <f>ROUND(J18*K18,2)</f>
        <v>0</v>
      </c>
      <c r="M18" s="27">
        <f>J18-L18</f>
        <v>0</v>
      </c>
      <c r="N18" s="21"/>
    </row>
    <row r="19" spans="1:14" ht="22.4" customHeight="1">
      <c r="A19" s="21"/>
      <c r="B19" s="207"/>
      <c r="C19" s="31" t="s">
        <v>76</v>
      </c>
      <c r="D19" s="32">
        <f>SUM(D18:D18)</f>
        <v>0</v>
      </c>
      <c r="E19" s="32">
        <f>SUM(E18:E18)</f>
        <v>0</v>
      </c>
      <c r="F19" s="32">
        <f>SUM(F18:F18)</f>
        <v>0</v>
      </c>
      <c r="G19" s="32">
        <f>SUM(G18:G18)</f>
        <v>0</v>
      </c>
      <c r="H19" s="33"/>
      <c r="I19" s="32">
        <f>SUM(I18:I18)</f>
        <v>0</v>
      </c>
      <c r="J19" s="32">
        <f>SUM(J18:J18)</f>
        <v>0</v>
      </c>
      <c r="K19" s="33"/>
      <c r="L19" s="32">
        <f>SUM(L18:L18)</f>
        <v>0</v>
      </c>
      <c r="M19" s="32">
        <f>SUM(M18:M18)</f>
        <v>0</v>
      </c>
      <c r="N19" s="21"/>
    </row>
    <row r="20" spans="1:14" ht="22.4" customHeight="1">
      <c r="A20" s="21"/>
      <c r="B20" s="207"/>
      <c r="C20" s="231" t="s">
        <v>95</v>
      </c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1"/>
    </row>
    <row r="21" spans="1:14" ht="18" customHeight="1">
      <c r="A21" s="21"/>
      <c r="B21" s="207"/>
      <c r="C21" s="20" t="s">
        <v>97</v>
      </c>
      <c r="D21" s="27"/>
      <c r="E21" s="27"/>
      <c r="F21" s="27"/>
      <c r="G21" s="27">
        <f>D21+F21+E21</f>
        <v>0</v>
      </c>
      <c r="H21" s="28"/>
      <c r="I21" s="27">
        <f>ROUND(H21*(G21-E21),2)</f>
        <v>0</v>
      </c>
      <c r="J21" s="29">
        <f>G21+I21</f>
        <v>0</v>
      </c>
      <c r="K21" s="30"/>
      <c r="L21" s="27">
        <f>ROUND(J21*K21,2)</f>
        <v>0</v>
      </c>
      <c r="M21" s="27">
        <f>J21-L21</f>
        <v>0</v>
      </c>
      <c r="N21" s="21"/>
    </row>
    <row r="22" spans="1:14" ht="22.4" customHeight="1">
      <c r="A22" s="21"/>
      <c r="B22" s="207"/>
      <c r="C22" s="31" t="s">
        <v>76</v>
      </c>
      <c r="D22" s="32">
        <f>SUM(D21:D21)</f>
        <v>0</v>
      </c>
      <c r="E22" s="32">
        <f>SUM(E21:E21)</f>
        <v>0</v>
      </c>
      <c r="F22" s="32">
        <f>SUM(F21:F21)</f>
        <v>0</v>
      </c>
      <c r="G22" s="32">
        <f>SUM(G21:G21)</f>
        <v>0</v>
      </c>
      <c r="H22" s="33"/>
      <c r="I22" s="32">
        <f>SUM(I21:I21)</f>
        <v>0</v>
      </c>
      <c r="J22" s="32">
        <f>SUM(J21:J21)</f>
        <v>0</v>
      </c>
      <c r="K22" s="33"/>
      <c r="L22" s="32">
        <f>SUM(L21:L21)</f>
        <v>0</v>
      </c>
      <c r="M22" s="32">
        <f>SUM(M21:M21)</f>
        <v>0</v>
      </c>
      <c r="N22" s="21"/>
    </row>
    <row r="23" spans="1:14" ht="69.5" customHeight="1">
      <c r="A23" s="21"/>
      <c r="B23" s="207"/>
      <c r="C23" s="239" t="s">
        <v>100</v>
      </c>
      <c r="D23" s="238">
        <f>D10+D13+D16+D19+D22</f>
        <v>0</v>
      </c>
      <c r="E23" s="238"/>
      <c r="F23" s="238"/>
      <c r="G23" s="238"/>
      <c r="H23" s="244"/>
      <c r="I23" s="238"/>
      <c r="J23" s="238"/>
      <c r="K23" s="244"/>
      <c r="L23" s="238"/>
      <c r="M23" s="238"/>
      <c r="N23" s="21"/>
    </row>
    <row r="24" spans="1:14" ht="22.4" customHeight="1">
      <c r="A24" s="21"/>
      <c r="B24" s="208"/>
      <c r="C24" s="237" t="s">
        <v>99</v>
      </c>
      <c r="D24" s="32">
        <f>D10+D13+D16+D19+D22</f>
        <v>0</v>
      </c>
      <c r="E24" s="32"/>
      <c r="F24" s="32"/>
      <c r="G24" s="32"/>
      <c r="H24" s="33"/>
      <c r="I24" s="32"/>
      <c r="J24" s="32"/>
      <c r="K24" s="33"/>
      <c r="L24" s="32"/>
      <c r="M24" s="32"/>
      <c r="N24" s="21"/>
    </row>
    <row r="25" spans="1:14" ht="22.4" customHeight="1">
      <c r="A25" s="21"/>
      <c r="B25" s="240" t="s">
        <v>96</v>
      </c>
      <c r="C25" s="231" t="s">
        <v>95</v>
      </c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1"/>
    </row>
    <row r="26" spans="1:14" ht="18" customHeight="1">
      <c r="A26" s="21"/>
      <c r="B26" s="241"/>
      <c r="C26" s="20" t="s">
        <v>97</v>
      </c>
      <c r="D26" s="27"/>
      <c r="E26" s="27"/>
      <c r="F26" s="27"/>
      <c r="G26" s="27">
        <f>D26+F26+E26</f>
        <v>0</v>
      </c>
      <c r="H26" s="28"/>
      <c r="I26" s="27">
        <f>ROUND(H26*(G26-E26),2)</f>
        <v>0</v>
      </c>
      <c r="J26" s="29">
        <f>G26+I26</f>
        <v>0</v>
      </c>
      <c r="K26" s="30"/>
      <c r="L26" s="27">
        <f>ROUND(J26*K26,2)</f>
        <v>0</v>
      </c>
      <c r="M26" s="27">
        <f>J26-L26</f>
        <v>0</v>
      </c>
      <c r="N26" s="21"/>
    </row>
    <row r="27" spans="1:14" ht="22.4" customHeight="1">
      <c r="A27" s="21"/>
      <c r="B27" s="241"/>
      <c r="C27" s="31" t="s">
        <v>76</v>
      </c>
      <c r="D27" s="32">
        <f>SUM(D26:D26)</f>
        <v>0</v>
      </c>
      <c r="E27" s="32">
        <f>SUM(E26:E26)</f>
        <v>0</v>
      </c>
      <c r="F27" s="32">
        <f>SUM(F26:F26)</f>
        <v>0</v>
      </c>
      <c r="G27" s="32">
        <f>SUM(G26:G26)</f>
        <v>0</v>
      </c>
      <c r="H27" s="33"/>
      <c r="I27" s="32">
        <f>SUM(I26:I26)</f>
        <v>0</v>
      </c>
      <c r="J27" s="32">
        <f>SUM(J26:J26)</f>
        <v>0</v>
      </c>
      <c r="K27" s="33"/>
      <c r="L27" s="32">
        <f>SUM(L26:L26)</f>
        <v>0</v>
      </c>
      <c r="M27" s="32">
        <f>SUM(M26:M26)</f>
        <v>0</v>
      </c>
      <c r="N27" s="21"/>
    </row>
    <row r="28" spans="1:14" ht="22.4" customHeight="1">
      <c r="A28" s="21"/>
      <c r="B28" s="241"/>
      <c r="C28" s="231" t="s">
        <v>95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1"/>
    </row>
    <row r="29" spans="1:14" ht="18" customHeight="1">
      <c r="A29" s="21"/>
      <c r="B29" s="241"/>
      <c r="C29" s="20" t="s">
        <v>97</v>
      </c>
      <c r="D29" s="27"/>
      <c r="E29" s="27"/>
      <c r="F29" s="27"/>
      <c r="G29" s="27">
        <f>D29+F29+E29</f>
        <v>0</v>
      </c>
      <c r="H29" s="28"/>
      <c r="I29" s="27">
        <f t="shared" ref="I29" si="0">ROUND(H29*(G29-E29),2)</f>
        <v>0</v>
      </c>
      <c r="J29" s="29">
        <f>G29+I29</f>
        <v>0</v>
      </c>
      <c r="K29" s="30"/>
      <c r="L29" s="27">
        <f>ROUND(J29*K29,2)</f>
        <v>0</v>
      </c>
      <c r="M29" s="27">
        <f>J29-L29</f>
        <v>0</v>
      </c>
      <c r="N29" s="21"/>
    </row>
    <row r="30" spans="1:14" ht="22.4" customHeight="1">
      <c r="A30" s="21"/>
      <c r="B30" s="241"/>
      <c r="C30" s="31" t="s">
        <v>76</v>
      </c>
      <c r="D30" s="32">
        <f>SUM(D29:D29)</f>
        <v>0</v>
      </c>
      <c r="E30" s="32">
        <f>SUM(E29:E29)</f>
        <v>0</v>
      </c>
      <c r="F30" s="32">
        <f>SUM(F29:F29)</f>
        <v>0</v>
      </c>
      <c r="G30" s="32">
        <f>SUM(G29:G29)</f>
        <v>0</v>
      </c>
      <c r="H30" s="33"/>
      <c r="I30" s="32">
        <f>SUM(I29:I29)</f>
        <v>0</v>
      </c>
      <c r="J30" s="32">
        <f>SUM(J29:J29)</f>
        <v>0</v>
      </c>
      <c r="K30" s="33"/>
      <c r="L30" s="32">
        <f>SUM(L29:L29)</f>
        <v>0</v>
      </c>
      <c r="M30" s="32">
        <f>SUM(M29:M29)</f>
        <v>0</v>
      </c>
      <c r="N30" s="21"/>
    </row>
    <row r="31" spans="1:14" ht="22.4" customHeight="1">
      <c r="A31" s="21"/>
      <c r="B31" s="241"/>
      <c r="C31" s="231" t="s">
        <v>95</v>
      </c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1"/>
    </row>
    <row r="32" spans="1:14" ht="18" customHeight="1">
      <c r="A32" s="21"/>
      <c r="B32" s="241"/>
      <c r="C32" s="20" t="s">
        <v>97</v>
      </c>
      <c r="D32" s="27"/>
      <c r="E32" s="27"/>
      <c r="F32" s="27"/>
      <c r="G32" s="27">
        <f>D32+F32+E32</f>
        <v>0</v>
      </c>
      <c r="H32" s="28"/>
      <c r="I32" s="27">
        <f t="shared" ref="I32" si="1">ROUND(H32*(G32-E32),2)</f>
        <v>0</v>
      </c>
      <c r="J32" s="29">
        <f>G32+I32</f>
        <v>0</v>
      </c>
      <c r="K32" s="30"/>
      <c r="L32" s="27">
        <f>ROUND(J32*K32,2)</f>
        <v>0</v>
      </c>
      <c r="M32" s="27">
        <f>J32-L32</f>
        <v>0</v>
      </c>
      <c r="N32" s="21"/>
    </row>
    <row r="33" spans="1:14" ht="22.4" customHeight="1">
      <c r="A33" s="21"/>
      <c r="B33" s="241"/>
      <c r="C33" s="31" t="s">
        <v>76</v>
      </c>
      <c r="D33" s="32">
        <f>SUM(D32:D32)</f>
        <v>0</v>
      </c>
      <c r="E33" s="32">
        <f>SUM(E32:E32)</f>
        <v>0</v>
      </c>
      <c r="F33" s="32">
        <f>SUM(F32:F32)</f>
        <v>0</v>
      </c>
      <c r="G33" s="32">
        <f>SUM(G32:G32)</f>
        <v>0</v>
      </c>
      <c r="H33" s="33"/>
      <c r="I33" s="32">
        <f>SUM(I32:I32)</f>
        <v>0</v>
      </c>
      <c r="J33" s="32">
        <f>SUM(J32:J32)</f>
        <v>0</v>
      </c>
      <c r="K33" s="33"/>
      <c r="L33" s="32">
        <f>SUM(L32:L32)</f>
        <v>0</v>
      </c>
      <c r="M33" s="32">
        <f>SUM(M32:M32)</f>
        <v>0</v>
      </c>
      <c r="N33" s="21"/>
    </row>
    <row r="34" spans="1:14" ht="22.4" customHeight="1">
      <c r="A34" s="21"/>
      <c r="B34" s="241"/>
      <c r="C34" s="231" t="s">
        <v>95</v>
      </c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1"/>
    </row>
    <row r="35" spans="1:14" ht="18" customHeight="1">
      <c r="A35" s="21"/>
      <c r="B35" s="241"/>
      <c r="C35" s="20" t="s">
        <v>97</v>
      </c>
      <c r="D35" s="27"/>
      <c r="E35" s="27"/>
      <c r="F35" s="27"/>
      <c r="G35" s="27">
        <f>D35+F35+E35</f>
        <v>0</v>
      </c>
      <c r="H35" s="28"/>
      <c r="I35" s="27">
        <f t="shared" ref="I35" si="2">ROUND(H35*(G35-E35),2)</f>
        <v>0</v>
      </c>
      <c r="J35" s="29">
        <f>G35+I35</f>
        <v>0</v>
      </c>
      <c r="K35" s="30"/>
      <c r="L35" s="27">
        <f>ROUND(J35*K35,2)</f>
        <v>0</v>
      </c>
      <c r="M35" s="27">
        <f>J35-L35</f>
        <v>0</v>
      </c>
      <c r="N35" s="21"/>
    </row>
    <row r="36" spans="1:14" ht="22.4" customHeight="1">
      <c r="A36" s="21"/>
      <c r="B36" s="241"/>
      <c r="C36" s="31" t="s">
        <v>76</v>
      </c>
      <c r="D36" s="32">
        <f>SUM(D35:D35)</f>
        <v>0</v>
      </c>
      <c r="E36" s="32">
        <f>SUM(E35:E35)</f>
        <v>0</v>
      </c>
      <c r="F36" s="32">
        <f>SUM(F35:F35)</f>
        <v>0</v>
      </c>
      <c r="G36" s="32">
        <f>SUM(G35:G35)</f>
        <v>0</v>
      </c>
      <c r="H36" s="33"/>
      <c r="I36" s="32">
        <f>SUM(I35:I35)</f>
        <v>0</v>
      </c>
      <c r="J36" s="32">
        <f>SUM(J35:J35)</f>
        <v>0</v>
      </c>
      <c r="K36" s="33"/>
      <c r="L36" s="32">
        <f>SUM(L35:L35)</f>
        <v>0</v>
      </c>
      <c r="M36" s="32">
        <f>SUM(M35:M35)</f>
        <v>0</v>
      </c>
      <c r="N36" s="21"/>
    </row>
    <row r="37" spans="1:14" ht="22.4" customHeight="1">
      <c r="A37" s="21"/>
      <c r="B37" s="241"/>
      <c r="C37" s="239" t="s">
        <v>101</v>
      </c>
      <c r="D37" s="238"/>
      <c r="E37" s="238"/>
      <c r="F37" s="238"/>
      <c r="G37" s="238"/>
      <c r="H37" s="244"/>
      <c r="I37" s="238"/>
      <c r="J37" s="238"/>
      <c r="K37" s="244"/>
      <c r="L37" s="238"/>
      <c r="M37" s="238"/>
      <c r="N37" s="21"/>
    </row>
    <row r="38" spans="1:14" ht="22.4" customHeight="1">
      <c r="A38" s="21"/>
      <c r="B38" s="241"/>
      <c r="C38" s="239" t="s">
        <v>102</v>
      </c>
      <c r="D38" s="238"/>
      <c r="E38" s="238"/>
      <c r="F38" s="238"/>
      <c r="G38" s="238"/>
      <c r="H38" s="244"/>
      <c r="I38" s="238"/>
      <c r="J38" s="238"/>
      <c r="K38" s="244"/>
      <c r="L38" s="238"/>
      <c r="M38" s="238"/>
      <c r="N38" s="21"/>
    </row>
    <row r="39" spans="1:14" ht="22.4" customHeight="1">
      <c r="A39" s="21"/>
      <c r="B39" s="242"/>
      <c r="C39" s="243" t="s">
        <v>103</v>
      </c>
      <c r="D39" s="32"/>
      <c r="E39" s="32"/>
      <c r="F39" s="32"/>
      <c r="G39" s="32"/>
      <c r="H39" s="33"/>
      <c r="I39" s="32"/>
      <c r="J39" s="32"/>
      <c r="K39" s="33"/>
      <c r="L39" s="32"/>
      <c r="M39" s="32"/>
      <c r="N39" s="21"/>
    </row>
    <row r="40" spans="1:14" ht="20.25" customHeight="1">
      <c r="A40" s="21"/>
      <c r="B40" s="209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1"/>
      <c r="N40" s="21"/>
    </row>
    <row r="41" spans="1:14" s="37" customFormat="1" ht="26.25" customHeight="1">
      <c r="A41" s="34"/>
      <c r="B41" s="212" t="s">
        <v>77</v>
      </c>
      <c r="C41" s="213"/>
      <c r="D41" s="35">
        <f>D10+D13+D16+D19+D22+D27+D30+D33+D36</f>
        <v>0</v>
      </c>
      <c r="E41" s="35">
        <f>E10+E13+E16+E19+E22+E27+E30+E33+E36</f>
        <v>0</v>
      </c>
      <c r="F41" s="35">
        <f>F10+F13+F16+F19+F22+F27+F30+F33+F36</f>
        <v>0</v>
      </c>
      <c r="G41" s="35">
        <f>G10+G13+G16+G19+G22+G27+G30+G33+G36</f>
        <v>0</v>
      </c>
      <c r="H41" s="36"/>
      <c r="I41" s="35">
        <f>I10+I13+I16+I19+I22+I27+I30+I33+I36</f>
        <v>0</v>
      </c>
      <c r="J41" s="35">
        <f>J10+J13+J16+J19+J22+J27+J30+J33+J36</f>
        <v>0</v>
      </c>
      <c r="K41" s="36"/>
      <c r="L41" s="35">
        <f>L10+L13+L16+L19+L22+L27+L30+L33+L36</f>
        <v>0</v>
      </c>
      <c r="M41" s="35">
        <f>M10+M13+M16+M19+M22+M27+M30+M33+M36</f>
        <v>0</v>
      </c>
      <c r="N41" s="34"/>
    </row>
    <row r="42" spans="1:14" ht="25.5" customHeight="1">
      <c r="A42" s="21"/>
      <c r="B42" s="21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21"/>
    </row>
    <row r="43" spans="1:14" ht="25.5" customHeight="1">
      <c r="A43" s="21"/>
      <c r="B43" s="234" t="s">
        <v>78</v>
      </c>
      <c r="C43" s="234"/>
      <c r="D43" s="234"/>
      <c r="E43" s="234"/>
      <c r="F43" s="233">
        <v>0</v>
      </c>
      <c r="G43" s="233"/>
      <c r="H43" s="38"/>
      <c r="I43" s="38"/>
      <c r="J43" s="38"/>
      <c r="K43" s="38"/>
      <c r="L43" s="38"/>
      <c r="M43" s="38"/>
      <c r="N43" s="21"/>
    </row>
    <row r="44" spans="1:14" ht="25.5" customHeight="1">
      <c r="A44" s="21"/>
      <c r="B44" s="21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21"/>
    </row>
    <row r="45" spans="1:14" ht="25.5" customHeight="1">
      <c r="A45" s="21"/>
      <c r="B45" s="2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21"/>
    </row>
    <row r="46" spans="1:14" ht="25.5" customHeight="1">
      <c r="A46" s="21"/>
      <c r="B46" s="2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21"/>
    </row>
    <row r="47" spans="1:14" ht="25.5" customHeight="1">
      <c r="A47" s="21"/>
      <c r="B47" s="2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21"/>
    </row>
    <row r="48" spans="1:14" ht="25.5" customHeight="1">
      <c r="A48" s="21"/>
      <c r="B48" s="21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21"/>
    </row>
    <row r="49" spans="1:14" ht="25.5" customHeight="1">
      <c r="A49" s="21"/>
      <c r="B49" s="21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21"/>
    </row>
    <row r="50" spans="1:14" ht="25.5" customHeight="1">
      <c r="A50" s="21"/>
      <c r="B50" s="21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21"/>
    </row>
    <row r="51" spans="1:14" ht="25.5" customHeight="1">
      <c r="A51" s="21"/>
      <c r="B51" s="2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21"/>
    </row>
    <row r="52" spans="1:14" ht="25.5" customHeight="1">
      <c r="A52" s="21"/>
      <c r="B52" s="21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21"/>
    </row>
    <row r="53" spans="1:14" ht="25.5" customHeight="1">
      <c r="A53" s="21"/>
      <c r="B53" s="2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21"/>
    </row>
    <row r="54" spans="1:14" ht="25.5" customHeight="1">
      <c r="A54" s="21"/>
      <c r="B54" s="2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21"/>
    </row>
    <row r="55" spans="1:14" ht="25.5" customHeight="1">
      <c r="A55" s="21"/>
      <c r="B55" s="21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21"/>
    </row>
    <row r="56" spans="1:14" ht="25.5" customHeight="1">
      <c r="A56" s="21"/>
      <c r="B56" s="21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21"/>
    </row>
  </sheetData>
  <mergeCells count="29">
    <mergeCell ref="F43:G43"/>
    <mergeCell ref="C28:M28"/>
    <mergeCell ref="C31:M31"/>
    <mergeCell ref="C34:M34"/>
    <mergeCell ref="B43:E43"/>
    <mergeCell ref="B25:B39"/>
    <mergeCell ref="B2:M2"/>
    <mergeCell ref="C25:M25"/>
    <mergeCell ref="C8:M8"/>
    <mergeCell ref="C11:M11"/>
    <mergeCell ref="C20:M20"/>
    <mergeCell ref="C14:M14"/>
    <mergeCell ref="C17:M17"/>
    <mergeCell ref="B8:B24"/>
    <mergeCell ref="B41:C41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J5:J6"/>
    <mergeCell ref="B4:B7"/>
    <mergeCell ref="B40:M40"/>
    <mergeCell ref="L4:L6"/>
    <mergeCell ref="M4:M6"/>
  </mergeCells>
  <pageMargins left="0.31496062992125984" right="0.23622047244094491" top="0.35433070866141736" bottom="0.27559055118110237" header="0.31496062992125984" footer="0.27559055118110237"/>
  <pageSetup paperSize="9" scale="51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N56"/>
  <sheetViews>
    <sheetView tabSelected="1" view="pageBreakPreview" topLeftCell="A26" zoomScaleNormal="100" zoomScaleSheetLayoutView="100" workbookViewId="0">
      <selection activeCell="I44" sqref="I43:I44"/>
    </sheetView>
  </sheetViews>
  <sheetFormatPr defaultRowHeight="14.5"/>
  <cols>
    <col min="1" max="1" width="3" customWidth="1"/>
    <col min="2" max="2" width="11.08984375" customWidth="1"/>
    <col min="3" max="3" width="28.26953125" style="19" customWidth="1"/>
    <col min="4" max="6" width="14.7265625" style="19" customWidth="1"/>
    <col min="7" max="7" width="15.7265625" style="19" customWidth="1"/>
    <col min="8" max="8" width="10.7265625" style="19" customWidth="1"/>
    <col min="9" max="9" width="14.7265625" style="19" customWidth="1"/>
    <col min="10" max="10" width="19.7265625" style="19" customWidth="1"/>
    <col min="11" max="11" width="10.7265625" style="19" customWidth="1"/>
    <col min="12" max="13" width="15.7265625" style="19" customWidth="1"/>
    <col min="14" max="14" width="3" customWidth="1"/>
  </cols>
  <sheetData>
    <row r="1" spans="1:14" ht="24" customHeight="1" thickBot="1">
      <c r="A1" s="2"/>
      <c r="B1" s="2"/>
      <c r="C1" s="14"/>
      <c r="D1" s="14"/>
      <c r="E1" s="14"/>
      <c r="F1" s="14"/>
      <c r="G1" s="14"/>
      <c r="H1" s="14"/>
      <c r="I1" s="14"/>
      <c r="J1" s="14"/>
      <c r="K1" s="14"/>
      <c r="L1" s="14"/>
      <c r="M1" s="86"/>
      <c r="N1" s="2"/>
    </row>
    <row r="2" spans="1:14" ht="36" customHeight="1" thickBot="1">
      <c r="A2" s="2"/>
      <c r="B2" s="228" t="s">
        <v>79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  <c r="N2" s="14"/>
    </row>
    <row r="3" spans="1:14">
      <c r="A3" s="2"/>
      <c r="B3" s="2"/>
      <c r="C3" s="15"/>
      <c r="D3" s="15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2.5" customHeight="1">
      <c r="A4" s="2"/>
      <c r="B4" s="203" t="s">
        <v>93</v>
      </c>
      <c r="C4" s="214" t="s">
        <v>80</v>
      </c>
      <c r="D4" s="215" t="s">
        <v>81</v>
      </c>
      <c r="E4" s="215"/>
      <c r="F4" s="215"/>
      <c r="G4" s="215"/>
      <c r="H4" s="215"/>
      <c r="I4" s="215"/>
      <c r="J4" s="215"/>
      <c r="K4" s="216" t="s">
        <v>69</v>
      </c>
      <c r="L4" s="223" t="s">
        <v>85</v>
      </c>
      <c r="M4" s="223" t="s">
        <v>75</v>
      </c>
      <c r="N4" s="2"/>
    </row>
    <row r="5" spans="1:14" ht="14.25" customHeight="1">
      <c r="A5" s="2"/>
      <c r="B5" s="204"/>
      <c r="C5" s="214"/>
      <c r="D5" s="219" t="s">
        <v>70</v>
      </c>
      <c r="E5" s="219" t="s">
        <v>71</v>
      </c>
      <c r="F5" s="215" t="s">
        <v>72</v>
      </c>
      <c r="G5" s="225" t="s">
        <v>73</v>
      </c>
      <c r="H5" s="223" t="s">
        <v>74</v>
      </c>
      <c r="I5" s="225" t="s">
        <v>91</v>
      </c>
      <c r="J5" s="223" t="s">
        <v>84</v>
      </c>
      <c r="K5" s="217"/>
      <c r="L5" s="227"/>
      <c r="M5" s="227"/>
      <c r="N5" s="2"/>
    </row>
    <row r="6" spans="1:14" ht="30" customHeight="1">
      <c r="A6" s="2"/>
      <c r="B6" s="204"/>
      <c r="C6" s="214"/>
      <c r="D6" s="220"/>
      <c r="E6" s="220" t="s">
        <v>71</v>
      </c>
      <c r="F6" s="215" t="s">
        <v>72</v>
      </c>
      <c r="G6" s="222"/>
      <c r="H6" s="224"/>
      <c r="I6" s="226"/>
      <c r="J6" s="224"/>
      <c r="K6" s="218"/>
      <c r="L6" s="224"/>
      <c r="M6" s="224"/>
      <c r="N6" s="2"/>
    </row>
    <row r="7" spans="1:14" ht="14.25" customHeight="1">
      <c r="A7" s="2"/>
      <c r="B7" s="205"/>
      <c r="C7" s="25">
        <v>1</v>
      </c>
      <c r="D7" s="26">
        <v>2</v>
      </c>
      <c r="E7" s="26">
        <v>3</v>
      </c>
      <c r="F7" s="26">
        <v>4</v>
      </c>
      <c r="G7" s="26" t="s">
        <v>86</v>
      </c>
      <c r="H7" s="26">
        <v>6</v>
      </c>
      <c r="I7" s="26" t="s">
        <v>87</v>
      </c>
      <c r="J7" s="26" t="s">
        <v>88</v>
      </c>
      <c r="K7" s="26">
        <v>9</v>
      </c>
      <c r="L7" s="26" t="s">
        <v>89</v>
      </c>
      <c r="M7" s="26" t="s">
        <v>90</v>
      </c>
      <c r="N7" s="2"/>
    </row>
    <row r="8" spans="1:14" ht="22.4" customHeight="1">
      <c r="A8" s="2"/>
      <c r="B8" s="206" t="s">
        <v>94</v>
      </c>
      <c r="C8" s="231" t="s">
        <v>95</v>
      </c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"/>
    </row>
    <row r="9" spans="1:14" ht="18" customHeight="1">
      <c r="A9" s="2"/>
      <c r="B9" s="207"/>
      <c r="C9" s="20" t="s">
        <v>97</v>
      </c>
      <c r="D9" s="27"/>
      <c r="E9" s="27"/>
      <c r="F9" s="27"/>
      <c r="G9" s="27">
        <f>D9+F9+E9</f>
        <v>0</v>
      </c>
      <c r="H9" s="28"/>
      <c r="I9" s="27">
        <f>ROUND(H9*(G9-E9),2)</f>
        <v>0</v>
      </c>
      <c r="J9" s="29">
        <f>G9+I9</f>
        <v>0</v>
      </c>
      <c r="K9" s="30"/>
      <c r="L9" s="27">
        <f>ROUND(J9*K9,2)</f>
        <v>0</v>
      </c>
      <c r="M9" s="27">
        <f>J9-L9</f>
        <v>0</v>
      </c>
      <c r="N9" s="2"/>
    </row>
    <row r="10" spans="1:14" ht="22.4" customHeight="1">
      <c r="A10" s="2"/>
      <c r="B10" s="207"/>
      <c r="C10" s="31" t="s">
        <v>76</v>
      </c>
      <c r="D10" s="32">
        <f>SUM(D9:D9)</f>
        <v>0</v>
      </c>
      <c r="E10" s="32">
        <f>SUM(E9:E9)</f>
        <v>0</v>
      </c>
      <c r="F10" s="32">
        <f>SUM(F9:F9)</f>
        <v>0</v>
      </c>
      <c r="G10" s="32">
        <f>SUM(G9:G9)</f>
        <v>0</v>
      </c>
      <c r="H10" s="33"/>
      <c r="I10" s="32">
        <f>SUM(I9:I9)</f>
        <v>0</v>
      </c>
      <c r="J10" s="32">
        <f>SUM(J9:J9)</f>
        <v>0</v>
      </c>
      <c r="K10" s="33"/>
      <c r="L10" s="32">
        <f>SUM(L9:L9)</f>
        <v>0</v>
      </c>
      <c r="M10" s="32">
        <f>SUM(M9:M9)</f>
        <v>0</v>
      </c>
      <c r="N10" s="2"/>
    </row>
    <row r="11" spans="1:14" ht="22.4" customHeight="1">
      <c r="A11" s="2"/>
      <c r="B11" s="207"/>
      <c r="C11" s="231" t="s">
        <v>95</v>
      </c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"/>
    </row>
    <row r="12" spans="1:14" ht="18" customHeight="1">
      <c r="A12" s="2"/>
      <c r="B12" s="207"/>
      <c r="C12" s="20" t="s">
        <v>97</v>
      </c>
      <c r="D12" s="27"/>
      <c r="E12" s="27"/>
      <c r="F12" s="27"/>
      <c r="G12" s="27">
        <f>D12+F12+E12</f>
        <v>0</v>
      </c>
      <c r="H12" s="28"/>
      <c r="I12" s="27">
        <f>ROUND(H12*(G12-E12),2)</f>
        <v>0</v>
      </c>
      <c r="J12" s="29">
        <f>G12+I12</f>
        <v>0</v>
      </c>
      <c r="K12" s="30"/>
      <c r="L12" s="27">
        <f>ROUND(J12*K12,2)</f>
        <v>0</v>
      </c>
      <c r="M12" s="27">
        <f>J12-L12</f>
        <v>0</v>
      </c>
      <c r="N12" s="2"/>
    </row>
    <row r="13" spans="1:14" ht="22.4" customHeight="1">
      <c r="A13" s="2"/>
      <c r="B13" s="207"/>
      <c r="C13" s="31" t="s">
        <v>76</v>
      </c>
      <c r="D13" s="32">
        <f>SUM(D12:D12)</f>
        <v>0</v>
      </c>
      <c r="E13" s="32">
        <f>SUM(E12:E12)</f>
        <v>0</v>
      </c>
      <c r="F13" s="32">
        <f>SUM(F12:F12)</f>
        <v>0</v>
      </c>
      <c r="G13" s="32">
        <f>SUM(G12:G12)</f>
        <v>0</v>
      </c>
      <c r="H13" s="33"/>
      <c r="I13" s="32">
        <f>SUM(I12:I12)</f>
        <v>0</v>
      </c>
      <c r="J13" s="32">
        <f>SUM(J12:J12)</f>
        <v>0</v>
      </c>
      <c r="K13" s="33"/>
      <c r="L13" s="32">
        <f>SUM(L12:L12)</f>
        <v>0</v>
      </c>
      <c r="M13" s="32">
        <f>SUM(M12:M12)</f>
        <v>0</v>
      </c>
      <c r="N13" s="2"/>
    </row>
    <row r="14" spans="1:14" ht="22.4" customHeight="1">
      <c r="A14" s="2"/>
      <c r="B14" s="207"/>
      <c r="C14" s="231" t="s">
        <v>95</v>
      </c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"/>
    </row>
    <row r="15" spans="1:14" ht="22.4" customHeight="1">
      <c r="A15" s="2"/>
      <c r="B15" s="207"/>
      <c r="C15" s="20" t="s">
        <v>97</v>
      </c>
      <c r="D15" s="27"/>
      <c r="E15" s="27"/>
      <c r="F15" s="27"/>
      <c r="G15" s="27">
        <f>D15+F15+E15</f>
        <v>0</v>
      </c>
      <c r="H15" s="28"/>
      <c r="I15" s="27">
        <f>ROUND(H15*(G15-E15),2)</f>
        <v>0</v>
      </c>
      <c r="J15" s="29">
        <f>G15+I15</f>
        <v>0</v>
      </c>
      <c r="K15" s="30"/>
      <c r="L15" s="27">
        <f>ROUND(J15*K15,2)</f>
        <v>0</v>
      </c>
      <c r="M15" s="27">
        <f>J15-L15</f>
        <v>0</v>
      </c>
      <c r="N15" s="2"/>
    </row>
    <row r="16" spans="1:14" ht="22.4" customHeight="1">
      <c r="A16" s="2"/>
      <c r="B16" s="207"/>
      <c r="C16" s="31" t="s">
        <v>76</v>
      </c>
      <c r="D16" s="32">
        <f>SUM(D15:D15)</f>
        <v>0</v>
      </c>
      <c r="E16" s="32">
        <f>SUM(E15:E15)</f>
        <v>0</v>
      </c>
      <c r="F16" s="32">
        <f>SUM(F15:F15)</f>
        <v>0</v>
      </c>
      <c r="G16" s="32">
        <f>SUM(G15:G15)</f>
        <v>0</v>
      </c>
      <c r="H16" s="33"/>
      <c r="I16" s="32">
        <f>SUM(I15:I15)</f>
        <v>0</v>
      </c>
      <c r="J16" s="32">
        <f>SUM(J15:J15)</f>
        <v>0</v>
      </c>
      <c r="K16" s="33"/>
      <c r="L16" s="32">
        <f>SUM(L15:L15)</f>
        <v>0</v>
      </c>
      <c r="M16" s="32">
        <f>SUM(M15:M15)</f>
        <v>0</v>
      </c>
      <c r="N16" s="2"/>
    </row>
    <row r="17" spans="1:14" ht="22.4" customHeight="1">
      <c r="A17" s="2"/>
      <c r="B17" s="207"/>
      <c r="C17" s="231" t="s">
        <v>95</v>
      </c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"/>
    </row>
    <row r="18" spans="1:14" ht="22.4" customHeight="1">
      <c r="A18" s="2"/>
      <c r="B18" s="207"/>
      <c r="C18" s="20" t="s">
        <v>97</v>
      </c>
      <c r="D18" s="27"/>
      <c r="E18" s="27"/>
      <c r="F18" s="27"/>
      <c r="G18" s="27">
        <f>D18+F18+E18</f>
        <v>0</v>
      </c>
      <c r="H18" s="28"/>
      <c r="I18" s="27">
        <f>ROUND(H18*(G18-E18),2)</f>
        <v>0</v>
      </c>
      <c r="J18" s="29">
        <f>G18+I18</f>
        <v>0</v>
      </c>
      <c r="K18" s="30"/>
      <c r="L18" s="27">
        <f>ROUND(J18*K18,2)</f>
        <v>0</v>
      </c>
      <c r="M18" s="27">
        <f>J18-L18</f>
        <v>0</v>
      </c>
      <c r="N18" s="2"/>
    </row>
    <row r="19" spans="1:14" ht="22.4" customHeight="1">
      <c r="A19" s="2"/>
      <c r="B19" s="207"/>
      <c r="C19" s="31" t="s">
        <v>76</v>
      </c>
      <c r="D19" s="32">
        <f>SUM(D18:D18)</f>
        <v>0</v>
      </c>
      <c r="E19" s="32">
        <f>SUM(E18:E18)</f>
        <v>0</v>
      </c>
      <c r="F19" s="32">
        <f>SUM(F18:F18)</f>
        <v>0</v>
      </c>
      <c r="G19" s="32">
        <f>SUM(G18:G18)</f>
        <v>0</v>
      </c>
      <c r="H19" s="33"/>
      <c r="I19" s="32">
        <f>SUM(I18:I18)</f>
        <v>0</v>
      </c>
      <c r="J19" s="32">
        <f>SUM(J18:J18)</f>
        <v>0</v>
      </c>
      <c r="K19" s="33"/>
      <c r="L19" s="32">
        <f>SUM(L18:L18)</f>
        <v>0</v>
      </c>
      <c r="M19" s="32">
        <f>SUM(M18:M18)</f>
        <v>0</v>
      </c>
      <c r="N19" s="2"/>
    </row>
    <row r="20" spans="1:14" ht="22.4" customHeight="1">
      <c r="A20" s="2"/>
      <c r="B20" s="207"/>
      <c r="C20" s="231" t="s">
        <v>95</v>
      </c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"/>
    </row>
    <row r="21" spans="1:14" ht="18" customHeight="1">
      <c r="A21" s="2"/>
      <c r="B21" s="207"/>
      <c r="C21" s="20" t="s">
        <v>97</v>
      </c>
      <c r="D21" s="27"/>
      <c r="E21" s="27"/>
      <c r="F21" s="27"/>
      <c r="G21" s="27">
        <f>D21+F21+E21</f>
        <v>0</v>
      </c>
      <c r="H21" s="28"/>
      <c r="I21" s="27">
        <f>ROUND(H21*(G21-E21),2)</f>
        <v>0</v>
      </c>
      <c r="J21" s="29">
        <f>G21+I21</f>
        <v>0</v>
      </c>
      <c r="K21" s="30"/>
      <c r="L21" s="27">
        <f>ROUND(J21*K21,2)</f>
        <v>0</v>
      </c>
      <c r="M21" s="27">
        <f>J21-L21</f>
        <v>0</v>
      </c>
      <c r="N21" s="2"/>
    </row>
    <row r="22" spans="1:14" ht="22.4" customHeight="1">
      <c r="A22" s="2"/>
      <c r="B22" s="207"/>
      <c r="C22" s="31" t="s">
        <v>76</v>
      </c>
      <c r="D22" s="32">
        <f>SUM(D21:D21)</f>
        <v>0</v>
      </c>
      <c r="E22" s="32">
        <f>SUM(E21:E21)</f>
        <v>0</v>
      </c>
      <c r="F22" s="32">
        <f>SUM(F21:F21)</f>
        <v>0</v>
      </c>
      <c r="G22" s="32">
        <f>SUM(G21:G21)</f>
        <v>0</v>
      </c>
      <c r="H22" s="33"/>
      <c r="I22" s="32">
        <f>SUM(I21:I21)</f>
        <v>0</v>
      </c>
      <c r="J22" s="32">
        <f>SUM(J21:J21)</f>
        <v>0</v>
      </c>
      <c r="K22" s="33"/>
      <c r="L22" s="32">
        <f>SUM(L21:L21)</f>
        <v>0</v>
      </c>
      <c r="M22" s="32">
        <f>SUM(M21:M21)</f>
        <v>0</v>
      </c>
      <c r="N22" s="2"/>
    </row>
    <row r="23" spans="1:14" ht="43" customHeight="1">
      <c r="A23" s="2"/>
      <c r="B23" s="207"/>
      <c r="C23" s="239" t="s">
        <v>100</v>
      </c>
      <c r="D23" s="238">
        <f>D10+D13+D16+D19+D22</f>
        <v>0</v>
      </c>
      <c r="E23" s="238"/>
      <c r="F23" s="238"/>
      <c r="G23" s="238"/>
      <c r="H23" s="244"/>
      <c r="I23" s="238"/>
      <c r="J23" s="238"/>
      <c r="K23" s="244"/>
      <c r="L23" s="238"/>
      <c r="M23" s="238"/>
      <c r="N23" s="2"/>
    </row>
    <row r="24" spans="1:14" ht="18" customHeight="1">
      <c r="A24" s="2"/>
      <c r="B24" s="208"/>
      <c r="C24" s="237" t="s">
        <v>99</v>
      </c>
      <c r="D24" s="32"/>
      <c r="E24" s="32"/>
      <c r="F24" s="32"/>
      <c r="G24" s="32"/>
      <c r="H24" s="33"/>
      <c r="I24" s="32"/>
      <c r="J24" s="32"/>
      <c r="K24" s="33"/>
      <c r="L24" s="32"/>
      <c r="M24" s="32"/>
      <c r="N24" s="2"/>
    </row>
    <row r="25" spans="1:14" ht="22.4" customHeight="1">
      <c r="A25" s="2"/>
      <c r="B25" s="240" t="s">
        <v>96</v>
      </c>
      <c r="C25" s="231" t="s">
        <v>95</v>
      </c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"/>
    </row>
    <row r="26" spans="1:14" ht="22.4" customHeight="1">
      <c r="A26" s="2"/>
      <c r="B26" s="241"/>
      <c r="C26" s="20" t="s">
        <v>97</v>
      </c>
      <c r="D26" s="27"/>
      <c r="E26" s="27"/>
      <c r="F26" s="27"/>
      <c r="G26" s="27">
        <f>D26+F26+E26</f>
        <v>0</v>
      </c>
      <c r="H26" s="28"/>
      <c r="I26" s="27">
        <f>ROUND(H26*(G26-E26),2)</f>
        <v>0</v>
      </c>
      <c r="J26" s="29">
        <f>G26+I26</f>
        <v>0</v>
      </c>
      <c r="K26" s="30"/>
      <c r="L26" s="27">
        <f>ROUND(J26*K26,2)</f>
        <v>0</v>
      </c>
      <c r="M26" s="27">
        <f>J26-L26</f>
        <v>0</v>
      </c>
      <c r="N26" s="2"/>
    </row>
    <row r="27" spans="1:14" ht="18" customHeight="1">
      <c r="A27" s="2"/>
      <c r="B27" s="241"/>
      <c r="C27" s="31" t="s">
        <v>76</v>
      </c>
      <c r="D27" s="32">
        <f>SUM(D26:D26)</f>
        <v>0</v>
      </c>
      <c r="E27" s="32">
        <f>SUM(E26:E26)</f>
        <v>0</v>
      </c>
      <c r="F27" s="32">
        <f>SUM(F26:F26)</f>
        <v>0</v>
      </c>
      <c r="G27" s="32">
        <f>SUM(G26:G26)</f>
        <v>0</v>
      </c>
      <c r="H27" s="33"/>
      <c r="I27" s="32">
        <f>SUM(I26:I26)</f>
        <v>0</v>
      </c>
      <c r="J27" s="32">
        <f>SUM(J26:J26)</f>
        <v>0</v>
      </c>
      <c r="K27" s="33"/>
      <c r="L27" s="32">
        <f>SUM(L26:L26)</f>
        <v>0</v>
      </c>
      <c r="M27" s="32">
        <f>SUM(M26:M26)</f>
        <v>0</v>
      </c>
      <c r="N27" s="2"/>
    </row>
    <row r="28" spans="1:14" ht="22.4" customHeight="1">
      <c r="A28" s="2"/>
      <c r="B28" s="241"/>
      <c r="C28" s="231" t="s">
        <v>95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"/>
    </row>
    <row r="29" spans="1:14" ht="22.4" customHeight="1">
      <c r="A29" s="2"/>
      <c r="B29" s="241"/>
      <c r="C29" s="20" t="s">
        <v>97</v>
      </c>
      <c r="D29" s="27"/>
      <c r="E29" s="27"/>
      <c r="F29" s="27"/>
      <c r="G29" s="27">
        <f>D29+F29+E29</f>
        <v>0</v>
      </c>
      <c r="H29" s="28"/>
      <c r="I29" s="27">
        <f t="shared" ref="I29" si="0">ROUND(H29*(G29-E29),2)</f>
        <v>0</v>
      </c>
      <c r="J29" s="29">
        <f>G29+I29</f>
        <v>0</v>
      </c>
      <c r="K29" s="30"/>
      <c r="L29" s="27">
        <f>ROUND(J29*K29,2)</f>
        <v>0</v>
      </c>
      <c r="M29" s="27">
        <f>J29-L29</f>
        <v>0</v>
      </c>
      <c r="N29" s="2"/>
    </row>
    <row r="30" spans="1:14" ht="18" customHeight="1">
      <c r="A30" s="2"/>
      <c r="B30" s="241"/>
      <c r="C30" s="31" t="s">
        <v>76</v>
      </c>
      <c r="D30" s="32">
        <f>SUM(D29:D29)</f>
        <v>0</v>
      </c>
      <c r="E30" s="32">
        <f>SUM(E29:E29)</f>
        <v>0</v>
      </c>
      <c r="F30" s="32">
        <f>SUM(F29:F29)</f>
        <v>0</v>
      </c>
      <c r="G30" s="32">
        <f>SUM(G29:G29)</f>
        <v>0</v>
      </c>
      <c r="H30" s="33"/>
      <c r="I30" s="32">
        <f>SUM(I29:I29)</f>
        <v>0</v>
      </c>
      <c r="J30" s="32">
        <f>SUM(J29:J29)</f>
        <v>0</v>
      </c>
      <c r="K30" s="33"/>
      <c r="L30" s="32">
        <f>SUM(L29:L29)</f>
        <v>0</v>
      </c>
      <c r="M30" s="32">
        <f>SUM(M29:M29)</f>
        <v>0</v>
      </c>
      <c r="N30" s="2"/>
    </row>
    <row r="31" spans="1:14" ht="22.4" customHeight="1">
      <c r="A31" s="2"/>
      <c r="B31" s="241"/>
      <c r="C31" s="231" t="s">
        <v>95</v>
      </c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"/>
    </row>
    <row r="32" spans="1:14" ht="22.4" customHeight="1">
      <c r="A32" s="2"/>
      <c r="B32" s="241"/>
      <c r="C32" s="20" t="s">
        <v>97</v>
      </c>
      <c r="D32" s="27"/>
      <c r="E32" s="27"/>
      <c r="F32" s="27"/>
      <c r="G32" s="27">
        <f>D32+F32+E32</f>
        <v>0</v>
      </c>
      <c r="H32" s="28"/>
      <c r="I32" s="27">
        <f t="shared" ref="I32" si="1">ROUND(H32*(G32-E32),2)</f>
        <v>0</v>
      </c>
      <c r="J32" s="29">
        <f>G32+I32</f>
        <v>0</v>
      </c>
      <c r="K32" s="30"/>
      <c r="L32" s="27">
        <f>ROUND(J32*K32,2)</f>
        <v>0</v>
      </c>
      <c r="M32" s="27">
        <f>J32-L32</f>
        <v>0</v>
      </c>
      <c r="N32" s="2"/>
    </row>
    <row r="33" spans="1:14" ht="18" customHeight="1">
      <c r="A33" s="2"/>
      <c r="B33" s="241"/>
      <c r="C33" s="31" t="s">
        <v>76</v>
      </c>
      <c r="D33" s="32">
        <f>SUM(D32:D32)</f>
        <v>0</v>
      </c>
      <c r="E33" s="32">
        <f>SUM(E32:E32)</f>
        <v>0</v>
      </c>
      <c r="F33" s="32">
        <f>SUM(F32:F32)</f>
        <v>0</v>
      </c>
      <c r="G33" s="32">
        <f>SUM(G32:G32)</f>
        <v>0</v>
      </c>
      <c r="H33" s="33"/>
      <c r="I33" s="32">
        <f>SUM(I32:I32)</f>
        <v>0</v>
      </c>
      <c r="J33" s="32">
        <f>SUM(J32:J32)</f>
        <v>0</v>
      </c>
      <c r="K33" s="33"/>
      <c r="L33" s="32">
        <f>SUM(L32:L32)</f>
        <v>0</v>
      </c>
      <c r="M33" s="32">
        <f>SUM(M32:M32)</f>
        <v>0</v>
      </c>
      <c r="N33" s="2"/>
    </row>
    <row r="34" spans="1:14" ht="22.4" customHeight="1">
      <c r="A34" s="2"/>
      <c r="B34" s="241"/>
      <c r="C34" s="231" t="s">
        <v>95</v>
      </c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"/>
    </row>
    <row r="35" spans="1:14" ht="22.4" customHeight="1">
      <c r="A35" s="2"/>
      <c r="B35" s="241"/>
      <c r="C35" s="20" t="s">
        <v>97</v>
      </c>
      <c r="D35" s="27"/>
      <c r="E35" s="27"/>
      <c r="F35" s="27"/>
      <c r="G35" s="27">
        <f>D35+F35+E35</f>
        <v>0</v>
      </c>
      <c r="H35" s="28"/>
      <c r="I35" s="27">
        <f t="shared" ref="I35" si="2">ROUND(H35*(G35-E35),2)</f>
        <v>0</v>
      </c>
      <c r="J35" s="29">
        <f>G35+I35</f>
        <v>0</v>
      </c>
      <c r="K35" s="30"/>
      <c r="L35" s="27">
        <f>ROUND(J35*K35,2)</f>
        <v>0</v>
      </c>
      <c r="M35" s="27">
        <f>J35-L35</f>
        <v>0</v>
      </c>
      <c r="N35" s="2"/>
    </row>
    <row r="36" spans="1:14" ht="22.4" customHeight="1">
      <c r="A36" s="2"/>
      <c r="B36" s="241"/>
      <c r="C36" s="31" t="s">
        <v>76</v>
      </c>
      <c r="D36" s="32">
        <f>SUM(D35:D35)</f>
        <v>0</v>
      </c>
      <c r="E36" s="32">
        <f>SUM(E35:E35)</f>
        <v>0</v>
      </c>
      <c r="F36" s="32">
        <f>SUM(F35:F35)</f>
        <v>0</v>
      </c>
      <c r="G36" s="32">
        <f>SUM(G35:G35)</f>
        <v>0</v>
      </c>
      <c r="H36" s="33"/>
      <c r="I36" s="32">
        <f>SUM(I35:I35)</f>
        <v>0</v>
      </c>
      <c r="J36" s="32">
        <f>SUM(J35:J35)</f>
        <v>0</v>
      </c>
      <c r="K36" s="33"/>
      <c r="L36" s="32">
        <f>SUM(L35:L35)</f>
        <v>0</v>
      </c>
      <c r="M36" s="32">
        <f>SUM(M35:M35)</f>
        <v>0</v>
      </c>
      <c r="N36" s="2"/>
    </row>
    <row r="37" spans="1:14" ht="22.4" customHeight="1">
      <c r="A37" s="2"/>
      <c r="B37" s="241"/>
      <c r="C37" s="239" t="s">
        <v>101</v>
      </c>
      <c r="D37" s="238"/>
      <c r="E37" s="238"/>
      <c r="F37" s="238"/>
      <c r="G37" s="238"/>
      <c r="H37" s="244"/>
      <c r="I37" s="238"/>
      <c r="J37" s="238"/>
      <c r="K37" s="244"/>
      <c r="L37" s="238"/>
      <c r="M37" s="238"/>
      <c r="N37" s="2"/>
    </row>
    <row r="38" spans="1:14" ht="22.4" customHeight="1">
      <c r="A38" s="2"/>
      <c r="B38" s="241"/>
      <c r="C38" s="239" t="s">
        <v>102</v>
      </c>
      <c r="D38" s="238"/>
      <c r="E38" s="238"/>
      <c r="F38" s="238"/>
      <c r="G38" s="238"/>
      <c r="H38" s="244"/>
      <c r="I38" s="238"/>
      <c r="J38" s="238"/>
      <c r="K38" s="244"/>
      <c r="L38" s="238"/>
      <c r="M38" s="238"/>
      <c r="N38" s="2"/>
    </row>
    <row r="39" spans="1:14" ht="22.4" customHeight="1">
      <c r="A39" s="2"/>
      <c r="B39" s="242"/>
      <c r="C39" s="243" t="s">
        <v>103</v>
      </c>
      <c r="D39" s="32"/>
      <c r="E39" s="32"/>
      <c r="F39" s="32"/>
      <c r="G39" s="32"/>
      <c r="H39" s="33"/>
      <c r="I39" s="32"/>
      <c r="J39" s="32"/>
      <c r="K39" s="33"/>
      <c r="L39" s="32"/>
      <c r="M39" s="32"/>
      <c r="N39" s="2"/>
    </row>
    <row r="40" spans="1:14" ht="20.25" customHeight="1">
      <c r="A40" s="2"/>
      <c r="B40" s="209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1"/>
      <c r="N40" s="2"/>
    </row>
    <row r="41" spans="1:14" s="17" customFormat="1" ht="29" customHeight="1">
      <c r="A41" s="16"/>
      <c r="B41" s="212" t="s">
        <v>77</v>
      </c>
      <c r="C41" s="213"/>
      <c r="D41" s="35"/>
      <c r="E41" s="35"/>
      <c r="F41" s="35"/>
      <c r="G41" s="35"/>
      <c r="H41" s="36"/>
      <c r="I41" s="35"/>
      <c r="J41" s="35"/>
      <c r="K41" s="36"/>
      <c r="L41" s="35"/>
      <c r="M41" s="35"/>
      <c r="N41" s="16"/>
    </row>
    <row r="42" spans="1:14" ht="25.5" customHeight="1">
      <c r="A42" s="2"/>
      <c r="B42" s="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"/>
    </row>
    <row r="43" spans="1:14" ht="25.5" customHeight="1">
      <c r="A43" s="2"/>
      <c r="B43" s="245" t="s">
        <v>82</v>
      </c>
      <c r="C43" s="246"/>
      <c r="D43" s="246"/>
      <c r="E43" s="247"/>
      <c r="F43" s="235">
        <v>0</v>
      </c>
      <c r="G43" s="236"/>
      <c r="H43" s="18"/>
      <c r="I43" s="18"/>
      <c r="J43" s="18"/>
      <c r="K43" s="18"/>
      <c r="L43" s="18"/>
      <c r="M43" s="18"/>
      <c r="N43" s="2"/>
    </row>
    <row r="44" spans="1:14" ht="25.5" customHeight="1">
      <c r="A44" s="2"/>
      <c r="B44" s="2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2"/>
    </row>
    <row r="45" spans="1:14" ht="25.5" customHeight="1">
      <c r="A45" s="2"/>
      <c r="B45" s="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"/>
    </row>
    <row r="46" spans="1:14" ht="25.5" customHeight="1">
      <c r="A46" s="2"/>
      <c r="B46" s="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"/>
    </row>
    <row r="47" spans="1:14" ht="25.5" customHeight="1">
      <c r="A47" s="2"/>
      <c r="B47" s="2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"/>
    </row>
    <row r="48" spans="1:14" ht="25.5" customHeight="1">
      <c r="A48" s="2"/>
      <c r="B48" s="2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"/>
    </row>
    <row r="49" spans="1:14" ht="25.5" customHeight="1">
      <c r="A49" s="2"/>
      <c r="B49" s="2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2"/>
    </row>
    <row r="50" spans="1:14" ht="25.5" customHeight="1">
      <c r="A50" s="2"/>
      <c r="B50" s="2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2"/>
    </row>
    <row r="51" spans="1:14" ht="25.5" customHeight="1">
      <c r="A51" s="2"/>
      <c r="B51" s="2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2"/>
    </row>
    <row r="52" spans="1:14" ht="25.5" customHeight="1">
      <c r="A52" s="2"/>
      <c r="B52" s="2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"/>
    </row>
    <row r="53" spans="1:14" ht="25.5" customHeight="1">
      <c r="A53" s="2"/>
      <c r="B53" s="2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"/>
    </row>
    <row r="54" spans="1:14" ht="25.5" customHeight="1">
      <c r="A54" s="2"/>
      <c r="B54" s="2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2"/>
    </row>
    <row r="55" spans="1:14" ht="25.5" customHeight="1">
      <c r="A55" s="2"/>
      <c r="B55" s="2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2"/>
    </row>
    <row r="56" spans="1:14" ht="25.5" customHeight="1">
      <c r="A56" s="2"/>
      <c r="B56" s="2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2"/>
    </row>
  </sheetData>
  <mergeCells count="29">
    <mergeCell ref="B8:B24"/>
    <mergeCell ref="B25:B39"/>
    <mergeCell ref="C25:M25"/>
    <mergeCell ref="C28:M28"/>
    <mergeCell ref="C31:M31"/>
    <mergeCell ref="C34:M34"/>
    <mergeCell ref="C14:M14"/>
    <mergeCell ref="C17:M17"/>
    <mergeCell ref="F43:G43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J5:J6"/>
    <mergeCell ref="B43:E43"/>
    <mergeCell ref="C8:M8"/>
    <mergeCell ref="C11:M11"/>
    <mergeCell ref="C20:M20"/>
    <mergeCell ref="B2:M2"/>
    <mergeCell ref="B40:M40"/>
    <mergeCell ref="B41:C41"/>
    <mergeCell ref="B4:B7"/>
    <mergeCell ref="L4:L6"/>
    <mergeCell ref="M4:M6"/>
  </mergeCells>
  <pageMargins left="0.31496062992125984" right="0.23622047244094491" top="0.44166666666666665" bottom="0.27559055118110237" header="0.31496062992125984" footer="0.27559055118110237"/>
  <pageSetup paperSize="9" scale="51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Mariola Oksiuta</cp:lastModifiedBy>
  <cp:revision/>
  <cp:lastPrinted>2024-09-24T14:17:24Z</cp:lastPrinted>
  <dcterms:created xsi:type="dcterms:W3CDTF">2023-04-19T08:18:24Z</dcterms:created>
  <dcterms:modified xsi:type="dcterms:W3CDTF">2025-09-29T13:33:32Z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