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5\"/>
    </mc:Choice>
  </mc:AlternateContent>
  <bookViews>
    <workbookView xWindow="0" yWindow="0" windowWidth="30720" windowHeight="13125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<sst xmlns="http://schemas.openxmlformats.org/spreadsheetml/2006/main" count="75" uniqueCount="44">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</sst>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17" activePane="bottomRight" state="frozen"/>
      <selection pane="topRight" activeCell="C1" sqref="C1"/>
      <selection pane="bottomLeft" activeCell="A4" sqref="A4"/>
      <selection pane="bottomRight" activeCell="B129" sqref="B129"/>
    </sheetView>
  </sheetViews>
  <sheetFormatPr defaultColWidth="8.85546875" defaultRowHeight="12.75" x14ac:dyDescent="0.2"/>
  <cols>
    <col min="1" max="1" width="9.7109375" style="6" customWidth="1"/>
    <col min="2" max="2" width="12.7109375" style="6" customWidth="1"/>
    <col min="3" max="3" width="12.42578125" style="6" bestFit="1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2.7109375" style="6" customWidth="1"/>
    <col min="11" max="11" width="13.42578125" style="6" customWidth="1"/>
    <col min="12" max="13" width="11.7109375" style="6" customWidth="1"/>
    <col min="14" max="14" width="10.85546875" style="6" customWidth="1"/>
    <col min="15" max="17" width="11.7109375" style="6" customWidth="1"/>
    <col min="18" max="19" width="11.7109375" style="153" customWidth="1"/>
    <col min="20" max="20" width="13.5703125" style="153" customWidth="1"/>
    <col min="21" max="21" width="13.140625" style="153" customWidth="1"/>
    <col min="22" max="22" width="11.7109375" style="153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5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5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5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5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5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5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5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5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5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5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5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5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5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5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5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5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5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5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5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5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5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5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5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5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5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5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5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5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5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5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5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5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5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5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5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5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5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5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5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5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5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5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5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5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5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5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5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5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5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5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5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5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5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5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5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5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5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5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5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5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5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5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5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5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5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5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5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5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5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5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5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5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5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5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5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5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5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5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5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5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6.5" thickTop="1" thickBot="1" x14ac:dyDescent="0.3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5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5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5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5" x14ac:dyDescent="0.25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5" x14ac:dyDescent="0.3">
      <c r="A122" s="154">
        <f t="shared" si="6"/>
        <v>44713</v>
      </c>
      <c r="B122" s="84"/>
      <c r="C122" s="84"/>
      <c r="D122" s="33"/>
      <c r="E122" s="85"/>
      <c r="F122" s="41"/>
      <c r="G122" s="37"/>
      <c r="H122" s="40"/>
      <c r="I122" s="40"/>
      <c r="J122" s="40"/>
      <c r="K122" s="40"/>
      <c r="L122" s="40"/>
      <c r="M122" s="40"/>
      <c r="N122" s="113"/>
      <c r="O122" s="41"/>
      <c r="P122" s="38"/>
      <c r="Q122" s="38"/>
      <c r="R122" s="41"/>
      <c r="S122" s="38"/>
      <c r="T122" s="38"/>
      <c r="U122" s="38"/>
      <c r="V122" s="41"/>
      <c r="X122" s="27"/>
      <c r="Z122" s="120"/>
      <c r="AB122" s="27"/>
      <c r="AC122" s="27"/>
      <c r="AD122" s="27"/>
      <c r="AE122" s="27"/>
      <c r="AF122" s="27"/>
    </row>
    <row r="123" spans="1:32" ht="14.45" x14ac:dyDescent="0.3">
      <c r="A123" s="154">
        <f t="shared" si="6"/>
        <v>44743</v>
      </c>
      <c r="B123" s="84"/>
      <c r="C123" s="84"/>
      <c r="D123" s="33"/>
      <c r="E123" s="85"/>
      <c r="F123" s="41"/>
      <c r="G123" s="37"/>
      <c r="H123" s="40"/>
      <c r="I123" s="40"/>
      <c r="J123" s="40"/>
      <c r="K123" s="40"/>
      <c r="L123" s="40"/>
      <c r="M123" s="40"/>
      <c r="N123" s="113"/>
      <c r="O123" s="41"/>
      <c r="P123" s="38"/>
      <c r="Q123" s="38"/>
      <c r="R123" s="41"/>
      <c r="S123" s="38"/>
      <c r="T123" s="38"/>
      <c r="U123" s="38"/>
      <c r="V123" s="41"/>
      <c r="X123" s="27"/>
      <c r="Z123" s="120"/>
      <c r="AB123" s="27"/>
      <c r="AC123" s="27"/>
      <c r="AD123" s="27"/>
      <c r="AE123" s="27"/>
      <c r="AF123" s="27"/>
    </row>
    <row r="124" spans="1:32" ht="14.45" x14ac:dyDescent="0.3">
      <c r="A124" s="154">
        <f t="shared" si="6"/>
        <v>44774</v>
      </c>
      <c r="B124" s="84"/>
      <c r="C124" s="84"/>
      <c r="D124" s="33"/>
      <c r="E124" s="85"/>
      <c r="F124" s="41"/>
      <c r="G124" s="37"/>
      <c r="H124" s="40"/>
      <c r="I124" s="40"/>
      <c r="J124" s="40"/>
      <c r="K124" s="40"/>
      <c r="L124" s="40"/>
      <c r="M124" s="40"/>
      <c r="N124" s="113"/>
      <c r="O124" s="41"/>
      <c r="P124" s="38"/>
      <c r="Q124" s="38"/>
      <c r="R124" s="41"/>
      <c r="S124" s="38"/>
      <c r="T124" s="38"/>
      <c r="U124" s="38"/>
      <c r="V124" s="41"/>
      <c r="X124" s="27"/>
      <c r="Z124" s="120"/>
      <c r="AB124" s="27"/>
      <c r="AC124" s="27"/>
      <c r="AD124" s="27"/>
      <c r="AE124" s="27"/>
      <c r="AF124" s="27"/>
    </row>
    <row r="125" spans="1:32" ht="14.45" x14ac:dyDescent="0.3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4.45" x14ac:dyDescent="0.3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4.45" x14ac:dyDescent="0.3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12090.3493</v>
      </c>
      <c r="C129" s="99">
        <f>SUM(C117:C128)</f>
        <v>1393.9321</v>
      </c>
      <c r="D129" s="100">
        <f>C129/B129</f>
        <v>0.11529295518368522</v>
      </c>
      <c r="E129" s="101">
        <f>SUM(E117:E128)</f>
        <v>482.89350000000002</v>
      </c>
      <c r="F129" s="102">
        <f>E129/B129</f>
        <v>3.9940409331267211E-2</v>
      </c>
      <c r="G129" s="103"/>
      <c r="H129" s="155">
        <v>3.3542632236807465E-2</v>
      </c>
      <c r="I129" s="156">
        <v>0.13245227085605088</v>
      </c>
      <c r="J129" s="156">
        <v>2.5794672871592296E-2</v>
      </c>
      <c r="K129" s="156">
        <v>6.0800589386993981E-2</v>
      </c>
      <c r="L129" s="156">
        <v>0.55805910034614414</v>
      </c>
      <c r="M129" s="156">
        <v>0.17329080268341887</v>
      </c>
      <c r="N129" s="155">
        <v>7.7925458556618865E-3</v>
      </c>
      <c r="O129" s="155">
        <v>8.2673857633305571E-3</v>
      </c>
      <c r="P129" s="61">
        <v>0.43023311296515682</v>
      </c>
      <c r="Q129" s="63">
        <v>0.56912601839055987</v>
      </c>
      <c r="R129" s="66">
        <v>6.4086864428332304E-4</v>
      </c>
      <c r="S129" s="61">
        <v>1.0976147522921219E-2</v>
      </c>
      <c r="T129" s="63">
        <v>6.3318182089554129E-2</v>
      </c>
      <c r="U129" s="63">
        <v>0.27750664382016493</v>
      </c>
      <c r="V129" s="66">
        <v>0.64819902656735973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5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6.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5.75" thickTop="1" x14ac:dyDescent="0.2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5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5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5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5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5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5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5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5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5" x14ac:dyDescent="0.3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5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5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5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5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5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5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5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12090.3493</v>
      </c>
      <c r="C150" s="144">
        <f t="shared" ref="C150:V150" si="8">C129</f>
        <v>1393.9321</v>
      </c>
      <c r="D150" s="145">
        <f t="shared" si="8"/>
        <v>0.11529295518368522</v>
      </c>
      <c r="E150" s="146">
        <f t="shared" si="8"/>
        <v>482.89350000000002</v>
      </c>
      <c r="F150" s="147">
        <f t="shared" si="8"/>
        <v>3.9940409331267211E-2</v>
      </c>
      <c r="G150" s="158"/>
      <c r="H150" s="148">
        <f t="shared" si="8"/>
        <v>3.3542632236807465E-2</v>
      </c>
      <c r="I150" s="148">
        <f t="shared" si="8"/>
        <v>0.13245227085605088</v>
      </c>
      <c r="J150" s="148">
        <f t="shared" si="8"/>
        <v>2.5794672871592296E-2</v>
      </c>
      <c r="K150" s="148">
        <f t="shared" si="8"/>
        <v>6.0800589386993981E-2</v>
      </c>
      <c r="L150" s="148">
        <f t="shared" si="8"/>
        <v>0.55805910034614414</v>
      </c>
      <c r="M150" s="148">
        <f t="shared" si="8"/>
        <v>0.17329080268341887</v>
      </c>
      <c r="N150" s="149">
        <f t="shared" si="8"/>
        <v>7.7925458556618865E-3</v>
      </c>
      <c r="O150" s="150">
        <f t="shared" si="8"/>
        <v>8.2673857633305571E-3</v>
      </c>
      <c r="P150" s="151">
        <f t="shared" si="8"/>
        <v>0.43023311296515682</v>
      </c>
      <c r="Q150" s="148">
        <f t="shared" si="8"/>
        <v>0.56912601839055987</v>
      </c>
      <c r="R150" s="152">
        <f t="shared" si="8"/>
        <v>6.4086864428332304E-4</v>
      </c>
      <c r="S150" s="151">
        <f t="shared" si="8"/>
        <v>1.0976147522921219E-2</v>
      </c>
      <c r="T150" s="148">
        <f t="shared" si="8"/>
        <v>6.3318182089554129E-2</v>
      </c>
      <c r="U150" s="148">
        <f t="shared" si="8"/>
        <v>0.27750664382016493</v>
      </c>
      <c r="V150" s="152">
        <f t="shared" si="8"/>
        <v>0.64819902656735973</v>
      </c>
    </row>
    <row r="151" spans="1:29" s="5" customFormat="1" ht="13.5" thickTop="1" x14ac:dyDescent="0.2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5" x14ac:dyDescent="0.25">
      <c r="A152" s="5" t="s">
        <v>40</v>
      </c>
      <c r="W152" s="27"/>
      <c r="X152" s="27"/>
      <c r="Y152" s="27"/>
    </row>
    <row r="153" spans="1:29" s="5" customFormat="1" x14ac:dyDescent="0.2">
      <c r="A153" s="5" t="s">
        <v>42</v>
      </c>
      <c r="B153" s="132"/>
      <c r="O153" s="132"/>
    </row>
    <row r="154" spans="1:29" s="5" customFormat="1" x14ac:dyDescent="0.2"/>
    <row r="155" spans="1:29" s="5" customFormat="1" x14ac:dyDescent="0.2"/>
    <row r="156" spans="1:29" s="5" customFormat="1" x14ac:dyDescent="0.2"/>
    <row r="157" spans="1:29" s="5" customFormat="1" x14ac:dyDescent="0.2"/>
    <row r="158" spans="1:29" s="5" customFormat="1" x14ac:dyDescent="0.2"/>
    <row r="159" spans="1:29" s="5" customFormat="1" x14ac:dyDescent="0.2"/>
    <row r="160" spans="1:29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2022-07-11T10:00:13Z</dcterms:created>
  <dcterms:modified xsi:type="dcterms:W3CDTF">2023-06-12T07:03:21Z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