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Y:\ILL-2\MAJĄTEK\LIKWIDACJE\2026 Likwidacje\OC TCZEW elektro\Ogłoszenie\"/>
    </mc:Choice>
  </mc:AlternateContent>
  <xr:revisionPtr revIDLastSave="0" documentId="13_ncr:1_{02414B87-CB8C-451F-A42B-F3D8D704CE48}" xr6:coauthVersionLast="47" xr6:coauthVersionMax="47" xr10:uidLastSave="{00000000-0000-0000-0000-000000000000}"/>
  <bookViews>
    <workbookView xWindow="-120" yWindow="-120" windowWidth="38640" windowHeight="21120" tabRatio="973" xr2:uid="{00000000-000D-0000-FFFF-FFFF00000000}"/>
  </bookViews>
  <sheets>
    <sheet name="ocena  " sheetId="1" r:id="rId1"/>
  </sheets>
  <definedNames>
    <definedName name="_xlnm._FilterDatabase" localSheetId="0" hidden="1">'ocena  '!$A$7:$G$14</definedName>
    <definedName name="_xlnm.Print_Area" localSheetId="0">'ocena  '!$A$1:$G$14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2" i="1" l="1"/>
  <c r="E11" i="1"/>
  <c r="E10" i="1"/>
  <c r="E9" i="1"/>
  <c r="E8" i="1"/>
  <c r="D13" i="1" l="1"/>
  <c r="E13" i="1" l="1"/>
</calcChain>
</file>

<file path=xl/sharedStrings.xml><?xml version="1.0" encoding="utf-8"?>
<sst xmlns="http://schemas.openxmlformats.org/spreadsheetml/2006/main" count="30" uniqueCount="27">
  <si>
    <t/>
  </si>
  <si>
    <t>L.p.</t>
  </si>
  <si>
    <t>Nazwa składnika majątku</t>
  </si>
  <si>
    <t>Numer inwentarzowy</t>
  </si>
  <si>
    <t>Wykaz zużytych składników rzeczowych majątku ruchomego</t>
  </si>
  <si>
    <t>Razem:</t>
  </si>
  <si>
    <t>Wartość rynkowa</t>
  </si>
  <si>
    <t>Rok przyjęcia na stan</t>
  </si>
  <si>
    <t>Wartość ewidencyjna</t>
  </si>
  <si>
    <t>*Niepotrzebne skreślić</t>
  </si>
  <si>
    <t>Załącznik nr 1</t>
  </si>
  <si>
    <t>stan techniczny</t>
  </si>
  <si>
    <t>2201-ILL-2.227.45.2026</t>
  </si>
  <si>
    <t>TELEFAX</t>
  </si>
  <si>
    <t>16-03-00193</t>
  </si>
  <si>
    <t>wskaźnik laserowy nr 0447</t>
  </si>
  <si>
    <t>16-04-00465</t>
  </si>
  <si>
    <t>zasilacz awaryjny UPS-APC-164</t>
  </si>
  <si>
    <t>16-12-00311</t>
  </si>
  <si>
    <t>Celina-drukarka HP  Laser Jet 1300 A4</t>
  </si>
  <si>
    <t>4-49-491-2-00240</t>
  </si>
  <si>
    <t>drukarka Xerox Phaser 3450DN</t>
  </si>
  <si>
    <t>4-49-491-2-00275</t>
  </si>
  <si>
    <t>uszkodzony, nie działa</t>
  </si>
  <si>
    <t>uszkodzony, niezdatny do użytku, naprawa nieopłacalna</t>
  </si>
  <si>
    <t>uszkodzony, niezdatny</t>
  </si>
  <si>
    <t>uszkodzona, niezdatna do użytku, naprawa nieopłacalna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</si>
</sst>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zł-415];[Red]\-#,##0.00\ [$zł-415]"/>
  </numFmts>
  <fonts count="13" x14ac:knownFonts="1"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rgb="FF000000"/>
      <name val="Arial"/>
      <family val="2"/>
      <charset val="238"/>
    </font>
    <font>
      <b/>
      <u/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9">
    <xf numFmtId="0" fontId="0" fillId="0" borderId="0" xfId="0"/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/>
    <xf numFmtId="4" fontId="6" fillId="0" borderId="0" xfId="0" applyNumberFormat="1" applyFont="1" applyAlignment="1">
      <alignment vertical="center"/>
    </xf>
    <xf numFmtId="164" fontId="8" fillId="0" borderId="1" xfId="0" applyNumberFormat="1" applyFont="1" applyBorder="1"/>
    <xf numFmtId="0" fontId="9" fillId="0" borderId="0" xfId="0" applyFont="1" applyAlignment="1">
      <alignment horizontal="left"/>
    </xf>
    <xf numFmtId="0" fontId="6" fillId="0" borderId="0" xfId="0" applyFont="1" applyBorder="1" applyAlignment="1">
      <alignment horizontal="left" vertical="center"/>
    </xf>
    <xf numFmtId="49" fontId="6" fillId="0" borderId="0" xfId="0" applyNumberFormat="1" applyFont="1"/>
    <xf numFmtId="49" fontId="6" fillId="0" borderId="0" xfId="0" applyNumberFormat="1" applyFont="1" applyAlignment="1">
      <alignment horizontal="center"/>
    </xf>
    <xf numFmtId="0" fontId="0" fillId="0" borderId="1" xfId="0" applyBorder="1" applyAlignment="1">
      <alignment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14" fontId="11" fillId="0" borderId="1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wrapText="1"/>
    </xf>
    <xf numFmtId="0" fontId="12" fillId="0" borderId="1" xfId="5" applyFont="1" applyBorder="1" applyAlignment="1">
      <alignment horizontal="center" vertical="center" wrapText="1"/>
    </xf>
    <xf numFmtId="0" fontId="12" fillId="0" borderId="1" xfId="5" applyFont="1" applyBorder="1" applyAlignment="1">
      <alignment horizontal="center" vertical="center"/>
    </xf>
    <xf numFmtId="2" fontId="12" fillId="0" borderId="1" xfId="5" applyNumberFormat="1" applyFont="1" applyBorder="1" applyAlignment="1">
      <alignment horizontal="center" vertical="center"/>
    </xf>
  </cellXfs>
  <cellStyles count="6">
    <cellStyle name="Normalny" xfId="0" builtinId="0"/>
    <cellStyle name="Normalny 2" xfId="1" xr:uid="{27AF486E-BBD6-4A63-AE3C-8F8BF980E3E8}"/>
    <cellStyle name="Normalny 3" xfId="2" xr:uid="{6F9FB323-13A4-40F5-A317-F939C467FDD3}"/>
    <cellStyle name="Normalny 4" xfId="3" xr:uid="{E66AE837-0AAD-4AA1-9895-DBD18856B423}"/>
    <cellStyle name="Normalny 6" xfId="4" xr:uid="{98738596-1751-430D-9592-04E6F38A5B77}"/>
    <cellStyle name="Normalny 7" xfId="5" xr:uid="{D93BC32C-6262-45AD-8D22-7759300EAFD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4"/>
  <sheetViews>
    <sheetView tabSelected="1" zoomScaleNormal="100" zoomScaleSheetLayoutView="100" workbookViewId="0">
      <selection activeCell="K29" sqref="K29"/>
    </sheetView>
  </sheetViews>
  <sheetFormatPr defaultColWidth="9.140625" defaultRowHeight="15" x14ac:dyDescent="0.2"/>
  <cols>
    <col min="1" max="1" width="5.7109375" style="1" customWidth="1"/>
    <col min="2" max="2" width="30.28515625" style="1" customWidth="1"/>
    <col min="3" max="3" width="25.5703125" style="1" customWidth="1"/>
    <col min="4" max="4" width="13.5703125" style="1" customWidth="1"/>
    <col min="5" max="5" width="14.42578125" style="1" customWidth="1"/>
    <col min="6" max="6" width="17.7109375" style="1" customWidth="1"/>
    <col min="7" max="7" width="48.28515625" style="1" customWidth="1"/>
    <col min="8" max="8" width="9.140625" style="1"/>
    <col min="9" max="9" width="9.140625" style="15"/>
    <col min="10" max="16384" width="9.140625" style="1"/>
  </cols>
  <sheetData>
    <row r="1" spans="1:16" x14ac:dyDescent="0.2">
      <c r="B1" s="1" t="s">
        <v>12</v>
      </c>
      <c r="G1" s="2" t="s">
        <v>10</v>
      </c>
    </row>
    <row r="2" spans="1:16" ht="15" customHeight="1" x14ac:dyDescent="0.2">
      <c r="E2" s="25"/>
      <c r="F2" s="25"/>
      <c r="G2" s="2"/>
    </row>
    <row r="3" spans="1:16" x14ac:dyDescent="0.2">
      <c r="A3" s="3"/>
      <c r="B3" s="4"/>
      <c r="C3" s="4"/>
      <c r="D3" s="11"/>
    </row>
    <row r="4" spans="1:16" ht="15.75" x14ac:dyDescent="0.25">
      <c r="B4" s="5" t="s">
        <v>4</v>
      </c>
    </row>
    <row r="5" spans="1:16" x14ac:dyDescent="0.2">
      <c r="P5" s="1" t="s">
        <v>0</v>
      </c>
    </row>
    <row r="6" spans="1:16" ht="30" x14ac:dyDescent="0.2">
      <c r="A6" s="6" t="s">
        <v>1</v>
      </c>
      <c r="B6" s="7" t="s">
        <v>2</v>
      </c>
      <c r="C6" s="6" t="s">
        <v>3</v>
      </c>
      <c r="D6" s="8" t="s">
        <v>8</v>
      </c>
      <c r="E6" s="7" t="s">
        <v>6</v>
      </c>
      <c r="F6" s="7" t="s">
        <v>7</v>
      </c>
      <c r="G6" s="7" t="s">
        <v>11</v>
      </c>
    </row>
    <row r="7" spans="1:16" s="3" customFormat="1" x14ac:dyDescent="0.2">
      <c r="A7" s="20">
        <v>1</v>
      </c>
      <c r="B7" s="21">
        <v>2</v>
      </c>
      <c r="C7" s="20">
        <v>3</v>
      </c>
      <c r="D7" s="20">
        <v>4</v>
      </c>
      <c r="E7" s="20">
        <v>5</v>
      </c>
      <c r="F7" s="21">
        <v>6</v>
      </c>
      <c r="G7" s="20">
        <v>7</v>
      </c>
      <c r="I7" s="16"/>
    </row>
    <row r="8" spans="1:16" s="3" customFormat="1" x14ac:dyDescent="0.2">
      <c r="A8" s="20">
        <v>1</v>
      </c>
      <c r="B8" s="26" t="s">
        <v>13</v>
      </c>
      <c r="C8" s="27" t="s">
        <v>14</v>
      </c>
      <c r="D8" s="28">
        <v>1775.1</v>
      </c>
      <c r="E8" s="23">
        <f>D8/10</f>
        <v>177.51</v>
      </c>
      <c r="F8" s="22">
        <v>2015</v>
      </c>
      <c r="G8" s="24" t="s">
        <v>23</v>
      </c>
      <c r="I8" s="16"/>
    </row>
    <row r="9" spans="1:16" s="3" customFormat="1" ht="28.5" x14ac:dyDescent="0.2">
      <c r="A9" s="20">
        <v>2</v>
      </c>
      <c r="B9" s="26" t="s">
        <v>15</v>
      </c>
      <c r="C9" s="27" t="s">
        <v>16</v>
      </c>
      <c r="D9" s="28">
        <v>549</v>
      </c>
      <c r="E9" s="23">
        <f t="shared" ref="E9:E12" si="0">D9/10</f>
        <v>54.9</v>
      </c>
      <c r="F9" s="22">
        <v>2015</v>
      </c>
      <c r="G9" s="24" t="s">
        <v>24</v>
      </c>
      <c r="I9" s="16"/>
    </row>
    <row r="10" spans="1:16" s="3" customFormat="1" ht="28.5" x14ac:dyDescent="0.2">
      <c r="A10" s="20">
        <v>3</v>
      </c>
      <c r="B10" s="26" t="s">
        <v>17</v>
      </c>
      <c r="C10" s="27" t="s">
        <v>18</v>
      </c>
      <c r="D10" s="28">
        <v>1731.84</v>
      </c>
      <c r="E10" s="23">
        <f t="shared" si="0"/>
        <v>173.184</v>
      </c>
      <c r="F10" s="22">
        <v>2015</v>
      </c>
      <c r="G10" s="24" t="s">
        <v>25</v>
      </c>
      <c r="I10" s="16"/>
    </row>
    <row r="11" spans="1:16" s="3" customFormat="1" ht="28.5" x14ac:dyDescent="0.2">
      <c r="A11" s="20">
        <v>4</v>
      </c>
      <c r="B11" s="26" t="s">
        <v>19</v>
      </c>
      <c r="C11" s="27" t="s">
        <v>20</v>
      </c>
      <c r="D11" s="28">
        <v>1523.78</v>
      </c>
      <c r="E11" s="23">
        <f t="shared" si="0"/>
        <v>152.37799999999999</v>
      </c>
      <c r="F11" s="22">
        <v>2003</v>
      </c>
      <c r="G11" s="24" t="s">
        <v>26</v>
      </c>
      <c r="I11" s="16"/>
    </row>
    <row r="12" spans="1:16" s="3" customFormat="1" ht="28.5" x14ac:dyDescent="0.2">
      <c r="A12" s="20">
        <v>5</v>
      </c>
      <c r="B12" s="26" t="s">
        <v>21</v>
      </c>
      <c r="C12" s="27" t="s">
        <v>22</v>
      </c>
      <c r="D12" s="28">
        <v>2743.78</v>
      </c>
      <c r="E12" s="23">
        <f t="shared" si="0"/>
        <v>274.37800000000004</v>
      </c>
      <c r="F12" s="22">
        <v>2004</v>
      </c>
      <c r="G12" s="24" t="s">
        <v>26</v>
      </c>
      <c r="I12" s="16"/>
    </row>
    <row r="13" spans="1:16" ht="15.75" x14ac:dyDescent="0.25">
      <c r="A13" s="9"/>
      <c r="B13" s="18" t="s">
        <v>5</v>
      </c>
      <c r="C13" s="10" t="s">
        <v>0</v>
      </c>
      <c r="D13" s="19">
        <f>SUM(D8:D12)</f>
        <v>8323.5</v>
      </c>
      <c r="E13" s="12">
        <f>SUM(E8:E12)</f>
        <v>832.35</v>
      </c>
      <c r="F13" s="12" t="s">
        <v>0</v>
      </c>
      <c r="G13" s="17"/>
    </row>
    <row r="14" spans="1:16" hidden="1" x14ac:dyDescent="0.2">
      <c r="B14" s="13" t="s">
        <v>9</v>
      </c>
      <c r="C14" s="4"/>
      <c r="D14" s="14"/>
    </row>
  </sheetData>
  <mergeCells count="1">
    <mergeCell ref="E2:F2"/>
  </mergeCells>
  <pageMargins left="0.25" right="0.25" top="0.75" bottom="0.75" header="0.3" footer="0.3"/>
  <pageSetup paperSize="9" scale="73" firstPageNumber="0" orientation="landscape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ocena  </vt:lpstr>
      <vt:lpstr>'ocena  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Przysowa-Wydra Agata</dc:creator>
  <cp:lastModifiedBy>Stępień Aleksandra 2</cp:lastModifiedBy>
  <cp:revision>15</cp:revision>
  <cp:lastPrinted>2025-05-13T08:07:05Z</cp:lastPrinted>
  <dcterms:created xsi:type="dcterms:W3CDTF">2017-09-19T07:59:26Z</dcterms:created>
  <dcterms:modified xsi:type="dcterms:W3CDTF">2026-07-27T09:27:25Z</dcterms:modified>
  <dc:language>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UxC4dwLulzfINJ8nQH+xvX5LNGipWa4BRSZhPgxsCvkhTdkFrfExVxIEOmOac/sNac9NFom+9TPHmw3IHceiQQ==</vt:lpwstr>
  </property>
  <property fmtid="{D5CDD505-2E9C-101B-9397-08002B2CF9AE}" pid="4" name="MFClassificationDate">
    <vt:lpwstr>2025-02-13T12:02:55.1618604+01:00</vt:lpwstr>
  </property>
  <property fmtid="{D5CDD505-2E9C-101B-9397-08002B2CF9AE}" pid="5" name="MFClassifiedBySID">
    <vt:lpwstr>UxC4dwLulzfINJ8nQH+xvX5LNGipWa4BRSZhPgxsCvm42mrIC/DSDv0ggS+FjUN/2v1BBotkLlY5aAiEhoi6uZWdS5HXwUOOMYjqoQHPgKKv9GhxTM2od/roXkwwgM31</vt:lpwstr>
  </property>
  <property fmtid="{D5CDD505-2E9C-101B-9397-08002B2CF9AE}" pid="6" name="MFGRNItemId">
    <vt:lpwstr>GRN-ae51d1ef-9662-4913-bd8f-df34868e847d</vt:lpwstr>
  </property>
  <property fmtid="{D5CDD505-2E9C-101B-9397-08002B2CF9AE}" pid="7" name="MFHash">
    <vt:lpwstr>5ATzFcMYGUGugrhOagGat/NBMmFH+mi5nr7Z2Vhnc2k=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