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xl/ctrlProps/ctrlProp13.xml" ContentType="application/vnd.ms-excel.controlproperties+xml"/>
  <Override PartName="/xl/ctrlProps/ctrlProp14.xml" ContentType="application/vnd.ms-excel.controlproperties+xml"/>
  <Override PartName="/xl/ctrlProps/ctrlProp15.xml" ContentType="application/vnd.ms-excel.controlproperties+xml"/>
  <Override PartName="/xl/ctrlProps/ctrlProp16.xml" ContentType="application/vnd.ms-excel.controlproperties+xml"/>
  <Override PartName="/xl/ctrlProps/ctrlProp17.xml" ContentType="application/vnd.ms-excel.controlproperties+xml"/>
  <Override PartName="/xl/ctrlProps/ctrlProp18.xml" ContentType="application/vnd.ms-excel.controlproperties+xml"/>
  <Override PartName="/xl/ctrlProps/ctrlProp19.xml" ContentType="application/vnd.ms-excel.controlproperties+xml"/>
  <Override PartName="/xl/ctrlProps/ctrlProp20.xml" ContentType="application/vnd.ms-excel.controlpropertie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V:\zadania\FK\INFOSTRATEG VIII\"/>
    </mc:Choice>
  </mc:AlternateContent>
  <xr:revisionPtr revIDLastSave="0" documentId="8_{E04ECC7B-9724-4B97-A936-B4C22BB11D32}" xr6:coauthVersionLast="47" xr6:coauthVersionMax="47" xr10:uidLastSave="{00000000-0000-0000-0000-000000000000}"/>
  <bookViews>
    <workbookView xWindow="-110" yWindow="-110" windowWidth="19420" windowHeight="10300" xr2:uid="{F31F4342-B559-4625-8701-74E324F9F367}"/>
  </bookViews>
  <sheets>
    <sheet name="Wniosek o płatność" sheetId="1" r:id="rId1"/>
    <sheet name="załącznik - Tabela nr 1" sheetId="2" r:id="rId2"/>
    <sheet name="załącznik - Tabela nr 2" sheetId="3" r:id="rId3"/>
  </sheets>
  <definedNames>
    <definedName name="_xlnm.Print_Area" localSheetId="0">'Wniosek o płatność'!$A$2:$N$83</definedName>
    <definedName name="_xlnm.Print_Area" localSheetId="1">'załącznik - Tabela nr 1'!$A$1:$N$60</definedName>
    <definedName name="_xlnm.Print_Area" localSheetId="2">'załącznik - Tabela nr 2'!$A$1:$N$60</definedName>
    <definedName name="_xlnm.Print_Titles" localSheetId="1">'załącznik - Tabela nr 1'!$1:$7</definedName>
    <definedName name="_xlnm.Print_Titles" localSheetId="2">'załącznik - Tabela nr 2'!$1:$7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54" i="3" l="1"/>
  <c r="F55" i="3" s="1"/>
  <c r="E54" i="3"/>
  <c r="E55" i="3" s="1"/>
  <c r="D54" i="3"/>
  <c r="D55" i="3" s="1"/>
  <c r="G53" i="3"/>
  <c r="G51" i="3"/>
  <c r="J51" i="3" s="1"/>
  <c r="G49" i="3"/>
  <c r="G47" i="3"/>
  <c r="J47" i="3" s="1"/>
  <c r="G45" i="3"/>
  <c r="J45" i="3" s="1"/>
  <c r="G43" i="3"/>
  <c r="F40" i="3"/>
  <c r="E40" i="3"/>
  <c r="D40" i="3"/>
  <c r="G39" i="3"/>
  <c r="G37" i="3"/>
  <c r="G35" i="3"/>
  <c r="F33" i="3"/>
  <c r="F41" i="3" s="1"/>
  <c r="E33" i="3"/>
  <c r="D33" i="3"/>
  <c r="G32" i="3"/>
  <c r="J32" i="3" s="1"/>
  <c r="G30" i="3"/>
  <c r="G28" i="3"/>
  <c r="J28" i="3" s="1"/>
  <c r="G26" i="3"/>
  <c r="F23" i="3"/>
  <c r="E23" i="3"/>
  <c r="D23" i="3"/>
  <c r="G22" i="3"/>
  <c r="G20" i="3"/>
  <c r="G18" i="3"/>
  <c r="F16" i="3"/>
  <c r="E16" i="3"/>
  <c r="D16" i="3"/>
  <c r="G15" i="3"/>
  <c r="G13" i="3"/>
  <c r="J13" i="3" s="1"/>
  <c r="G11" i="3"/>
  <c r="J11" i="3" s="1"/>
  <c r="G9" i="3"/>
  <c r="E57" i="2"/>
  <c r="F57" i="2"/>
  <c r="G57" i="2"/>
  <c r="I57" i="2"/>
  <c r="J57" i="2"/>
  <c r="L57" i="2"/>
  <c r="M57" i="2"/>
  <c r="D57" i="2"/>
  <c r="E55" i="2"/>
  <c r="F55" i="2"/>
  <c r="G55" i="2"/>
  <c r="I55" i="2"/>
  <c r="J55" i="2"/>
  <c r="L55" i="2"/>
  <c r="M55" i="2"/>
  <c r="D55" i="2"/>
  <c r="E54" i="2"/>
  <c r="F54" i="2"/>
  <c r="G54" i="2"/>
  <c r="I54" i="2"/>
  <c r="J54" i="2"/>
  <c r="L54" i="2"/>
  <c r="M54" i="2"/>
  <c r="D54" i="2"/>
  <c r="G53" i="2"/>
  <c r="I53" i="2" s="1"/>
  <c r="J53" i="2" s="1"/>
  <c r="G51" i="2"/>
  <c r="G49" i="2"/>
  <c r="G47" i="2"/>
  <c r="I47" i="2" s="1"/>
  <c r="J47" i="2" s="1"/>
  <c r="G45" i="2"/>
  <c r="I45" i="2" s="1"/>
  <c r="G43" i="2"/>
  <c r="I43" i="2" s="1"/>
  <c r="J43" i="2" s="1"/>
  <c r="F24" i="3" l="1"/>
  <c r="F57" i="3" s="1"/>
  <c r="G33" i="3"/>
  <c r="E41" i="3"/>
  <c r="E24" i="3"/>
  <c r="E57" i="3" s="1"/>
  <c r="J30" i="3"/>
  <c r="M30" i="3" s="1"/>
  <c r="J49" i="3"/>
  <c r="M49" i="3" s="1"/>
  <c r="J39" i="3"/>
  <c r="M39" i="3" s="1"/>
  <c r="D41" i="3"/>
  <c r="D24" i="3"/>
  <c r="G23" i="3"/>
  <c r="G40" i="3"/>
  <c r="G41" i="3" s="1"/>
  <c r="G16" i="3"/>
  <c r="J20" i="3"/>
  <c r="M13" i="3"/>
  <c r="M11" i="3"/>
  <c r="M51" i="3"/>
  <c r="M47" i="3"/>
  <c r="M32" i="3"/>
  <c r="J9" i="3"/>
  <c r="I33" i="3"/>
  <c r="M28" i="3"/>
  <c r="J37" i="3"/>
  <c r="M45" i="3"/>
  <c r="J18" i="3"/>
  <c r="J26" i="3"/>
  <c r="J22" i="3"/>
  <c r="I54" i="3"/>
  <c r="I55" i="3" s="1"/>
  <c r="G54" i="3"/>
  <c r="G55" i="3" s="1"/>
  <c r="J15" i="3"/>
  <c r="J35" i="3"/>
  <c r="J53" i="3"/>
  <c r="L43" i="2"/>
  <c r="M43" i="2" s="1"/>
  <c r="L53" i="2"/>
  <c r="M53" i="2" s="1"/>
  <c r="L47" i="2"/>
  <c r="M47" i="2" s="1"/>
  <c r="I51" i="2"/>
  <c r="J51" i="2" s="1"/>
  <c r="J45" i="2"/>
  <c r="I49" i="2"/>
  <c r="J49" i="2" s="1"/>
  <c r="I16" i="3" l="1"/>
  <c r="M20" i="3"/>
  <c r="G24" i="3"/>
  <c r="G57" i="3" s="1"/>
  <c r="D57" i="3"/>
  <c r="M22" i="3"/>
  <c r="M37" i="3"/>
  <c r="J43" i="3"/>
  <c r="M15" i="3"/>
  <c r="M53" i="3"/>
  <c r="L33" i="3"/>
  <c r="J33" i="3"/>
  <c r="M9" i="3"/>
  <c r="J16" i="3"/>
  <c r="J23" i="3"/>
  <c r="J40" i="3"/>
  <c r="I40" i="3"/>
  <c r="I41" i="3" s="1"/>
  <c r="I23" i="3"/>
  <c r="L49" i="2"/>
  <c r="M49" i="2" s="1"/>
  <c r="L51" i="2"/>
  <c r="L45" i="2"/>
  <c r="M45" i="2" s="1"/>
  <c r="J41" i="3" l="1"/>
  <c r="M26" i="3"/>
  <c r="M33" i="3" s="1"/>
  <c r="I24" i="3"/>
  <c r="I57" i="3" s="1"/>
  <c r="L40" i="3"/>
  <c r="L41" i="3" s="1"/>
  <c r="L23" i="3"/>
  <c r="J24" i="3"/>
  <c r="M16" i="3"/>
  <c r="J54" i="3"/>
  <c r="J55" i="3" s="1"/>
  <c r="L54" i="3"/>
  <c r="L55" i="3" s="1"/>
  <c r="M18" i="3"/>
  <c r="M23" i="3" s="1"/>
  <c r="L16" i="3"/>
  <c r="M35" i="3"/>
  <c r="M40" i="3" s="1"/>
  <c r="M51" i="2"/>
  <c r="M41" i="3" l="1"/>
  <c r="L24" i="3"/>
  <c r="L57" i="3" s="1"/>
  <c r="M24" i="3"/>
  <c r="J57" i="3"/>
  <c r="M43" i="3"/>
  <c r="M54" i="3" l="1"/>
  <c r="M55" i="3" s="1"/>
  <c r="M57" i="3" s="1"/>
  <c r="F40" i="2" l="1"/>
  <c r="E40" i="2"/>
  <c r="D40" i="2"/>
  <c r="G39" i="2"/>
  <c r="G37" i="2"/>
  <c r="I37" i="2" s="1"/>
  <c r="J37" i="2" s="1"/>
  <c r="G35" i="2"/>
  <c r="G40" i="2" s="1"/>
  <c r="F33" i="2"/>
  <c r="E33" i="2"/>
  <c r="D33" i="2"/>
  <c r="G32" i="2"/>
  <c r="I32" i="2" s="1"/>
  <c r="J32" i="2" s="1"/>
  <c r="G30" i="2"/>
  <c r="I30" i="2" s="1"/>
  <c r="J30" i="2" s="1"/>
  <c r="G28" i="2"/>
  <c r="G26" i="2"/>
  <c r="I26" i="2" s="1"/>
  <c r="E16" i="2"/>
  <c r="F16" i="2"/>
  <c r="D16" i="2"/>
  <c r="G13" i="2"/>
  <c r="I13" i="2" s="1"/>
  <c r="J13" i="2" s="1"/>
  <c r="E23" i="2"/>
  <c r="F23" i="2"/>
  <c r="D23" i="2"/>
  <c r="G20" i="2"/>
  <c r="G22" i="2"/>
  <c r="G18" i="2"/>
  <c r="G15" i="2"/>
  <c r="G11" i="2"/>
  <c r="I11" i="2" s="1"/>
  <c r="G9" i="2"/>
  <c r="G16" i="2" s="1"/>
  <c r="L55" i="1"/>
  <c r="L31" i="1"/>
  <c r="H32" i="1"/>
  <c r="F41" i="2" l="1"/>
  <c r="D41" i="2"/>
  <c r="E41" i="2"/>
  <c r="G23" i="2"/>
  <c r="G24" i="2" s="1"/>
  <c r="J26" i="2"/>
  <c r="L26" i="2" s="1"/>
  <c r="M26" i="2" s="1"/>
  <c r="L37" i="2"/>
  <c r="M37" i="2" s="1"/>
  <c r="L30" i="2"/>
  <c r="M30" i="2" s="1"/>
  <c r="L32" i="2"/>
  <c r="M32" i="2" s="1"/>
  <c r="I35" i="2"/>
  <c r="I28" i="2"/>
  <c r="J28" i="2" s="1"/>
  <c r="J35" i="2"/>
  <c r="G33" i="2"/>
  <c r="G41" i="2" s="1"/>
  <c r="I39" i="2"/>
  <c r="J39" i="2" s="1"/>
  <c r="L13" i="2"/>
  <c r="M13" i="2" s="1"/>
  <c r="I20" i="2"/>
  <c r="J20" i="2" s="1"/>
  <c r="E24" i="2"/>
  <c r="F24" i="2"/>
  <c r="D24" i="2"/>
  <c r="I15" i="2"/>
  <c r="J15" i="2" s="1"/>
  <c r="I22" i="2"/>
  <c r="J22" i="2" s="1"/>
  <c r="J11" i="2"/>
  <c r="I9" i="2"/>
  <c r="I16" i="2" s="1"/>
  <c r="I40" i="2" l="1"/>
  <c r="L28" i="2"/>
  <c r="M28" i="2" s="1"/>
  <c r="M33" i="2" s="1"/>
  <c r="J33" i="2"/>
  <c r="I33" i="2"/>
  <c r="J40" i="2"/>
  <c r="L35" i="2"/>
  <c r="L39" i="2"/>
  <c r="M39" i="2" s="1"/>
  <c r="L20" i="2"/>
  <c r="M20" i="2" s="1"/>
  <c r="L15" i="2"/>
  <c r="M15" i="2" s="1"/>
  <c r="J9" i="2"/>
  <c r="J16" i="2" s="1"/>
  <c r="L22" i="2"/>
  <c r="M22" i="2" s="1"/>
  <c r="L11" i="2"/>
  <c r="M11" i="2" s="1"/>
  <c r="I18" i="2"/>
  <c r="L40" i="2" l="1"/>
  <c r="I41" i="2"/>
  <c r="J41" i="2"/>
  <c r="M35" i="2"/>
  <c r="M40" i="2" s="1"/>
  <c r="M41" i="2" s="1"/>
  <c r="L33" i="2"/>
  <c r="L41" i="2" s="1"/>
  <c r="I23" i="2"/>
  <c r="I24" i="2" s="1"/>
  <c r="L9" i="2"/>
  <c r="L16" i="2" s="1"/>
  <c r="J18" i="2"/>
  <c r="J23" i="2" s="1"/>
  <c r="J24" i="2" l="1"/>
  <c r="M9" i="2"/>
  <c r="M16" i="2" s="1"/>
  <c r="L18" i="2"/>
  <c r="L23" i="2" s="1"/>
  <c r="L24" i="2" l="1"/>
  <c r="M18" i="2"/>
  <c r="M23" i="2" l="1"/>
  <c r="M24" i="2" s="1"/>
</calcChain>
</file>

<file path=xl/sharedStrings.xml><?xml version="1.0" encoding="utf-8"?>
<sst xmlns="http://schemas.openxmlformats.org/spreadsheetml/2006/main" count="227" uniqueCount="106">
  <si>
    <t>WNIOSEK O PŁATNOŚĆ NR</t>
  </si>
  <si>
    <t>…./20……..</t>
  </si>
  <si>
    <t>WNIOSEK ZA OKRES:</t>
  </si>
  <si>
    <t>dd/mm/rrrr - dd/mm/rrrr</t>
  </si>
  <si>
    <t>UMOWA NR:</t>
  </si>
  <si>
    <t>TYTUŁ PROJEKTU</t>
  </si>
  <si>
    <t>I     INFORMACJE OGÓLNE</t>
  </si>
  <si>
    <t>I.1   LIDER KONSORCJUM/ WYKONAWCA</t>
  </si>
  <si>
    <t xml:space="preserve">Adres </t>
  </si>
  <si>
    <t>Osoba uprawniona do reprezentowania:                                                                            Lidera Konsorcjum/ Wykonawcy</t>
  </si>
  <si>
    <t>Imię, nazwisko, stanowisko</t>
  </si>
  <si>
    <t>E-mail</t>
  </si>
  <si>
    <t>I.2 AKTUALNY NR RACHUNKU BANKOWEGO</t>
  </si>
  <si>
    <t>I.3 KIEROWNIK PROJEKTU</t>
  </si>
  <si>
    <t>Imię i nazwisko</t>
  </si>
  <si>
    <t>Telefon / E-mail</t>
  </si>
  <si>
    <t>I.4 OSOBA ODPOWIEDZIALNA ZA SPORZĄDZENIE WNIOSKU</t>
  </si>
  <si>
    <t>II     WYKAZ ZAŁĄCZNIKÓW</t>
  </si>
  <si>
    <r>
      <t>II.1</t>
    </r>
    <r>
      <rPr>
        <b/>
        <sz val="10"/>
        <color indexed="8"/>
        <rFont val="Calibri"/>
        <family val="2"/>
        <charset val="238"/>
      </rPr>
      <t>       Poniesione koszty w okresie sprawozdawczym   (załącznik: Tabela nr 1)</t>
    </r>
  </si>
  <si>
    <r>
      <t>II.2</t>
    </r>
    <r>
      <rPr>
        <b/>
        <sz val="10"/>
        <color indexed="8"/>
        <rFont val="Calibri"/>
        <family val="2"/>
        <charset val="238"/>
      </rPr>
      <t>       Poniesione koszty narastająco od początku realizacji projektu   (załącznik: Tabela nr 2)</t>
    </r>
  </si>
  <si>
    <r>
      <t xml:space="preserve">III     </t>
    </r>
    <r>
      <rPr>
        <b/>
        <sz val="12"/>
        <color theme="4" tint="-0.249977111117893"/>
        <rFont val="Calibri"/>
        <family val="2"/>
        <charset val="238"/>
      </rPr>
      <t>WNIOSEK O KOLEJNĄ PŁATNOŚĆ</t>
    </r>
  </si>
  <si>
    <t>III. 1  ROZLICZENIE ZALICZEK NARASTAJĄCO</t>
  </si>
  <si>
    <t>SUMA OTRZYMANYCH  ZALICZEK</t>
  </si>
  <si>
    <t>Wykorzystanie zaliczek narastająco</t>
  </si>
  <si>
    <t>Wykorzystanie w %</t>
  </si>
  <si>
    <t>Dofinansowanie</t>
  </si>
  <si>
    <t>Podatek VAT należny (jeśli dotyczy)</t>
  </si>
  <si>
    <t>SUMA</t>
  </si>
  <si>
    <t>III. 2     Wnioskowana kwota do wypłaty</t>
  </si>
  <si>
    <t>WNIOSKOWANA KWOTA ZALICZKI (w PLN)</t>
  </si>
  <si>
    <t>WNIOSKOWANA KWOTA REFUNDACJI (w PLN)</t>
  </si>
  <si>
    <t>IV INFORMACJA O ZMIANACH DOKONANYCH W OKRESIE SPRAWOZDAWCZYM</t>
  </si>
  <si>
    <t>Czy wprowadzone zostały zmiany finansowe w Projekcie nie wymagające zmiany Umowy (przesunięcie kosztów w stosunku do aktualnego kosztorysu)</t>
  </si>
  <si>
    <r>
      <t>V     WYKAZ KOSZTÓW APARAT</t>
    </r>
    <r>
      <rPr>
        <b/>
        <sz val="11"/>
        <color rgb="FF203764"/>
        <rFont val="Calibri"/>
        <family val="2"/>
        <charset val="238"/>
      </rPr>
      <t>URY NAUK</t>
    </r>
    <r>
      <rPr>
        <b/>
        <sz val="11"/>
        <color theme="4" tint="-0.499984740745262"/>
        <rFont val="Calibri"/>
        <family val="2"/>
        <charset val="238"/>
      </rPr>
      <t>OWO-BADAW</t>
    </r>
    <r>
      <rPr>
        <b/>
        <sz val="11"/>
        <color rgb="FF203764"/>
        <rFont val="Calibri"/>
        <family val="2"/>
        <charset val="238"/>
      </rPr>
      <t>CZEJ i WNiP</t>
    </r>
    <r>
      <rPr>
        <b/>
        <sz val="11"/>
        <color theme="4" tint="-0.499984740745262"/>
        <rFont val="Calibri"/>
        <family val="2"/>
        <charset val="238"/>
      </rPr>
      <t xml:space="preserve"> PONIESIONYCH W OKRESIE SPRAWOZDAWCZYM</t>
    </r>
  </si>
  <si>
    <t>Lp.</t>
  </si>
  <si>
    <t>Nazwa aparatury naukowo-badawczej i WNiP zakupionej/wytworzonej /amortyzowanej/ odpłatnie korzystanej w okresie sprawozdawczym</t>
  </si>
  <si>
    <t>Nr pozycji z załącznika do umowy - Wykaz aparatury i WNiP lub wniosku o dofinansowanie</t>
  </si>
  <si>
    <t>Koszt kwalifikowany w PLN poniesiony w okresie sprawozdawczym</t>
  </si>
  <si>
    <t>(1)</t>
  </si>
  <si>
    <t>(2)</t>
  </si>
  <si>
    <t>(3)</t>
  </si>
  <si>
    <t>(4)</t>
  </si>
  <si>
    <t xml:space="preserve"> </t>
  </si>
  <si>
    <t>SUMA </t>
  </si>
  <si>
    <t>VI    OŚWIADCZENIE LIDERA KONSORCJUM/ WYKONAWCY</t>
  </si>
  <si>
    <t>VI. 1</t>
  </si>
  <si>
    <t xml:space="preserve">Oświadczam ,iż posiadam/y dokumenty potwierdzające wszystkie poniesione na rzecz realizacji projektu koszty.                                                                                                                                                                                                                                                                                                                                                                                                                                                                                                                                  Dokumenty zostały sporządzone i są przechowywane z zachowaniem przepisów krajowych i wspólnotowych.                                                                                                                                                                                                                           </t>
  </si>
  <si>
    <r>
      <t xml:space="preserve">Każdy oryginał dokumentu księgowego został opisany wskazując następujące informacje </t>
    </r>
    <r>
      <rPr>
        <i/>
        <sz val="7"/>
        <color rgb="FF173E49"/>
        <rFont val="Calibri"/>
        <family val="2"/>
        <charset val="238"/>
        <scheme val="minor"/>
      </rPr>
      <t>(dodatkowy opis do dokumentu lub dekret na odwrotnej stronie dokumentu)</t>
    </r>
    <r>
      <rPr>
        <sz val="7"/>
        <color rgb="FF173E49"/>
        <rFont val="Calibri"/>
        <family val="2"/>
        <charset val="238"/>
        <scheme val="minor"/>
      </rPr>
      <t xml:space="preserve">:    </t>
    </r>
    <r>
      <rPr>
        <sz val="10"/>
        <color rgb="FF173E49"/>
        <rFont val="Calibri"/>
        <family val="2"/>
        <charset val="238"/>
        <scheme val="minor"/>
      </rPr>
  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numer umowy o dofinansowanie, opis związku kosztu z umową o dofinansowanie, ze wskazaniem odpowiedniej kategorii kosztów oraz numeru zadania, dekretację i nr księgowy dokumentu.</t>
    </r>
  </si>
  <si>
    <t>VI. 2</t>
  </si>
  <si>
    <t>Oświadczenie o kwalifikowalności VAT</t>
  </si>
  <si>
    <t>VI.2.A</t>
  </si>
  <si>
    <t>Nie ma prawnej możliwości odliczenia lub ubiegania się o zwrot poniesionego ostatecznie kosztu podatku VAT                                                         Jednocześnie  zobowiązuję  się  do  zwrotu rozliczonej  w  ramach  projektu  części poniesionego  podatku  VAT,  jeżeli  zaistnieją  przesłanki  umożliwiające  odzyskanie  lub  odliczenie  tego podatku.</t>
  </si>
  <si>
    <t>VI.2.B</t>
  </si>
  <si>
    <t>Mogę  lub  będę  mógł  ubiegać  się o zwrot bądź  odliczyć  koszt  podatku  VAT  poniesiony  w  związku  z  realizacją projektu.</t>
  </si>
  <si>
    <t>VI.2.C</t>
  </si>
  <si>
    <t>Koszt  podatku  VAT  poniesiony  w  związku  z  realizacją projektu rozliczam strukturą.</t>
  </si>
  <si>
    <t xml:space="preserve">Należy zaznaczyć właściwy dla podmiotu kwadrat </t>
  </si>
  <si>
    <t xml:space="preserve">Nazwa Lidera Konsorcjum/ Wykonawcy  </t>
  </si>
  <si>
    <t>Jednocześnie na bazie oświadczeń złożonych przez pozostałe podmioty realizujące projekt informuję, że:</t>
  </si>
  <si>
    <t xml:space="preserve">Podmiot realizujący </t>
  </si>
  <si>
    <t xml:space="preserve">VI. 3     </t>
  </si>
  <si>
    <t>Ja, niżej podpisany/a, niniejszym oświadczam, że informacje zawarte we wniosku są zgodne z prawdą.                                                                                                                                                                                                                          Jestem świadomy/a odpowiedzialności karnej wynikającej z art. 271 kodeksu karnego, dotyczącej poświadczenia nieprawdy co do okoliczności mającej znaczenie prawne.</t>
  </si>
  <si>
    <t>WYKONAWCA / LIDER</t>
  </si>
  <si>
    <t>PIECZĘĆ JEDNOSTKI**</t>
  </si>
  <si>
    <t>REPREZENTAN(T)/CI JEDNOSTKI zgodnie z KRS, ewidencją działalności gospodarczej</t>
  </si>
  <si>
    <t>podpis i pieczęć**</t>
  </si>
  <si>
    <t>** Pieczęć nie jest wymagana jeżeli dokument będzie podpisany kwalifikowanym podpisem elektronicznym.</t>
  </si>
  <si>
    <r>
      <rPr>
        <sz val="11"/>
        <rFont val="Calibri"/>
        <family val="2"/>
        <charset val="238"/>
      </rPr>
      <t>Tabela nr 1</t>
    </r>
    <r>
      <rPr>
        <b/>
        <sz val="14"/>
        <rFont val="Calibri"/>
        <family val="2"/>
        <charset val="238"/>
      </rPr>
      <t xml:space="preserve">         PONIESIONE KOSZTY W OKRESIE SPRAWOZDAWCZYM      </t>
    </r>
  </si>
  <si>
    <r>
      <t xml:space="preserve">ZADANIE                             </t>
    </r>
    <r>
      <rPr>
        <sz val="8"/>
        <rFont val="Arial"/>
        <family val="2"/>
        <charset val="238"/>
      </rPr>
      <t xml:space="preserve"> (podmiot realizujący)</t>
    </r>
  </si>
  <si>
    <t>KOSZTY KWALIFIKOWALNE PROJEKTU</t>
  </si>
  <si>
    <t xml:space="preserve">Udział Dofinansowania </t>
  </si>
  <si>
    <t>W</t>
  </si>
  <si>
    <t>E</t>
  </si>
  <si>
    <t>OP</t>
  </si>
  <si>
    <t>RAZEM                                         koszty bezpośrednie</t>
  </si>
  <si>
    <t>Stopa                    ryczałtu %</t>
  </si>
  <si>
    <r>
      <rPr>
        <sz val="9"/>
        <rFont val="Arial"/>
        <family val="2"/>
        <charset val="238"/>
      </rPr>
      <t>O</t>
    </r>
    <r>
      <rPr>
        <sz val="7"/>
        <rFont val="Arial"/>
        <family val="2"/>
        <charset val="238"/>
      </rPr>
      <t xml:space="preserve">                                                                               K</t>
    </r>
    <r>
      <rPr>
        <b/>
        <sz val="7"/>
        <rFont val="Arial"/>
        <family val="2"/>
        <charset val="238"/>
      </rPr>
      <t>oszty pośrednie</t>
    </r>
  </si>
  <si>
    <t xml:space="preserve">RAZEM                                       </t>
  </si>
  <si>
    <t>DOFINANSOWANIE</t>
  </si>
  <si>
    <t>WKŁAD WŁASNY</t>
  </si>
  <si>
    <t>NCBR</t>
  </si>
  <si>
    <t>SUMA dla projektu:</t>
  </si>
  <si>
    <t>Kwota podatku VAT należnego (jeśli dotyczy)</t>
  </si>
  <si>
    <r>
      <rPr>
        <sz val="11"/>
        <rFont val="Calibri"/>
        <family val="2"/>
        <charset val="238"/>
      </rPr>
      <t>Tabela nr 2</t>
    </r>
    <r>
      <rPr>
        <b/>
        <sz val="14"/>
        <rFont val="Calibri"/>
        <family val="2"/>
        <charset val="238"/>
      </rPr>
      <t xml:space="preserve">         PONIESIONE KOSZTY NARASTAJĄCO OD POCZĄTKU REALIZACJI PROJEKTU          
              </t>
    </r>
    <r>
      <rPr>
        <b/>
        <sz val="14"/>
        <color rgb="FFFF0000"/>
        <rFont val="Calibri"/>
        <family val="2"/>
        <charset val="238"/>
      </rPr>
      <t xml:space="preserve">     </t>
    </r>
    <r>
      <rPr>
        <b/>
        <i/>
        <sz val="14"/>
        <color rgb="FFFF0000"/>
        <rFont val="Calibri"/>
        <family val="2"/>
        <charset val="238"/>
      </rPr>
      <t xml:space="preserve">    </t>
    </r>
    <r>
      <rPr>
        <b/>
        <i/>
        <sz val="12"/>
        <color rgb="FFFF0000"/>
        <rFont val="Calibri"/>
        <family val="2"/>
        <charset val="238"/>
      </rPr>
      <t xml:space="preserve">  (suma wartości z Tabeli 1 aktualnego i poprzednich wniosków o płatność)     </t>
    </r>
    <r>
      <rPr>
        <b/>
        <i/>
        <sz val="14"/>
        <color rgb="FFFF0000"/>
        <rFont val="Calibri"/>
        <family val="2"/>
        <charset val="238"/>
      </rPr>
      <t xml:space="preserve">   </t>
    </r>
    <r>
      <rPr>
        <b/>
        <i/>
        <sz val="14"/>
        <color theme="3"/>
        <rFont val="Calibri"/>
        <family val="2"/>
        <charset val="238"/>
      </rPr>
      <t xml:space="preserve"> </t>
    </r>
    <r>
      <rPr>
        <b/>
        <sz val="14"/>
        <rFont val="Calibri"/>
        <family val="2"/>
        <charset val="238"/>
      </rPr>
      <t xml:space="preserve">                                                                                                                              </t>
    </r>
  </si>
  <si>
    <r>
      <t xml:space="preserve">ZADANIE                             </t>
    </r>
    <r>
      <rPr>
        <sz val="8"/>
        <rFont val="Arial"/>
        <family val="2"/>
        <charset val="238"/>
      </rPr>
      <t xml:space="preserve"> (podmioty realizująca)</t>
    </r>
  </si>
  <si>
    <t>Kwota podatku VAT należnego narastająco (jeśli dotyczy)</t>
  </si>
  <si>
    <r>
      <t xml:space="preserve">                                                                                                                                      </t>
    </r>
    <r>
      <rPr>
        <b/>
        <sz val="11"/>
        <color theme="1"/>
        <rFont val="Calibri"/>
        <family val="2"/>
        <charset val="238"/>
        <scheme val="minor"/>
      </rPr>
      <t xml:space="preserve">  PP_1.5-1/F2</t>
    </r>
  </si>
  <si>
    <t>1.3.1-2/F2</t>
  </si>
  <si>
    <t>Nr fazy</t>
  </si>
  <si>
    <t>Zadanie nr</t>
  </si>
  <si>
    <t>Podmiot realizujacy</t>
  </si>
  <si>
    <t>Podmiot realizujący</t>
  </si>
  <si>
    <t>Suma okres wykonania</t>
  </si>
  <si>
    <t>6 = (3+4+5)</t>
  </si>
  <si>
    <t>8 = ((3+5)*8)</t>
  </si>
  <si>
    <r>
      <t xml:space="preserve">     KOSZTY KWALIFIKOWALNE </t>
    </r>
    <r>
      <rPr>
        <b/>
        <sz val="6"/>
        <color rgb="FF000000"/>
        <rFont val="Arial"/>
      </rPr>
      <t>(KW)</t>
    </r>
  </si>
  <si>
    <t>9 = (6+8)</t>
  </si>
  <si>
    <t>11 = (9*10)</t>
  </si>
  <si>
    <t>12 = (9-11)</t>
  </si>
  <si>
    <t>Suma okres przejściowy</t>
  </si>
  <si>
    <t>FAZA I</t>
  </si>
  <si>
    <t>FAZA II</t>
  </si>
  <si>
    <t>FAZA III</t>
  </si>
  <si>
    <t>Suma dla FAZY I</t>
  </si>
  <si>
    <t>Suma dla FAZY II</t>
  </si>
  <si>
    <t>Suma dla FAZY III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</si>
</sst>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(* #,##0.00_);_(* \(#,##0.00\);_(* &quot;-&quot;??_);_(@_)"/>
  </numFmts>
  <fonts count="68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2"/>
      <color indexed="8"/>
      <name val="Calibri"/>
      <family val="2"/>
      <charset val="238"/>
    </font>
    <font>
      <b/>
      <sz val="12"/>
      <color theme="8" tint="-0.499984740745262"/>
      <name val="Calibri"/>
      <family val="2"/>
      <charset val="238"/>
    </font>
    <font>
      <b/>
      <sz val="12"/>
      <color rgb="FF000000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b/>
      <sz val="16"/>
      <color indexed="8"/>
      <name val="Calibri"/>
      <family val="2"/>
      <charset val="238"/>
    </font>
    <font>
      <b/>
      <sz val="14"/>
      <name val="Calibri"/>
      <family val="2"/>
      <charset val="238"/>
    </font>
    <font>
      <sz val="12"/>
      <name val="Calibri"/>
      <family val="2"/>
      <charset val="238"/>
    </font>
    <font>
      <b/>
      <sz val="11"/>
      <color rgb="FF000000"/>
      <name val="Calibri"/>
      <family val="2"/>
      <charset val="238"/>
      <scheme val="minor"/>
    </font>
    <font>
      <sz val="11"/>
      <color rgb="FF0070C0"/>
      <name val="Calibri"/>
      <family val="2"/>
      <charset val="238"/>
      <scheme val="minor"/>
    </font>
    <font>
      <b/>
      <sz val="10"/>
      <color rgb="FF000000"/>
      <name val="Calibri"/>
      <family val="2"/>
      <charset val="238"/>
      <scheme val="minor"/>
    </font>
    <font>
      <sz val="8"/>
      <color rgb="FF000000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sz val="12"/>
      <color rgb="FF004376"/>
      <name val="Calibri"/>
      <family val="2"/>
      <charset val="238"/>
      <scheme val="minor"/>
    </font>
    <font>
      <b/>
      <sz val="10"/>
      <color rgb="FF004376"/>
      <name val="Calibri"/>
      <family val="2"/>
      <charset val="238"/>
      <scheme val="minor"/>
    </font>
    <font>
      <b/>
      <sz val="11"/>
      <color rgb="FF004376"/>
      <name val="Calibri"/>
      <family val="2"/>
      <charset val="238"/>
      <scheme val="minor"/>
    </font>
    <font>
      <sz val="8"/>
      <color theme="1"/>
      <name val="Calibri"/>
      <family val="2"/>
      <charset val="238"/>
      <scheme val="minor"/>
    </font>
    <font>
      <b/>
      <sz val="8"/>
      <color rgb="FF000000"/>
      <name val="Calibri"/>
      <family val="2"/>
      <charset val="238"/>
      <scheme val="minor"/>
    </font>
    <font>
      <b/>
      <sz val="10"/>
      <color indexed="8"/>
      <name val="Calibri"/>
      <family val="2"/>
      <charset val="238"/>
    </font>
    <font>
      <b/>
      <sz val="8"/>
      <color rgb="FFFF0000"/>
      <name val="Calibri"/>
      <family val="2"/>
      <charset val="238"/>
      <scheme val="minor"/>
    </font>
    <font>
      <b/>
      <sz val="8"/>
      <color theme="1"/>
      <name val="Calibri"/>
      <family val="2"/>
      <charset val="238"/>
      <scheme val="minor"/>
    </font>
    <font>
      <b/>
      <sz val="7"/>
      <color rgb="FF004376"/>
      <name val="Calibri"/>
      <family val="2"/>
      <charset val="238"/>
      <scheme val="minor"/>
    </font>
    <font>
      <b/>
      <sz val="8"/>
      <color indexed="8"/>
      <name val="Calibri"/>
      <family val="2"/>
      <charset val="238"/>
    </font>
    <font>
      <sz val="7"/>
      <color theme="1"/>
      <name val="Calibri"/>
      <family val="2"/>
      <charset val="238"/>
      <scheme val="minor"/>
    </font>
    <font>
      <b/>
      <sz val="7"/>
      <color indexed="8"/>
      <name val="Calibri"/>
      <family val="2"/>
      <charset val="238"/>
    </font>
    <font>
      <sz val="9"/>
      <color rgb="FF173E49"/>
      <name val="Calibri"/>
      <family val="2"/>
      <charset val="238"/>
    </font>
    <font>
      <sz val="9"/>
      <color rgb="FF004376"/>
      <name val="Calibri"/>
      <family val="2"/>
      <charset val="238"/>
    </font>
    <font>
      <b/>
      <sz val="10"/>
      <color rgb="FF004376"/>
      <name val="Calibri"/>
      <family val="2"/>
      <charset val="238"/>
    </font>
    <font>
      <sz val="9"/>
      <color rgb="FF173E49"/>
      <name val="Calibri"/>
      <family val="2"/>
      <charset val="238"/>
      <scheme val="minor"/>
    </font>
    <font>
      <sz val="10"/>
      <color rgb="FF173E49"/>
      <name val="Calibri"/>
      <family val="2"/>
      <charset val="238"/>
      <scheme val="minor"/>
    </font>
    <font>
      <i/>
      <sz val="7"/>
      <color rgb="FF173E49"/>
      <name val="Calibri"/>
      <family val="2"/>
      <charset val="238"/>
      <scheme val="minor"/>
    </font>
    <font>
      <sz val="7"/>
      <color rgb="FF173E49"/>
      <name val="Calibri"/>
      <family val="2"/>
      <charset val="238"/>
      <scheme val="minor"/>
    </font>
    <font>
      <b/>
      <sz val="10"/>
      <color rgb="FF173E49"/>
      <name val="Calibri"/>
      <family val="2"/>
      <charset val="238"/>
      <scheme val="minor"/>
    </font>
    <font>
      <b/>
      <sz val="9"/>
      <color rgb="FF173E49"/>
      <name val="Calibri"/>
      <family val="2"/>
      <charset val="238"/>
      <scheme val="minor"/>
    </font>
    <font>
      <b/>
      <i/>
      <sz val="8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b/>
      <sz val="12"/>
      <color theme="4" tint="-0.249977111117893"/>
      <name val="Calibri"/>
      <family val="2"/>
      <charset val="238"/>
    </font>
    <font>
      <b/>
      <sz val="11"/>
      <color theme="4" tint="-0.499984740745262"/>
      <name val="Calibri"/>
      <family val="2"/>
      <charset val="238"/>
    </font>
    <font>
      <sz val="11"/>
      <color theme="1"/>
      <name val="Czcionka tekstu podstawowego"/>
      <family val="2"/>
      <charset val="238"/>
    </font>
    <font>
      <sz val="7"/>
      <color theme="1"/>
      <name val="Czcionka tekstu podstawowego"/>
      <family val="2"/>
      <charset val="238"/>
    </font>
    <font>
      <sz val="8"/>
      <name val="Arial"/>
      <family val="2"/>
      <charset val="238"/>
    </font>
    <font>
      <b/>
      <sz val="8"/>
      <name val="Arial"/>
      <family val="2"/>
      <charset val="238"/>
    </font>
    <font>
      <sz val="11"/>
      <name val="Calibri"/>
      <family val="2"/>
      <charset val="238"/>
      <scheme val="minor"/>
    </font>
    <font>
      <sz val="11"/>
      <name val="Czcionka tekstu podstawowego"/>
      <family val="2"/>
      <charset val="238"/>
    </font>
    <font>
      <sz val="11"/>
      <name val="Calibri"/>
      <family val="2"/>
      <charset val="238"/>
    </font>
    <font>
      <sz val="7"/>
      <name val="Arial"/>
      <family val="2"/>
      <charset val="238"/>
    </font>
    <font>
      <b/>
      <sz val="7"/>
      <name val="Arial"/>
      <family val="2"/>
      <charset val="238"/>
    </font>
    <font>
      <sz val="9"/>
      <name val="Arial"/>
      <family val="2"/>
      <charset val="238"/>
    </font>
    <font>
      <b/>
      <sz val="8"/>
      <name val="Calibri"/>
      <family val="2"/>
      <charset val="238"/>
      <scheme val="minor"/>
    </font>
    <font>
      <sz val="7"/>
      <name val="Czcionka tekstu podstawowego"/>
      <family val="2"/>
      <charset val="238"/>
    </font>
    <font>
      <sz val="11"/>
      <color rgb="FFFF0000"/>
      <name val="Calibri"/>
      <family val="2"/>
      <charset val="238"/>
      <scheme val="minor"/>
    </font>
    <font>
      <sz val="10"/>
      <color rgb="FFFF0000"/>
      <name val="Calibri"/>
      <family val="2"/>
      <charset val="238"/>
      <scheme val="minor"/>
    </font>
    <font>
      <b/>
      <i/>
      <sz val="14"/>
      <color theme="3"/>
      <name val="Calibri"/>
      <family val="2"/>
      <charset val="238"/>
    </font>
    <font>
      <b/>
      <sz val="14"/>
      <color rgb="FFFF0000"/>
      <name val="Calibri"/>
      <family val="2"/>
      <charset val="238"/>
    </font>
    <font>
      <b/>
      <i/>
      <sz val="14"/>
      <color rgb="FFFF0000"/>
      <name val="Calibri"/>
      <family val="2"/>
      <charset val="238"/>
    </font>
    <font>
      <b/>
      <i/>
      <sz val="12"/>
      <color rgb="FFFF0000"/>
      <name val="Calibri"/>
      <family val="2"/>
      <charset val="238"/>
    </font>
    <font>
      <b/>
      <sz val="9"/>
      <color rgb="FF004376"/>
      <name val="Calibri"/>
      <family val="2"/>
      <charset val="238"/>
      <scheme val="minor"/>
    </font>
    <font>
      <b/>
      <sz val="9"/>
      <color theme="1"/>
      <name val="Calibri"/>
      <family val="2"/>
      <charset val="238"/>
      <scheme val="minor"/>
    </font>
    <font>
      <b/>
      <sz val="9"/>
      <color rgb="FF000000"/>
      <name val="Calibri"/>
      <family val="2"/>
      <charset val="238"/>
      <scheme val="minor"/>
    </font>
    <font>
      <b/>
      <sz val="11"/>
      <color rgb="FF203764"/>
      <name val="Calibri"/>
      <family val="2"/>
      <charset val="238"/>
    </font>
    <font>
      <b/>
      <sz val="8"/>
      <color rgb="FF000000"/>
      <name val="Calibri"/>
      <family val="2"/>
      <charset val="238"/>
    </font>
    <font>
      <b/>
      <sz val="7"/>
      <color rgb="FF000000"/>
      <name val="Arial"/>
    </font>
    <font>
      <b/>
      <sz val="6"/>
      <color rgb="FF000000"/>
      <name val="Arial"/>
    </font>
    <font>
      <sz val="8"/>
      <color rgb="FF000000"/>
      <name val="Tahoma"/>
      <family val="2"/>
      <charset val="238"/>
    </font>
    <font>
      <sz val="8"/>
      <color rgb="FF000000"/>
      <name val="Segoe UI"/>
      <family val="2"/>
      <charset val="238"/>
    </font>
    <font>
      <b/>
      <sz val="7"/>
      <color rgb="FF000000"/>
      <name val="Arial"/>
      <family val="2"/>
      <charset val="238"/>
    </font>
  </fonts>
  <fills count="7">
    <fill>
      <patternFill patternType="none"/>
    </fill>
    <fill>
      <patternFill patternType="gray125"/>
    </fill>
    <fill>
      <patternFill patternType="solid">
        <fgColor rgb="FFF0F0F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4" tint="0.79998168889431442"/>
        <bgColor indexed="64"/>
      </patternFill>
    </fill>
  </fills>
  <borders count="21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 diagonalUp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/>
    <xf numFmtId="0" fontId="40" fillId="0" borderId="0"/>
  </cellStyleXfs>
  <cellXfs count="240">
    <xf numFmtId="0" fontId="0" fillId="0" borderId="0" xfId="0"/>
    <xf numFmtId="0" fontId="10" fillId="0" borderId="0" xfId="0" applyFont="1"/>
    <xf numFmtId="0" fontId="0" fillId="2" borderId="0" xfId="0" applyFill="1"/>
    <xf numFmtId="0" fontId="24" fillId="2" borderId="14" xfId="0" applyFont="1" applyFill="1" applyBorder="1" applyAlignment="1">
      <alignment horizontal="center" vertical="center"/>
    </xf>
    <xf numFmtId="49" fontId="26" fillId="2" borderId="14" xfId="0" applyNumberFormat="1" applyFont="1" applyFill="1" applyBorder="1" applyAlignment="1">
      <alignment horizontal="center" vertical="center"/>
    </xf>
    <xf numFmtId="0" fontId="25" fillId="0" borderId="0" xfId="0" applyFont="1"/>
    <xf numFmtId="0" fontId="27" fillId="2" borderId="14" xfId="0" applyFont="1" applyFill="1" applyBorder="1" applyAlignment="1">
      <alignment horizontal="center" vertical="center"/>
    </xf>
    <xf numFmtId="0" fontId="30" fillId="2" borderId="14" xfId="0" applyFont="1" applyFill="1" applyBorder="1" applyAlignment="1">
      <alignment horizontal="center" vertical="center"/>
    </xf>
    <xf numFmtId="0" fontId="0" fillId="2" borderId="6" xfId="0" applyFill="1" applyBorder="1"/>
    <xf numFmtId="0" fontId="0" fillId="2" borderId="7" xfId="0" applyFill="1" applyBorder="1"/>
    <xf numFmtId="0" fontId="36" fillId="2" borderId="9" xfId="0" applyFont="1" applyFill="1" applyBorder="1" applyAlignment="1">
      <alignment horizontal="right" vertical="center"/>
    </xf>
    <xf numFmtId="0" fontId="34" fillId="2" borderId="9" xfId="0" applyFont="1" applyFill="1" applyBorder="1" applyAlignment="1">
      <alignment horizontal="left" vertical="center" wrapText="1" indent="1"/>
    </xf>
    <xf numFmtId="0" fontId="0" fillId="2" borderId="9" xfId="0" applyFill="1" applyBorder="1"/>
    <xf numFmtId="0" fontId="13" fillId="2" borderId="12" xfId="0" applyFont="1" applyFill="1" applyBorder="1" applyAlignment="1">
      <alignment vertical="center"/>
    </xf>
    <xf numFmtId="0" fontId="40" fillId="2" borderId="0" xfId="1" applyFill="1"/>
    <xf numFmtId="0" fontId="5" fillId="2" borderId="1" xfId="0" applyFont="1" applyFill="1" applyBorder="1" applyAlignment="1">
      <alignment horizontal="center" vertical="center" wrapText="1"/>
    </xf>
    <xf numFmtId="0" fontId="1" fillId="2" borderId="0" xfId="0" applyFont="1" applyFill="1" applyAlignment="1">
      <alignment horizontal="left" vertical="center" indent="5"/>
    </xf>
    <xf numFmtId="0" fontId="41" fillId="2" borderId="0" xfId="1" applyFont="1" applyFill="1"/>
    <xf numFmtId="0" fontId="40" fillId="0" borderId="0" xfId="1"/>
    <xf numFmtId="0" fontId="42" fillId="3" borderId="14" xfId="1" applyFont="1" applyFill="1" applyBorder="1" applyAlignment="1" applyProtection="1">
      <alignment wrapText="1"/>
      <protection locked="0"/>
    </xf>
    <xf numFmtId="0" fontId="44" fillId="2" borderId="0" xfId="0" applyFont="1" applyFill="1"/>
    <xf numFmtId="0" fontId="45" fillId="2" borderId="0" xfId="1" applyFont="1" applyFill="1"/>
    <xf numFmtId="0" fontId="44" fillId="0" borderId="0" xfId="0" applyFont="1"/>
    <xf numFmtId="0" fontId="5" fillId="2" borderId="0" xfId="0" applyFont="1" applyFill="1" applyAlignment="1">
      <alignment horizontal="left" vertical="center" indent="5"/>
    </xf>
    <xf numFmtId="0" fontId="47" fillId="6" borderId="15" xfId="1" applyFont="1" applyFill="1" applyBorder="1" applyAlignment="1">
      <alignment vertical="center" wrapText="1"/>
    </xf>
    <xf numFmtId="0" fontId="48" fillId="6" borderId="15" xfId="1" applyFont="1" applyFill="1" applyBorder="1" applyAlignment="1">
      <alignment horizontal="center" wrapText="1"/>
    </xf>
    <xf numFmtId="0" fontId="48" fillId="6" borderId="17" xfId="1" applyFont="1" applyFill="1" applyBorder="1" applyAlignment="1">
      <alignment horizontal="center" wrapText="1"/>
    </xf>
    <xf numFmtId="0" fontId="48" fillId="6" borderId="16" xfId="1" applyFont="1" applyFill="1" applyBorder="1" applyAlignment="1">
      <alignment horizontal="center" vertical="top" wrapText="1"/>
    </xf>
    <xf numFmtId="0" fontId="48" fillId="6" borderId="16" xfId="1" applyFont="1" applyFill="1" applyBorder="1" applyAlignment="1">
      <alignment horizontal="center" vertical="center" wrapText="1"/>
    </xf>
    <xf numFmtId="0" fontId="42" fillId="2" borderId="14" xfId="1" applyFont="1" applyFill="1" applyBorder="1" applyAlignment="1">
      <alignment horizontal="center" vertical="center" wrapText="1"/>
    </xf>
    <xf numFmtId="0" fontId="42" fillId="6" borderId="14" xfId="1" applyFont="1" applyFill="1" applyBorder="1" applyAlignment="1">
      <alignment horizontal="center" vertical="center" wrapText="1"/>
    </xf>
    <xf numFmtId="164" fontId="42" fillId="3" borderId="14" xfId="1" applyNumberFormat="1" applyFont="1" applyFill="1" applyBorder="1" applyAlignment="1" applyProtection="1">
      <alignment horizontal="right" wrapText="1"/>
      <protection locked="0"/>
    </xf>
    <xf numFmtId="9" fontId="42" fillId="3" borderId="14" xfId="1" applyNumberFormat="1" applyFont="1" applyFill="1" applyBorder="1" applyAlignment="1" applyProtection="1">
      <alignment horizontal="center" wrapText="1"/>
      <protection locked="0"/>
    </xf>
    <xf numFmtId="164" fontId="43" fillId="0" borderId="14" xfId="1" applyNumberFormat="1" applyFont="1" applyBorder="1" applyAlignment="1" applyProtection="1">
      <alignment horizontal="right" wrapText="1"/>
      <protection locked="0"/>
    </xf>
    <xf numFmtId="10" fontId="42" fillId="3" borderId="14" xfId="1" applyNumberFormat="1" applyFont="1" applyFill="1" applyBorder="1" applyAlignment="1" applyProtection="1">
      <alignment horizontal="center" wrapText="1"/>
      <protection locked="0"/>
    </xf>
    <xf numFmtId="0" fontId="42" fillId="2" borderId="14" xfId="1" applyFont="1" applyFill="1" applyBorder="1" applyAlignment="1" applyProtection="1">
      <alignment horizontal="right" vertical="center" wrapText="1"/>
      <protection locked="0"/>
    </xf>
    <xf numFmtId="164" fontId="43" fillId="6" borderId="14" xfId="1" applyNumberFormat="1" applyFont="1" applyFill="1" applyBorder="1" applyAlignment="1" applyProtection="1">
      <alignment horizontal="right" wrapText="1"/>
      <protection locked="0"/>
    </xf>
    <xf numFmtId="164" fontId="43" fillId="6" borderId="18" xfId="1" applyNumberFormat="1" applyFont="1" applyFill="1" applyBorder="1" applyAlignment="1" applyProtection="1">
      <alignment horizontal="right" wrapText="1"/>
      <protection locked="0"/>
    </xf>
    <xf numFmtId="0" fontId="44" fillId="2" borderId="0" xfId="0" applyFont="1" applyFill="1" applyAlignment="1">
      <alignment vertical="center"/>
    </xf>
    <xf numFmtId="0" fontId="43" fillId="5" borderId="14" xfId="1" applyFont="1" applyFill="1" applyBorder="1" applyAlignment="1" applyProtection="1">
      <alignment horizontal="right" vertical="center" wrapText="1"/>
      <protection locked="0"/>
    </xf>
    <xf numFmtId="164" fontId="43" fillId="6" borderId="14" xfId="1" applyNumberFormat="1" applyFont="1" applyFill="1" applyBorder="1" applyAlignment="1" applyProtection="1">
      <alignment horizontal="right" vertical="center" wrapText="1"/>
      <protection locked="0"/>
    </xf>
    <xf numFmtId="164" fontId="43" fillId="6" borderId="18" xfId="1" applyNumberFormat="1" applyFont="1" applyFill="1" applyBorder="1" applyAlignment="1" applyProtection="1">
      <alignment horizontal="right" vertical="center" wrapText="1"/>
      <protection locked="0"/>
    </xf>
    <xf numFmtId="0" fontId="44" fillId="0" borderId="0" xfId="0" applyFont="1" applyAlignment="1">
      <alignment vertical="center"/>
    </xf>
    <xf numFmtId="0" fontId="51" fillId="2" borderId="0" xfId="1" applyFont="1" applyFill="1"/>
    <xf numFmtId="0" fontId="45" fillId="0" borderId="0" xfId="1" applyFont="1"/>
    <xf numFmtId="0" fontId="2" fillId="2" borderId="8" xfId="0" applyFont="1" applyFill="1" applyBorder="1" applyAlignment="1">
      <alignment wrapText="1"/>
    </xf>
    <xf numFmtId="0" fontId="2" fillId="2" borderId="9" xfId="0" applyFont="1" applyFill="1" applyBorder="1" applyAlignment="1">
      <alignment vertical="top"/>
    </xf>
    <xf numFmtId="0" fontId="3" fillId="2" borderId="9" xfId="0" applyFont="1" applyFill="1" applyBorder="1" applyAlignment="1">
      <alignment wrapText="1"/>
    </xf>
    <xf numFmtId="0" fontId="4" fillId="2" borderId="9" xfId="0" applyFont="1" applyFill="1" applyBorder="1" applyAlignment="1">
      <alignment vertical="center" wrapText="1"/>
    </xf>
    <xf numFmtId="0" fontId="5" fillId="2" borderId="9" xfId="0" applyFont="1" applyFill="1" applyBorder="1" applyAlignment="1">
      <alignment horizontal="center" vertical="center" wrapText="1"/>
    </xf>
    <xf numFmtId="0" fontId="0" fillId="2" borderId="10" xfId="0" applyFill="1" applyBorder="1"/>
    <xf numFmtId="0" fontId="6" fillId="2" borderId="19" xfId="0" applyFont="1" applyFill="1" applyBorder="1" applyAlignment="1">
      <alignment wrapText="1"/>
    </xf>
    <xf numFmtId="0" fontId="2" fillId="2" borderId="19" xfId="0" applyFont="1" applyFill="1" applyBorder="1" applyAlignment="1">
      <alignment wrapText="1"/>
    </xf>
    <xf numFmtId="0" fontId="2" fillId="2" borderId="0" xfId="0" applyFont="1" applyFill="1" applyAlignment="1">
      <alignment vertical="top"/>
    </xf>
    <xf numFmtId="0" fontId="3" fillId="2" borderId="0" xfId="0" applyFont="1" applyFill="1" applyAlignment="1">
      <alignment wrapText="1"/>
    </xf>
    <xf numFmtId="0" fontId="4" fillId="2" borderId="0" xfId="0" applyFont="1" applyFill="1" applyAlignment="1">
      <alignment vertical="center" wrapText="1"/>
    </xf>
    <xf numFmtId="0" fontId="0" fillId="2" borderId="20" xfId="0" applyFill="1" applyBorder="1"/>
    <xf numFmtId="0" fontId="0" fillId="2" borderId="19" xfId="0" applyFill="1" applyBorder="1"/>
    <xf numFmtId="0" fontId="13" fillId="2" borderId="0" xfId="0" applyFont="1" applyFill="1" applyAlignment="1">
      <alignment horizontal="left" vertical="center" indent="5"/>
    </xf>
    <xf numFmtId="0" fontId="14" fillId="2" borderId="0" xfId="0" applyFont="1" applyFill="1"/>
    <xf numFmtId="0" fontId="21" fillId="2" borderId="0" xfId="0" applyFont="1" applyFill="1" applyAlignment="1">
      <alignment horizontal="center"/>
    </xf>
    <xf numFmtId="0" fontId="21" fillId="2" borderId="0" xfId="0" applyFont="1" applyFill="1"/>
    <xf numFmtId="0" fontId="13" fillId="2" borderId="0" xfId="0" applyFont="1" applyFill="1"/>
    <xf numFmtId="0" fontId="9" fillId="2" borderId="0" xfId="0" applyFont="1" applyFill="1" applyAlignment="1">
      <alignment vertical="center"/>
    </xf>
    <xf numFmtId="0" fontId="59" fillId="2" borderId="0" xfId="0" applyFont="1" applyFill="1" applyAlignment="1">
      <alignment horizontal="left" vertical="center" indent="5"/>
    </xf>
    <xf numFmtId="0" fontId="59" fillId="2" borderId="0" xfId="0" applyFont="1" applyFill="1"/>
    <xf numFmtId="0" fontId="37" fillId="2" borderId="0" xfId="0" applyFont="1" applyFill="1"/>
    <xf numFmtId="0" fontId="25" fillId="2" borderId="19" xfId="0" applyFont="1" applyFill="1" applyBorder="1"/>
    <xf numFmtId="0" fontId="25" fillId="2" borderId="20" xfId="0" applyFont="1" applyFill="1" applyBorder="1"/>
    <xf numFmtId="0" fontId="0" fillId="2" borderId="0" xfId="0" applyFill="1" applyAlignment="1">
      <alignment horizontal="left" vertical="top" wrapText="1"/>
    </xf>
    <xf numFmtId="0" fontId="13" fillId="2" borderId="0" xfId="0" applyFont="1" applyFill="1" applyAlignment="1">
      <alignment horizontal="right" vertical="top"/>
    </xf>
    <xf numFmtId="0" fontId="0" fillId="2" borderId="0" xfId="0" applyFill="1" applyAlignment="1">
      <alignment vertical="top" wrapText="1"/>
    </xf>
    <xf numFmtId="0" fontId="13" fillId="2" borderId="0" xfId="0" applyFont="1" applyFill="1" applyAlignment="1">
      <alignment horizontal="right" vertical="center"/>
    </xf>
    <xf numFmtId="0" fontId="34" fillId="2" borderId="0" xfId="0" applyFont="1" applyFill="1" applyAlignment="1">
      <alignment horizontal="left" vertical="center" indent="1"/>
    </xf>
    <xf numFmtId="0" fontId="34" fillId="2" borderId="0" xfId="0" applyFont="1" applyFill="1"/>
    <xf numFmtId="0" fontId="35" fillId="2" borderId="0" xfId="0" applyFont="1" applyFill="1" applyAlignment="1">
      <alignment horizontal="right" vertical="top" indent="1"/>
    </xf>
    <xf numFmtId="0" fontId="0" fillId="2" borderId="0" xfId="0" applyFill="1" applyProtection="1">
      <protection hidden="1"/>
    </xf>
    <xf numFmtId="0" fontId="31" fillId="2" borderId="0" xfId="0" applyFont="1" applyFill="1" applyAlignment="1">
      <alignment horizontal="left" vertical="top" wrapText="1" indent="1"/>
    </xf>
    <xf numFmtId="0" fontId="13" fillId="2" borderId="0" xfId="0" applyFont="1" applyFill="1" applyAlignment="1">
      <alignment horizontal="left" vertical="top" indent="4"/>
    </xf>
    <xf numFmtId="0" fontId="0" fillId="2" borderId="11" xfId="0" applyFill="1" applyBorder="1"/>
    <xf numFmtId="0" fontId="0" fillId="2" borderId="12" xfId="0" applyFill="1" applyBorder="1" applyAlignment="1">
      <alignment horizontal="left" vertical="center" wrapText="1"/>
    </xf>
    <xf numFmtId="0" fontId="0" fillId="2" borderId="13" xfId="0" applyFill="1" applyBorder="1"/>
    <xf numFmtId="0" fontId="0" fillId="3" borderId="8" xfId="0" applyFill="1" applyBorder="1"/>
    <xf numFmtId="0" fontId="0" fillId="3" borderId="10" xfId="0" applyFill="1" applyBorder="1"/>
    <xf numFmtId="0" fontId="0" fillId="3" borderId="19" xfId="0" applyFill="1" applyBorder="1"/>
    <xf numFmtId="0" fontId="0" fillId="3" borderId="20" xfId="0" applyFill="1" applyBorder="1"/>
    <xf numFmtId="0" fontId="4" fillId="3" borderId="11" xfId="0" applyFont="1" applyFill="1" applyBorder="1" applyAlignment="1">
      <alignment vertical="center" wrapText="1"/>
    </xf>
    <xf numFmtId="0" fontId="4" fillId="3" borderId="13" xfId="0" applyFont="1" applyFill="1" applyBorder="1" applyAlignment="1">
      <alignment vertical="center" wrapText="1"/>
    </xf>
    <xf numFmtId="0" fontId="0" fillId="0" borderId="16" xfId="0" applyBorder="1"/>
    <xf numFmtId="0" fontId="52" fillId="2" borderId="19" xfId="0" applyFont="1" applyFill="1" applyBorder="1"/>
    <xf numFmtId="0" fontId="43" fillId="2" borderId="5" xfId="1" applyFont="1" applyFill="1" applyBorder="1" applyAlignment="1" applyProtection="1">
      <alignment vertical="center" wrapText="1"/>
      <protection locked="0"/>
    </xf>
    <xf numFmtId="0" fontId="1" fillId="0" borderId="0" xfId="0" applyFont="1"/>
    <xf numFmtId="0" fontId="67" fillId="6" borderId="16" xfId="1" applyFont="1" applyFill="1" applyBorder="1" applyAlignment="1">
      <alignment horizontal="center" vertical="center" wrapText="1"/>
    </xf>
    <xf numFmtId="0" fontId="42" fillId="2" borderId="14" xfId="1" applyFont="1" applyFill="1" applyBorder="1" applyAlignment="1" applyProtection="1">
      <alignment horizontal="right" vertical="center"/>
      <protection locked="0"/>
    </xf>
    <xf numFmtId="0" fontId="39" fillId="0" borderId="2" xfId="0" applyFont="1" applyBorder="1" applyAlignment="1">
      <alignment horizontal="left" vertical="center" wrapText="1"/>
    </xf>
    <xf numFmtId="0" fontId="39" fillId="0" borderId="3" xfId="0" applyFont="1" applyBorder="1" applyAlignment="1">
      <alignment horizontal="left" vertical="center" wrapText="1"/>
    </xf>
    <xf numFmtId="0" fontId="39" fillId="0" borderId="4" xfId="0" applyFont="1" applyBorder="1" applyAlignment="1">
      <alignment horizontal="left" vertical="center" wrapText="1"/>
    </xf>
    <xf numFmtId="0" fontId="37" fillId="0" borderId="0" xfId="0" applyFont="1" applyAlignment="1">
      <alignment horizontal="left" vertical="top" wrapText="1"/>
    </xf>
    <xf numFmtId="0" fontId="7" fillId="0" borderId="14" xfId="0" applyFont="1" applyBorder="1" applyAlignment="1">
      <alignment horizontal="right" vertical="center" wrapText="1"/>
    </xf>
    <xf numFmtId="0" fontId="7" fillId="0" borderId="14" xfId="0" applyFont="1" applyBorder="1" applyAlignment="1">
      <alignment horizontal="right" vertical="center"/>
    </xf>
    <xf numFmtId="0" fontId="8" fillId="0" borderId="14" xfId="0" applyFont="1" applyBorder="1" applyAlignment="1">
      <alignment horizontal="left" wrapText="1"/>
    </xf>
    <xf numFmtId="0" fontId="31" fillId="2" borderId="0" xfId="0" applyFont="1" applyFill="1" applyAlignment="1">
      <alignment horizontal="left" vertical="top" wrapText="1" indent="1"/>
    </xf>
    <xf numFmtId="0" fontId="5" fillId="0" borderId="14" xfId="0" applyFont="1" applyBorder="1" applyAlignment="1">
      <alignment horizontal="left" vertical="center" wrapText="1"/>
    </xf>
    <xf numFmtId="0" fontId="12" fillId="0" borderId="8" xfId="0" applyFont="1" applyBorder="1" applyAlignment="1">
      <alignment horizontal="center" vertical="center" wrapText="1"/>
    </xf>
    <xf numFmtId="0" fontId="12" fillId="0" borderId="9" xfId="0" applyFont="1" applyBorder="1" applyAlignment="1">
      <alignment horizontal="center" vertical="center" wrapText="1"/>
    </xf>
    <xf numFmtId="0" fontId="12" fillId="0" borderId="10" xfId="0" applyFont="1" applyBorder="1" applyAlignment="1">
      <alignment horizontal="center" vertical="center" wrapText="1"/>
    </xf>
    <xf numFmtId="0" fontId="12" fillId="0" borderId="15" xfId="0" applyFont="1" applyBorder="1" applyAlignment="1">
      <alignment horizontal="center" vertical="center" wrapText="1"/>
    </xf>
    <xf numFmtId="0" fontId="12" fillId="0" borderId="17" xfId="0" applyFont="1" applyBorder="1" applyAlignment="1">
      <alignment horizontal="center" wrapText="1"/>
    </xf>
    <xf numFmtId="0" fontId="12" fillId="0" borderId="16" xfId="0" applyFont="1" applyBorder="1" applyAlignment="1">
      <alignment horizontal="center" wrapText="1"/>
    </xf>
    <xf numFmtId="0" fontId="22" fillId="2" borderId="14" xfId="0" applyFont="1" applyFill="1" applyBorder="1" applyAlignment="1">
      <alignment horizontal="right" vertical="center" indent="1"/>
    </xf>
    <xf numFmtId="0" fontId="16" fillId="3" borderId="14" xfId="0" applyFont="1" applyFill="1" applyBorder="1" applyAlignment="1" applyProtection="1">
      <alignment horizontal="left" vertical="center" wrapText="1" indent="1"/>
      <protection locked="0"/>
    </xf>
    <xf numFmtId="0" fontId="16" fillId="3" borderId="14" xfId="0" quotePrefix="1" applyFont="1" applyFill="1" applyBorder="1" applyAlignment="1" applyProtection="1">
      <alignment horizontal="left" vertical="center" wrapText="1" indent="1"/>
      <protection locked="0"/>
    </xf>
    <xf numFmtId="0" fontId="12" fillId="2" borderId="8" xfId="0" applyFont="1" applyFill="1" applyBorder="1" applyAlignment="1">
      <alignment horizontal="center" vertical="center" wrapText="1"/>
    </xf>
    <xf numFmtId="0" fontId="12" fillId="2" borderId="9" xfId="0" applyFont="1" applyFill="1" applyBorder="1" applyAlignment="1">
      <alignment horizontal="center" vertical="center" wrapText="1"/>
    </xf>
    <xf numFmtId="0" fontId="12" fillId="2" borderId="10" xfId="0" applyFont="1" applyFill="1" applyBorder="1" applyAlignment="1">
      <alignment horizontal="center" vertical="center" wrapText="1"/>
    </xf>
    <xf numFmtId="0" fontId="12" fillId="2" borderId="19" xfId="0" applyFont="1" applyFill="1" applyBorder="1" applyAlignment="1">
      <alignment horizontal="center" vertical="center" wrapText="1"/>
    </xf>
    <xf numFmtId="0" fontId="12" fillId="2" borderId="0" xfId="0" applyFont="1" applyFill="1" applyAlignment="1">
      <alignment horizontal="center" vertical="center" wrapText="1"/>
    </xf>
    <xf numFmtId="0" fontId="12" fillId="2" borderId="20" xfId="0" applyFont="1" applyFill="1" applyBorder="1" applyAlignment="1">
      <alignment horizontal="center" vertical="center" wrapText="1"/>
    </xf>
    <xf numFmtId="0" fontId="22" fillId="2" borderId="5" xfId="0" applyFont="1" applyFill="1" applyBorder="1" applyAlignment="1">
      <alignment horizontal="center" vertical="center"/>
    </xf>
    <xf numFmtId="0" fontId="22" fillId="2" borderId="6" xfId="0" applyFont="1" applyFill="1" applyBorder="1" applyAlignment="1">
      <alignment horizontal="center" vertical="center"/>
    </xf>
    <xf numFmtId="0" fontId="22" fillId="2" borderId="7" xfId="0" applyFont="1" applyFill="1" applyBorder="1" applyAlignment="1">
      <alignment horizontal="center" vertical="center"/>
    </xf>
    <xf numFmtId="0" fontId="16" fillId="3" borderId="5" xfId="0" applyFont="1" applyFill="1" applyBorder="1" applyAlignment="1" applyProtection="1">
      <alignment horizontal="left" vertical="center" wrapText="1" indent="1"/>
      <protection locked="0"/>
    </xf>
    <xf numFmtId="0" fontId="16" fillId="3" borderId="6" xfId="0" applyFont="1" applyFill="1" applyBorder="1" applyAlignment="1" applyProtection="1">
      <alignment horizontal="left" vertical="center" wrapText="1" indent="1"/>
      <protection locked="0"/>
    </xf>
    <xf numFmtId="0" fontId="16" fillId="3" borderId="7" xfId="0" applyFont="1" applyFill="1" applyBorder="1" applyAlignment="1" applyProtection="1">
      <alignment horizontal="left" vertical="center" wrapText="1" indent="1"/>
      <protection locked="0"/>
    </xf>
    <xf numFmtId="0" fontId="13" fillId="2" borderId="12" xfId="0" applyFont="1" applyFill="1" applyBorder="1" applyAlignment="1">
      <alignment horizontal="left" vertical="center"/>
    </xf>
    <xf numFmtId="0" fontId="31" fillId="2" borderId="0" xfId="0" applyFont="1" applyFill="1" applyAlignment="1">
      <alignment horizontal="left" vertical="top" wrapText="1"/>
    </xf>
    <xf numFmtId="0" fontId="18" fillId="2" borderId="5" xfId="0" applyFont="1" applyFill="1" applyBorder="1" applyAlignment="1">
      <alignment horizontal="center" vertical="center"/>
    </xf>
    <xf numFmtId="0" fontId="18" fillId="2" borderId="6" xfId="0" applyFont="1" applyFill="1" applyBorder="1" applyAlignment="1">
      <alignment horizontal="center" vertical="center"/>
    </xf>
    <xf numFmtId="0" fontId="18" fillId="2" borderId="7" xfId="0" applyFont="1" applyFill="1" applyBorder="1" applyAlignment="1">
      <alignment horizontal="center" vertical="center"/>
    </xf>
    <xf numFmtId="0" fontId="20" fillId="2" borderId="5" xfId="0" applyFont="1" applyFill="1" applyBorder="1" applyAlignment="1">
      <alignment horizontal="right" vertical="center" indent="1"/>
    </xf>
    <xf numFmtId="0" fontId="20" fillId="2" borderId="6" xfId="0" applyFont="1" applyFill="1" applyBorder="1" applyAlignment="1">
      <alignment horizontal="right" vertical="center" indent="1"/>
    </xf>
    <xf numFmtId="0" fontId="20" fillId="2" borderId="7" xfId="0" applyFont="1" applyFill="1" applyBorder="1" applyAlignment="1">
      <alignment horizontal="right" vertical="center" indent="1"/>
    </xf>
    <xf numFmtId="4" fontId="1" fillId="5" borderId="14" xfId="0" applyNumberFormat="1" applyFont="1" applyFill="1" applyBorder="1" applyAlignment="1">
      <alignment horizontal="right" vertical="center" indent="3"/>
    </xf>
    <xf numFmtId="4" fontId="28" fillId="3" borderId="5" xfId="0" quotePrefix="1" applyNumberFormat="1" applyFont="1" applyFill="1" applyBorder="1" applyAlignment="1" applyProtection="1">
      <alignment horizontal="left" vertical="center" wrapText="1" indent="1"/>
      <protection locked="0"/>
    </xf>
    <xf numFmtId="4" fontId="28" fillId="3" borderId="6" xfId="0" applyNumberFormat="1" applyFont="1" applyFill="1" applyBorder="1" applyAlignment="1" applyProtection="1">
      <alignment horizontal="left" vertical="center" wrapText="1" indent="1"/>
      <protection locked="0"/>
    </xf>
    <xf numFmtId="49" fontId="28" fillId="3" borderId="5" xfId="0" applyNumberFormat="1" applyFont="1" applyFill="1" applyBorder="1" applyAlignment="1" applyProtection="1">
      <alignment horizontal="center" vertical="center"/>
      <protection locked="0"/>
    </xf>
    <xf numFmtId="49" fontId="28" fillId="3" borderId="7" xfId="0" applyNumberFormat="1" applyFont="1" applyFill="1" applyBorder="1" applyAlignment="1" applyProtection="1">
      <alignment horizontal="center" vertical="center"/>
      <protection locked="0"/>
    </xf>
    <xf numFmtId="4" fontId="29" fillId="3" borderId="14" xfId="0" applyNumberFormat="1" applyFont="1" applyFill="1" applyBorder="1" applyAlignment="1" applyProtection="1">
      <alignment horizontal="right" vertical="center" indent="3"/>
      <protection locked="0"/>
    </xf>
    <xf numFmtId="0" fontId="39" fillId="0" borderId="5" xfId="0" applyFont="1" applyBorder="1" applyAlignment="1">
      <alignment horizontal="left" vertical="center" wrapText="1"/>
    </xf>
    <xf numFmtId="0" fontId="39" fillId="0" borderId="6" xfId="0" applyFont="1" applyBorder="1" applyAlignment="1">
      <alignment horizontal="left" vertical="center" wrapText="1"/>
    </xf>
    <xf numFmtId="0" fontId="39" fillId="0" borderId="7" xfId="0" applyFont="1" applyBorder="1" applyAlignment="1">
      <alignment horizontal="left" vertical="center" wrapText="1"/>
    </xf>
    <xf numFmtId="4" fontId="28" fillId="3" borderId="5" xfId="0" applyNumberFormat="1" applyFont="1" applyFill="1" applyBorder="1" applyAlignment="1" applyProtection="1">
      <alignment horizontal="left" vertical="center" wrapText="1" indent="1"/>
      <protection locked="0"/>
    </xf>
    <xf numFmtId="4" fontId="16" fillId="3" borderId="14" xfId="0" applyNumberFormat="1" applyFont="1" applyFill="1" applyBorder="1" applyAlignment="1" applyProtection="1">
      <alignment horizontal="right" vertical="center" indent="3"/>
      <protection locked="0"/>
    </xf>
    <xf numFmtId="0" fontId="62" fillId="2" borderId="5" xfId="0" applyFont="1" applyFill="1" applyBorder="1" applyAlignment="1">
      <alignment horizontal="center" vertical="center" wrapText="1"/>
    </xf>
    <xf numFmtId="0" fontId="62" fillId="2" borderId="6" xfId="0" applyFont="1" applyFill="1" applyBorder="1" applyAlignment="1">
      <alignment horizontal="center" vertical="center" wrapText="1"/>
    </xf>
    <xf numFmtId="0" fontId="24" fillId="2" borderId="14" xfId="0" applyFont="1" applyFill="1" applyBorder="1" applyAlignment="1">
      <alignment horizontal="center" vertical="center" wrapText="1"/>
    </xf>
    <xf numFmtId="0" fontId="62" fillId="2" borderId="14" xfId="0" applyFont="1" applyFill="1" applyBorder="1" applyAlignment="1">
      <alignment horizontal="center" vertical="center" wrapText="1"/>
    </xf>
    <xf numFmtId="49" fontId="26" fillId="2" borderId="5" xfId="0" applyNumberFormat="1" applyFont="1" applyFill="1" applyBorder="1" applyAlignment="1">
      <alignment horizontal="center" vertical="center" wrapText="1"/>
    </xf>
    <xf numFmtId="49" fontId="26" fillId="2" borderId="6" xfId="0" applyNumberFormat="1" applyFont="1" applyFill="1" applyBorder="1" applyAlignment="1">
      <alignment horizontal="center" vertical="center" wrapText="1"/>
    </xf>
    <xf numFmtId="49" fontId="26" fillId="2" borderId="7" xfId="0" applyNumberFormat="1" applyFont="1" applyFill="1" applyBorder="1" applyAlignment="1">
      <alignment horizontal="center" vertical="center" wrapText="1"/>
    </xf>
    <xf numFmtId="49" fontId="26" fillId="2" borderId="5" xfId="0" applyNumberFormat="1" applyFont="1" applyFill="1" applyBorder="1" applyAlignment="1">
      <alignment horizontal="center" vertical="center"/>
    </xf>
    <xf numFmtId="49" fontId="26" fillId="2" borderId="7" xfId="0" applyNumberFormat="1" applyFont="1" applyFill="1" applyBorder="1" applyAlignment="1">
      <alignment horizontal="center" vertical="center"/>
    </xf>
    <xf numFmtId="4" fontId="19" fillId="0" borderId="5" xfId="0" applyNumberFormat="1" applyFont="1" applyBorder="1" applyAlignment="1">
      <alignment horizontal="center" vertical="center"/>
    </xf>
    <xf numFmtId="4" fontId="19" fillId="0" borderId="6" xfId="0" applyNumberFormat="1" applyFont="1" applyBorder="1" applyAlignment="1">
      <alignment horizontal="center" vertical="center"/>
    </xf>
    <xf numFmtId="4" fontId="19" fillId="0" borderId="7" xfId="0" applyNumberFormat="1" applyFont="1" applyBorder="1" applyAlignment="1">
      <alignment horizontal="center" vertical="center"/>
    </xf>
    <xf numFmtId="0" fontId="13" fillId="2" borderId="16" xfId="0" applyFont="1" applyFill="1" applyBorder="1" applyAlignment="1">
      <alignment horizontal="left" vertical="center" wrapText="1"/>
    </xf>
    <xf numFmtId="0" fontId="53" fillId="2" borderId="9" xfId="0" applyFont="1" applyFill="1" applyBorder="1" applyAlignment="1">
      <alignment horizontal="left" wrapText="1"/>
    </xf>
    <xf numFmtId="0" fontId="1" fillId="2" borderId="5" xfId="0" applyFont="1" applyFill="1" applyBorder="1" applyAlignment="1">
      <alignment horizontal="right" vertical="center" indent="1"/>
    </xf>
    <xf numFmtId="0" fontId="1" fillId="2" borderId="6" xfId="0" applyFont="1" applyFill="1" applyBorder="1" applyAlignment="1">
      <alignment horizontal="right" vertical="center" indent="1"/>
    </xf>
    <xf numFmtId="0" fontId="1" fillId="2" borderId="7" xfId="0" applyFont="1" applyFill="1" applyBorder="1" applyAlignment="1">
      <alignment horizontal="right" vertical="center" indent="1"/>
    </xf>
    <xf numFmtId="4" fontId="1" fillId="4" borderId="14" xfId="0" applyNumberFormat="1" applyFont="1" applyFill="1" applyBorder="1" applyAlignment="1">
      <alignment horizontal="right" vertical="center" indent="3"/>
    </xf>
    <xf numFmtId="0" fontId="60" fillId="2" borderId="5" xfId="0" applyFont="1" applyFill="1" applyBorder="1" applyAlignment="1">
      <alignment horizontal="center" vertical="center"/>
    </xf>
    <xf numFmtId="0" fontId="37" fillId="2" borderId="6" xfId="0" applyFont="1" applyFill="1" applyBorder="1" applyAlignment="1">
      <alignment horizontal="center" vertical="center"/>
    </xf>
    <xf numFmtId="0" fontId="37" fillId="2" borderId="7" xfId="0" applyFont="1" applyFill="1" applyBorder="1" applyAlignment="1">
      <alignment horizontal="center" vertical="center"/>
    </xf>
    <xf numFmtId="0" fontId="19" fillId="2" borderId="8" xfId="0" applyFont="1" applyFill="1" applyBorder="1" applyAlignment="1">
      <alignment horizontal="center" vertical="center"/>
    </xf>
    <xf numFmtId="0" fontId="19" fillId="2" borderId="10" xfId="0" applyFont="1" applyFill="1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19" fillId="2" borderId="14" xfId="0" applyFont="1" applyFill="1" applyBorder="1" applyAlignment="1">
      <alignment horizontal="center" vertical="center"/>
    </xf>
    <xf numFmtId="0" fontId="19" fillId="2" borderId="9" xfId="0" applyFont="1" applyFill="1" applyBorder="1" applyAlignment="1">
      <alignment horizontal="center" vertical="center"/>
    </xf>
    <xf numFmtId="0" fontId="19" fillId="2" borderId="12" xfId="0" applyFont="1" applyFill="1" applyBorder="1" applyAlignment="1">
      <alignment horizontal="center" vertical="center"/>
    </xf>
    <xf numFmtId="0" fontId="19" fillId="2" borderId="13" xfId="0" applyFont="1" applyFill="1" applyBorder="1" applyAlignment="1">
      <alignment horizontal="center" vertical="center"/>
    </xf>
    <xf numFmtId="4" fontId="23" fillId="4" borderId="14" xfId="0" applyNumberFormat="1" applyFont="1" applyFill="1" applyBorder="1" applyAlignment="1">
      <alignment horizontal="center" vertical="center"/>
    </xf>
    <xf numFmtId="0" fontId="14" fillId="2" borderId="0" xfId="0" applyFont="1" applyFill="1"/>
    <xf numFmtId="0" fontId="19" fillId="2" borderId="12" xfId="0" applyFont="1" applyFill="1" applyBorder="1" applyAlignment="1">
      <alignment horizontal="center" vertical="center" wrapText="1"/>
    </xf>
    <xf numFmtId="0" fontId="11" fillId="0" borderId="14" xfId="0" applyFont="1" applyBorder="1" applyAlignment="1">
      <alignment horizontal="left" vertical="center" wrapText="1" indent="1"/>
    </xf>
    <xf numFmtId="0" fontId="12" fillId="0" borderId="5" xfId="0" applyFont="1" applyBorder="1" applyAlignment="1">
      <alignment horizontal="right" vertical="center" wrapText="1" indent="1"/>
    </xf>
    <xf numFmtId="0" fontId="12" fillId="0" borderId="6" xfId="0" applyFont="1" applyBorder="1" applyAlignment="1">
      <alignment horizontal="right" vertical="center" wrapText="1" indent="1"/>
    </xf>
    <xf numFmtId="0" fontId="12" fillId="0" borderId="7" xfId="0" applyFont="1" applyBorder="1" applyAlignment="1">
      <alignment horizontal="right" vertical="center" wrapText="1" indent="1"/>
    </xf>
    <xf numFmtId="0" fontId="0" fillId="0" borderId="14" xfId="0" applyBorder="1" applyAlignment="1">
      <alignment horizontal="center"/>
    </xf>
    <xf numFmtId="4" fontId="17" fillId="3" borderId="12" xfId="0" applyNumberFormat="1" applyFont="1" applyFill="1" applyBorder="1" applyAlignment="1" applyProtection="1">
      <alignment horizontal="right" vertical="center" indent="2"/>
      <protection locked="0"/>
    </xf>
    <xf numFmtId="4" fontId="17" fillId="3" borderId="13" xfId="0" applyNumberFormat="1" applyFont="1" applyFill="1" applyBorder="1" applyAlignment="1" applyProtection="1">
      <alignment horizontal="right" vertical="center" indent="2"/>
      <protection locked="0"/>
    </xf>
    <xf numFmtId="4" fontId="17" fillId="3" borderId="5" xfId="0" applyNumberFormat="1" applyFont="1" applyFill="1" applyBorder="1" applyAlignment="1" applyProtection="1">
      <alignment horizontal="center" vertical="center"/>
      <protection locked="0"/>
    </xf>
    <xf numFmtId="4" fontId="17" fillId="3" borderId="7" xfId="0" applyNumberFormat="1" applyFont="1" applyFill="1" applyBorder="1" applyAlignment="1" applyProtection="1">
      <alignment horizontal="center" vertical="center"/>
      <protection locked="0"/>
    </xf>
    <xf numFmtId="10" fontId="17" fillId="3" borderId="14" xfId="0" applyNumberFormat="1" applyFont="1" applyFill="1" applyBorder="1" applyAlignment="1">
      <alignment horizontal="center" vertical="center"/>
    </xf>
    <xf numFmtId="4" fontId="58" fillId="2" borderId="5" xfId="0" applyNumberFormat="1" applyFont="1" applyFill="1" applyBorder="1" applyAlignment="1">
      <alignment horizontal="center" vertical="center"/>
    </xf>
    <xf numFmtId="4" fontId="58" fillId="2" borderId="6" xfId="0" applyNumberFormat="1" applyFont="1" applyFill="1" applyBorder="1" applyAlignment="1">
      <alignment horizontal="center" vertical="center"/>
    </xf>
    <xf numFmtId="4" fontId="58" fillId="2" borderId="7" xfId="0" applyNumberFormat="1" applyFont="1" applyFill="1" applyBorder="1" applyAlignment="1">
      <alignment horizontal="center" vertical="center"/>
    </xf>
    <xf numFmtId="0" fontId="11" fillId="2" borderId="16" xfId="0" applyFont="1" applyFill="1" applyBorder="1" applyAlignment="1">
      <alignment horizontal="left" vertical="center" wrapText="1" indent="1"/>
    </xf>
    <xf numFmtId="0" fontId="15" fillId="3" borderId="17" xfId="0" applyFont="1" applyFill="1" applyBorder="1" applyAlignment="1" applyProtection="1">
      <alignment horizontal="left" vertical="center" wrapText="1" indent="1"/>
      <protection locked="0"/>
    </xf>
    <xf numFmtId="0" fontId="11" fillId="2" borderId="14" xfId="0" applyFont="1" applyFill="1" applyBorder="1" applyAlignment="1">
      <alignment horizontal="left" vertical="center" wrapText="1" indent="1"/>
    </xf>
    <xf numFmtId="49" fontId="16" fillId="3" borderId="14" xfId="0" applyNumberFormat="1" applyFont="1" applyFill="1" applyBorder="1" applyAlignment="1" applyProtection="1">
      <alignment horizontal="left" vertical="center" wrapText="1" indent="1"/>
      <protection locked="0"/>
    </xf>
    <xf numFmtId="0" fontId="12" fillId="2" borderId="5" xfId="0" applyFont="1" applyFill="1" applyBorder="1" applyAlignment="1">
      <alignment horizontal="right" vertical="center" wrapText="1" indent="1"/>
    </xf>
    <xf numFmtId="0" fontId="12" fillId="2" borderId="6" xfId="0" applyFont="1" applyFill="1" applyBorder="1" applyAlignment="1">
      <alignment horizontal="right" vertical="center" wrapText="1" indent="1"/>
    </xf>
    <xf numFmtId="0" fontId="12" fillId="2" borderId="7" xfId="0" applyFont="1" applyFill="1" applyBorder="1" applyAlignment="1">
      <alignment horizontal="right" vertical="center" wrapText="1" indent="1"/>
    </xf>
    <xf numFmtId="0" fontId="17" fillId="0" borderId="14" xfId="0" applyFont="1" applyBorder="1" applyAlignment="1" applyProtection="1">
      <alignment horizontal="left" vertical="center" wrapText="1" indent="1"/>
      <protection locked="0"/>
    </xf>
    <xf numFmtId="0" fontId="16" fillId="0" borderId="5" xfId="0" applyFont="1" applyBorder="1" applyAlignment="1" applyProtection="1">
      <alignment horizontal="left" vertical="center" wrapText="1" indent="1"/>
      <protection locked="0"/>
    </xf>
    <xf numFmtId="0" fontId="16" fillId="0" borderId="6" xfId="0" applyFont="1" applyBorder="1" applyAlignment="1" applyProtection="1">
      <alignment horizontal="left" vertical="center" wrapText="1" indent="1"/>
      <protection locked="0"/>
    </xf>
    <xf numFmtId="0" fontId="16" fillId="0" borderId="7" xfId="0" applyFont="1" applyBorder="1" applyAlignment="1" applyProtection="1">
      <alignment horizontal="left" vertical="center" wrapText="1" indent="1"/>
      <protection locked="0"/>
    </xf>
    <xf numFmtId="0" fontId="12" fillId="2" borderId="14" xfId="0" applyFont="1" applyFill="1" applyBorder="1" applyAlignment="1">
      <alignment horizontal="right" vertical="center" wrapText="1" indent="1"/>
    </xf>
    <xf numFmtId="0" fontId="16" fillId="0" borderId="8" xfId="0" applyFont="1" applyBorder="1" applyAlignment="1" applyProtection="1">
      <alignment horizontal="left" wrapText="1" indent="1"/>
      <protection locked="0"/>
    </xf>
    <xf numFmtId="0" fontId="0" fillId="0" borderId="9" xfId="0" applyBorder="1" applyProtection="1">
      <protection locked="0"/>
    </xf>
    <xf numFmtId="0" fontId="0" fillId="0" borderId="10" xfId="0" applyBorder="1" applyProtection="1">
      <protection locked="0"/>
    </xf>
    <xf numFmtId="0" fontId="16" fillId="0" borderId="11" xfId="0" applyFont="1" applyBorder="1" applyAlignment="1" applyProtection="1">
      <alignment horizontal="left" vertical="top" wrapText="1" indent="1"/>
      <protection locked="0"/>
    </xf>
    <xf numFmtId="0" fontId="0" fillId="0" borderId="12" xfId="0" applyBorder="1" applyProtection="1">
      <protection locked="0"/>
    </xf>
    <xf numFmtId="0" fontId="0" fillId="0" borderId="13" xfId="0" applyBorder="1" applyProtection="1">
      <protection locked="0"/>
    </xf>
    <xf numFmtId="0" fontId="12" fillId="2" borderId="16" xfId="0" applyFont="1" applyFill="1" applyBorder="1" applyAlignment="1">
      <alignment horizontal="right" vertical="center" wrapText="1" indent="1"/>
    </xf>
    <xf numFmtId="0" fontId="17" fillId="0" borderId="16" xfId="0" applyFont="1" applyBorder="1" applyAlignment="1" applyProtection="1">
      <alignment horizontal="left" vertical="center" wrapText="1" indent="1"/>
      <protection locked="0"/>
    </xf>
    <xf numFmtId="0" fontId="16" fillId="0" borderId="14" xfId="0" applyFont="1" applyBorder="1" applyAlignment="1" applyProtection="1">
      <alignment horizontal="left" vertical="center" indent="1"/>
      <protection locked="0"/>
    </xf>
    <xf numFmtId="0" fontId="7" fillId="0" borderId="2" xfId="0" applyFont="1" applyBorder="1" applyAlignment="1">
      <alignment horizontal="left" vertical="center" wrapText="1" indent="2"/>
    </xf>
    <xf numFmtId="0" fontId="7" fillId="0" borderId="3" xfId="0" applyFont="1" applyBorder="1" applyAlignment="1">
      <alignment horizontal="left" vertical="center" wrapText="1" indent="2"/>
    </xf>
    <xf numFmtId="0" fontId="7" fillId="0" borderId="4" xfId="0" applyFont="1" applyBorder="1" applyAlignment="1">
      <alignment horizontal="left" vertical="center" wrapText="1" indent="2"/>
    </xf>
    <xf numFmtId="0" fontId="43" fillId="2" borderId="14" xfId="1" applyFont="1" applyFill="1" applyBorder="1" applyAlignment="1">
      <alignment horizontal="center" vertical="center" wrapText="1"/>
    </xf>
    <xf numFmtId="0" fontId="43" fillId="6" borderId="14" xfId="1" applyFont="1" applyFill="1" applyBorder="1" applyAlignment="1">
      <alignment horizontal="center" vertical="center" wrapText="1"/>
    </xf>
    <xf numFmtId="0" fontId="48" fillId="6" borderId="15" xfId="1" applyFont="1" applyFill="1" applyBorder="1" applyAlignment="1">
      <alignment horizontal="center" vertical="center" textRotation="90" wrapText="1"/>
    </xf>
    <xf numFmtId="0" fontId="48" fillId="6" borderId="17" xfId="1" applyFont="1" applyFill="1" applyBorder="1" applyAlignment="1">
      <alignment horizontal="center" vertical="center" textRotation="90" wrapText="1"/>
    </xf>
    <xf numFmtId="0" fontId="48" fillId="6" borderId="16" xfId="1" applyFont="1" applyFill="1" applyBorder="1" applyAlignment="1">
      <alignment horizontal="center" vertical="center" textRotation="90" wrapText="1"/>
    </xf>
    <xf numFmtId="0" fontId="42" fillId="6" borderId="8" xfId="1" applyFont="1" applyFill="1" applyBorder="1" applyAlignment="1">
      <alignment horizontal="center" vertical="center" wrapText="1"/>
    </xf>
    <xf numFmtId="0" fontId="42" fillId="6" borderId="11" xfId="1" applyFont="1" applyFill="1" applyBorder="1" applyAlignment="1">
      <alignment horizontal="center" vertical="center" wrapText="1"/>
    </xf>
    <xf numFmtId="0" fontId="42" fillId="6" borderId="14" xfId="1" applyFont="1" applyFill="1" applyBorder="1" applyAlignment="1">
      <alignment horizontal="center" vertical="center" wrapText="1"/>
    </xf>
    <xf numFmtId="0" fontId="63" fillId="6" borderId="10" xfId="1" applyFont="1" applyFill="1" applyBorder="1" applyAlignment="1">
      <alignment vertical="center" wrapText="1"/>
    </xf>
    <xf numFmtId="0" fontId="48" fillId="6" borderId="13" xfId="1" applyFont="1" applyFill="1" applyBorder="1" applyAlignment="1">
      <alignment vertical="center" wrapText="1"/>
    </xf>
    <xf numFmtId="0" fontId="47" fillId="6" borderId="15" xfId="1" applyFont="1" applyFill="1" applyBorder="1" applyAlignment="1">
      <alignment horizontal="center" vertical="center" wrapText="1"/>
    </xf>
    <xf numFmtId="0" fontId="47" fillId="6" borderId="16" xfId="1" applyFont="1" applyFill="1" applyBorder="1" applyAlignment="1">
      <alignment horizontal="center" vertical="center" wrapText="1"/>
    </xf>
    <xf numFmtId="0" fontId="47" fillId="6" borderId="10" xfId="1" applyFont="1" applyFill="1" applyBorder="1" applyAlignment="1">
      <alignment horizontal="center" vertical="center" wrapText="1"/>
    </xf>
    <xf numFmtId="0" fontId="42" fillId="6" borderId="13" xfId="1" applyFont="1" applyFill="1" applyBorder="1" applyAlignment="1">
      <alignment horizontal="center" vertical="center" wrapText="1"/>
    </xf>
    <xf numFmtId="0" fontId="42" fillId="5" borderId="5" xfId="1" applyFont="1" applyFill="1" applyBorder="1" applyAlignment="1" applyProtection="1">
      <alignment horizontal="center" vertical="center" wrapText="1"/>
      <protection locked="0"/>
    </xf>
    <xf numFmtId="0" fontId="42" fillId="5" borderId="6" xfId="1" applyFont="1" applyFill="1" applyBorder="1" applyAlignment="1" applyProtection="1">
      <alignment horizontal="center" vertical="center" wrapText="1"/>
      <protection locked="0"/>
    </xf>
    <xf numFmtId="0" fontId="42" fillId="5" borderId="7" xfId="1" applyFont="1" applyFill="1" applyBorder="1" applyAlignment="1" applyProtection="1">
      <alignment horizontal="center" vertical="center" wrapText="1"/>
      <protection locked="0"/>
    </xf>
    <xf numFmtId="0" fontId="43" fillId="0" borderId="14" xfId="1" applyFont="1" applyBorder="1" applyAlignment="1">
      <alignment horizontal="right" vertical="center" wrapText="1" indent="2"/>
    </xf>
    <xf numFmtId="4" fontId="43" fillId="0" borderId="14" xfId="1" applyNumberFormat="1" applyFont="1" applyBorder="1" applyAlignment="1" applyProtection="1">
      <alignment horizontal="right" vertical="center" wrapText="1" indent="1"/>
      <protection locked="0"/>
    </xf>
    <xf numFmtId="0" fontId="43" fillId="2" borderId="14" xfId="1" applyFont="1" applyFill="1" applyBorder="1" applyAlignment="1" applyProtection="1">
      <alignment vertical="center" wrapText="1"/>
      <protection locked="0"/>
    </xf>
    <xf numFmtId="0" fontId="50" fillId="2" borderId="14" xfId="0" applyFont="1" applyFill="1" applyBorder="1" applyAlignment="1" applyProtection="1">
      <alignment vertical="center"/>
      <protection locked="0"/>
    </xf>
    <xf numFmtId="0" fontId="44" fillId="2" borderId="15" xfId="0" applyFont="1" applyFill="1" applyBorder="1" applyAlignment="1">
      <alignment horizontal="center" vertical="center" wrapText="1"/>
    </xf>
    <xf numFmtId="0" fontId="44" fillId="2" borderId="17" xfId="0" applyFont="1" applyFill="1" applyBorder="1" applyAlignment="1">
      <alignment horizontal="center" vertical="center" wrapText="1"/>
    </xf>
    <xf numFmtId="0" fontId="44" fillId="2" borderId="16" xfId="0" applyFont="1" applyFill="1" applyBorder="1" applyAlignment="1">
      <alignment horizontal="center" vertical="center" wrapText="1"/>
    </xf>
    <xf numFmtId="0" fontId="44" fillId="2" borderId="14" xfId="0" applyFont="1" applyFill="1" applyBorder="1" applyAlignment="1">
      <alignment horizontal="center" vertical="center"/>
    </xf>
    <xf numFmtId="0" fontId="43" fillId="2" borderId="15" xfId="1" applyFont="1" applyFill="1" applyBorder="1" applyAlignment="1">
      <alignment horizontal="center" vertical="center" wrapText="1"/>
    </xf>
    <xf numFmtId="0" fontId="43" fillId="2" borderId="17" xfId="1" applyFont="1" applyFill="1" applyBorder="1" applyAlignment="1">
      <alignment horizontal="center" vertical="center" wrapText="1"/>
    </xf>
    <xf numFmtId="0" fontId="43" fillId="2" borderId="16" xfId="1" applyFont="1" applyFill="1" applyBorder="1" applyAlignment="1">
      <alignment horizontal="center" vertical="center" wrapText="1"/>
    </xf>
  </cellXfs>
  <cellStyles count="2">
    <cellStyle name="Normalny" xfId="0" builtinId="0"/>
    <cellStyle name="Normalny 2 2" xfId="1" xr:uid="{03B4C873-34F0-4ADC-A340-8C730A25539E}"/>
  </cellStyles>
  <dxfs count="0"/>
  <tableStyles count="0" defaultTableStyle="TableStyleMedium2" defaultPivotStyle="PivotStyleLight16"/>
  <colors>
    <mruColors>
      <color rgb="FF173E49"/>
      <color rgb="FF000000"/>
      <color rgb="FF203764"/>
      <color rgb="FFF0F0F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lockText="1" noThreeD="1"/>
</file>

<file path=xl/ctrlProps/ctrlProp10.xml><?xml version="1.0" encoding="utf-8"?>
<formControlPr xmlns="http://schemas.microsoft.com/office/spreadsheetml/2009/9/main" objectType="CheckBox" lockText="1" noThreeD="1"/>
</file>

<file path=xl/ctrlProps/ctrlProp11.xml><?xml version="1.0" encoding="utf-8"?>
<formControlPr xmlns="http://schemas.microsoft.com/office/spreadsheetml/2009/9/main" objectType="CheckBox" lockText="1" noThreeD="1"/>
</file>

<file path=xl/ctrlProps/ctrlProp12.xml><?xml version="1.0" encoding="utf-8"?>
<formControlPr xmlns="http://schemas.microsoft.com/office/spreadsheetml/2009/9/main" objectType="CheckBox" lockText="1" noThreeD="1"/>
</file>

<file path=xl/ctrlProps/ctrlProp13.xml><?xml version="1.0" encoding="utf-8"?>
<formControlPr xmlns="http://schemas.microsoft.com/office/spreadsheetml/2009/9/main" objectType="CheckBox" lockText="1" noThreeD="1"/>
</file>

<file path=xl/ctrlProps/ctrlProp14.xml><?xml version="1.0" encoding="utf-8"?>
<formControlPr xmlns="http://schemas.microsoft.com/office/spreadsheetml/2009/9/main" objectType="CheckBox" lockText="1" noThreeD="1"/>
</file>

<file path=xl/ctrlProps/ctrlProp15.xml><?xml version="1.0" encoding="utf-8"?>
<formControlPr xmlns="http://schemas.microsoft.com/office/spreadsheetml/2009/9/main" objectType="CheckBox" lockText="1" noThreeD="1"/>
</file>

<file path=xl/ctrlProps/ctrlProp16.xml><?xml version="1.0" encoding="utf-8"?>
<formControlPr xmlns="http://schemas.microsoft.com/office/spreadsheetml/2009/9/main" objectType="CheckBox" lockText="1" noThreeD="1"/>
</file>

<file path=xl/ctrlProps/ctrlProp17.xml><?xml version="1.0" encoding="utf-8"?>
<formControlPr xmlns="http://schemas.microsoft.com/office/spreadsheetml/2009/9/main" objectType="CheckBox" lockText="1" noThreeD="1"/>
</file>

<file path=xl/ctrlProps/ctrlProp18.xml><?xml version="1.0" encoding="utf-8"?>
<formControlPr xmlns="http://schemas.microsoft.com/office/spreadsheetml/2009/9/main" objectType="CheckBox" lockText="1" noThreeD="1"/>
</file>

<file path=xl/ctrlProps/ctrlProp19.xml><?xml version="1.0" encoding="utf-8"?>
<formControlPr xmlns="http://schemas.microsoft.com/office/spreadsheetml/2009/9/main" objectType="CheckBox" lockText="1" noThreeD="1"/>
</file>

<file path=xl/ctrlProps/ctrlProp20.xml><?xml version="1.0" encoding="utf-8"?>
<formControlPr xmlns="http://schemas.microsoft.com/office/spreadsheetml/2009/9/main" objectType="CheckBox" lockText="1" noThreeD="1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146050</xdr:colOff>
          <xdr:row>66</xdr:row>
          <xdr:rowOff>31750</xdr:rowOff>
        </xdr:from>
        <xdr:to>
          <xdr:col>10</xdr:col>
          <xdr:colOff>755650</xdr:colOff>
          <xdr:row>67</xdr:row>
          <xdr:rowOff>0</xdr:rowOff>
        </xdr:to>
        <xdr:sp macro="" textlink="">
          <xdr:nvSpPr>
            <xdr:cNvPr id="1025" name="Check Box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0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2860" rIns="0" bIns="22860" anchor="ctr" upright="1"/>
            <a:lstStyle/>
            <a:p>
              <a:pPr algn="l" rtl="0">
                <a:defRPr sz="1000"/>
              </a:pPr>
              <a:r>
                <a:rPr lang="pl-PL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VI.2.A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222250</xdr:colOff>
          <xdr:row>66</xdr:row>
          <xdr:rowOff>31750</xdr:rowOff>
        </xdr:from>
        <xdr:to>
          <xdr:col>11</xdr:col>
          <xdr:colOff>831850</xdr:colOff>
          <xdr:row>67</xdr:row>
          <xdr:rowOff>0</xdr:rowOff>
        </xdr:to>
        <xdr:sp macro="" textlink="">
          <xdr:nvSpPr>
            <xdr:cNvPr id="1026" name="Check Box 2" hidden="1">
              <a:extLst>
                <a:ext uri="{63B3BB69-23CF-44E3-9099-C40C66FF867C}">
                  <a14:compatExt spid="_x0000_s1026"/>
                </a:ext>
                <a:ext uri="{FF2B5EF4-FFF2-40B4-BE49-F238E27FC236}">
                  <a16:creationId xmlns:a16="http://schemas.microsoft.com/office/drawing/2014/main" id="{00000000-0008-0000-0000-00000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2860" rIns="0" bIns="22860" anchor="ctr" upright="1"/>
            <a:lstStyle/>
            <a:p>
              <a:pPr algn="l" rtl="0">
                <a:defRPr sz="1000"/>
              </a:pPr>
              <a:r>
                <a:rPr lang="pl-PL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VI.2.B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184150</xdr:colOff>
          <xdr:row>66</xdr:row>
          <xdr:rowOff>31750</xdr:rowOff>
        </xdr:from>
        <xdr:to>
          <xdr:col>12</xdr:col>
          <xdr:colOff>793750</xdr:colOff>
          <xdr:row>67</xdr:row>
          <xdr:rowOff>0</xdr:rowOff>
        </xdr:to>
        <xdr:sp macro="" textlink="">
          <xdr:nvSpPr>
            <xdr:cNvPr id="1027" name="Check Box 3" hidden="1">
              <a:extLst>
                <a:ext uri="{63B3BB69-23CF-44E3-9099-C40C66FF867C}">
                  <a14:compatExt spid="_x0000_s1027"/>
                </a:ext>
                <a:ext uri="{FF2B5EF4-FFF2-40B4-BE49-F238E27FC236}">
                  <a16:creationId xmlns:a16="http://schemas.microsoft.com/office/drawing/2014/main" id="{00000000-0008-0000-0000-00000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2860" rIns="0" bIns="22860" anchor="ctr" upright="1"/>
            <a:lstStyle/>
            <a:p>
              <a:pPr algn="l" rtl="0">
                <a:defRPr sz="1000"/>
              </a:pPr>
              <a:r>
                <a:rPr lang="pl-PL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VI.2.C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146050</xdr:colOff>
          <xdr:row>69</xdr:row>
          <xdr:rowOff>31750</xdr:rowOff>
        </xdr:from>
        <xdr:to>
          <xdr:col>10</xdr:col>
          <xdr:colOff>755650</xdr:colOff>
          <xdr:row>69</xdr:row>
          <xdr:rowOff>298450</xdr:rowOff>
        </xdr:to>
        <xdr:sp macro="" textlink="">
          <xdr:nvSpPr>
            <xdr:cNvPr id="1028" name="Check Box 4" hidden="1">
              <a:extLst>
                <a:ext uri="{63B3BB69-23CF-44E3-9099-C40C66FF867C}">
                  <a14:compatExt spid="_x0000_s1028"/>
                </a:ext>
                <a:ext uri="{FF2B5EF4-FFF2-40B4-BE49-F238E27FC236}">
                  <a16:creationId xmlns:a16="http://schemas.microsoft.com/office/drawing/2014/main" id="{00000000-0008-0000-0000-00000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2860" rIns="0" bIns="22860" anchor="ctr" upright="1"/>
            <a:lstStyle/>
            <a:p>
              <a:pPr algn="l" rtl="0">
                <a:defRPr sz="1000"/>
              </a:pPr>
              <a:r>
                <a:rPr lang="pl-PL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VI.2.A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222250</xdr:colOff>
          <xdr:row>69</xdr:row>
          <xdr:rowOff>31750</xdr:rowOff>
        </xdr:from>
        <xdr:to>
          <xdr:col>11</xdr:col>
          <xdr:colOff>831850</xdr:colOff>
          <xdr:row>69</xdr:row>
          <xdr:rowOff>298450</xdr:rowOff>
        </xdr:to>
        <xdr:sp macro="" textlink="">
          <xdr:nvSpPr>
            <xdr:cNvPr id="1029" name="Check Box 5" hidden="1">
              <a:extLst>
                <a:ext uri="{63B3BB69-23CF-44E3-9099-C40C66FF867C}">
                  <a14:compatExt spid="_x0000_s1029"/>
                </a:ext>
                <a:ext uri="{FF2B5EF4-FFF2-40B4-BE49-F238E27FC236}">
                  <a16:creationId xmlns:a16="http://schemas.microsoft.com/office/drawing/2014/main" id="{00000000-0008-0000-0000-00000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2860" rIns="0" bIns="22860" anchor="ctr" upright="1"/>
            <a:lstStyle/>
            <a:p>
              <a:pPr algn="l" rtl="0">
                <a:defRPr sz="1000"/>
              </a:pPr>
              <a:r>
                <a:rPr lang="pl-PL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VI.2.B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184150</xdr:colOff>
          <xdr:row>69</xdr:row>
          <xdr:rowOff>31750</xdr:rowOff>
        </xdr:from>
        <xdr:to>
          <xdr:col>12</xdr:col>
          <xdr:colOff>793750</xdr:colOff>
          <xdr:row>69</xdr:row>
          <xdr:rowOff>298450</xdr:rowOff>
        </xdr:to>
        <xdr:sp macro="" textlink="">
          <xdr:nvSpPr>
            <xdr:cNvPr id="1030" name="Check Box 6" hidden="1">
              <a:extLst>
                <a:ext uri="{63B3BB69-23CF-44E3-9099-C40C66FF867C}">
                  <a14:compatExt spid="_x0000_s1030"/>
                </a:ext>
                <a:ext uri="{FF2B5EF4-FFF2-40B4-BE49-F238E27FC236}">
                  <a16:creationId xmlns:a16="http://schemas.microsoft.com/office/drawing/2014/main" id="{00000000-0008-0000-0000-00000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2860" rIns="0" bIns="22860" anchor="ctr" upright="1"/>
            <a:lstStyle/>
            <a:p>
              <a:pPr algn="l" rtl="0">
                <a:defRPr sz="1000"/>
              </a:pPr>
              <a:r>
                <a:rPr lang="pl-PL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VI.2.C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146050</xdr:colOff>
          <xdr:row>70</xdr:row>
          <xdr:rowOff>31750</xdr:rowOff>
        </xdr:from>
        <xdr:to>
          <xdr:col>10</xdr:col>
          <xdr:colOff>755650</xdr:colOff>
          <xdr:row>70</xdr:row>
          <xdr:rowOff>298450</xdr:rowOff>
        </xdr:to>
        <xdr:sp macro="" textlink="">
          <xdr:nvSpPr>
            <xdr:cNvPr id="1031" name="Check Box 7" hidden="1">
              <a:extLst>
                <a:ext uri="{63B3BB69-23CF-44E3-9099-C40C66FF867C}">
                  <a14:compatExt spid="_x0000_s1031"/>
                </a:ext>
                <a:ext uri="{FF2B5EF4-FFF2-40B4-BE49-F238E27FC236}">
                  <a16:creationId xmlns:a16="http://schemas.microsoft.com/office/drawing/2014/main" id="{00000000-0008-0000-0000-00000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2860" rIns="0" bIns="22860" anchor="ctr" upright="1"/>
            <a:lstStyle/>
            <a:p>
              <a:pPr algn="l" rtl="0">
                <a:defRPr sz="1000"/>
              </a:pPr>
              <a:r>
                <a:rPr lang="pl-PL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VI.2.A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222250</xdr:colOff>
          <xdr:row>70</xdr:row>
          <xdr:rowOff>31750</xdr:rowOff>
        </xdr:from>
        <xdr:to>
          <xdr:col>11</xdr:col>
          <xdr:colOff>831850</xdr:colOff>
          <xdr:row>70</xdr:row>
          <xdr:rowOff>298450</xdr:rowOff>
        </xdr:to>
        <xdr:sp macro="" textlink="">
          <xdr:nvSpPr>
            <xdr:cNvPr id="1032" name="Check Box 8" hidden="1">
              <a:extLst>
                <a:ext uri="{63B3BB69-23CF-44E3-9099-C40C66FF867C}">
                  <a14:compatExt spid="_x0000_s1032"/>
                </a:ext>
                <a:ext uri="{FF2B5EF4-FFF2-40B4-BE49-F238E27FC236}">
                  <a16:creationId xmlns:a16="http://schemas.microsoft.com/office/drawing/2014/main" id="{00000000-0008-0000-0000-00000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2860" rIns="0" bIns="22860" anchor="ctr" upright="1"/>
            <a:lstStyle/>
            <a:p>
              <a:pPr algn="l" rtl="0">
                <a:defRPr sz="1000"/>
              </a:pPr>
              <a:r>
                <a:rPr lang="pl-PL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VI.2.B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184150</xdr:colOff>
          <xdr:row>70</xdr:row>
          <xdr:rowOff>31750</xdr:rowOff>
        </xdr:from>
        <xdr:to>
          <xdr:col>12</xdr:col>
          <xdr:colOff>793750</xdr:colOff>
          <xdr:row>70</xdr:row>
          <xdr:rowOff>298450</xdr:rowOff>
        </xdr:to>
        <xdr:sp macro="" textlink="">
          <xdr:nvSpPr>
            <xdr:cNvPr id="1033" name="Check Box 9" hidden="1">
              <a:extLst>
                <a:ext uri="{63B3BB69-23CF-44E3-9099-C40C66FF867C}">
                  <a14:compatExt spid="_x0000_s1033"/>
                </a:ext>
                <a:ext uri="{FF2B5EF4-FFF2-40B4-BE49-F238E27FC236}">
                  <a16:creationId xmlns:a16="http://schemas.microsoft.com/office/drawing/2014/main" id="{00000000-0008-0000-0000-00000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2860" rIns="0" bIns="22860" anchor="ctr" upright="1"/>
            <a:lstStyle/>
            <a:p>
              <a:pPr algn="l" rtl="0">
                <a:defRPr sz="1000"/>
              </a:pPr>
              <a:r>
                <a:rPr lang="pl-PL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VI.2.C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146050</xdr:colOff>
          <xdr:row>73</xdr:row>
          <xdr:rowOff>31750</xdr:rowOff>
        </xdr:from>
        <xdr:to>
          <xdr:col>10</xdr:col>
          <xdr:colOff>755650</xdr:colOff>
          <xdr:row>73</xdr:row>
          <xdr:rowOff>298450</xdr:rowOff>
        </xdr:to>
        <xdr:sp macro="" textlink="">
          <xdr:nvSpPr>
            <xdr:cNvPr id="1034" name="Check Box 10" hidden="1">
              <a:extLst>
                <a:ext uri="{63B3BB69-23CF-44E3-9099-C40C66FF867C}">
                  <a14:compatExt spid="_x0000_s1034"/>
                </a:ext>
                <a:ext uri="{FF2B5EF4-FFF2-40B4-BE49-F238E27FC236}">
                  <a16:creationId xmlns:a16="http://schemas.microsoft.com/office/drawing/2014/main" id="{00000000-0008-0000-0000-00000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2860" rIns="0" bIns="22860" anchor="ctr" upright="1"/>
            <a:lstStyle/>
            <a:p>
              <a:pPr algn="l" rtl="0">
                <a:defRPr sz="1000"/>
              </a:pPr>
              <a:r>
                <a:rPr lang="pl-PL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VI.2.A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222250</xdr:colOff>
          <xdr:row>73</xdr:row>
          <xdr:rowOff>31750</xdr:rowOff>
        </xdr:from>
        <xdr:to>
          <xdr:col>11</xdr:col>
          <xdr:colOff>831850</xdr:colOff>
          <xdr:row>73</xdr:row>
          <xdr:rowOff>298450</xdr:rowOff>
        </xdr:to>
        <xdr:sp macro="" textlink="">
          <xdr:nvSpPr>
            <xdr:cNvPr id="1035" name="Check Box 11" hidden="1">
              <a:extLst>
                <a:ext uri="{63B3BB69-23CF-44E3-9099-C40C66FF867C}">
                  <a14:compatExt spid="_x0000_s1035"/>
                </a:ext>
                <a:ext uri="{FF2B5EF4-FFF2-40B4-BE49-F238E27FC236}">
                  <a16:creationId xmlns:a16="http://schemas.microsoft.com/office/drawing/2014/main" id="{00000000-0008-0000-0000-00000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2860" rIns="0" bIns="22860" anchor="ctr" upright="1"/>
            <a:lstStyle/>
            <a:p>
              <a:pPr algn="l" rtl="0">
                <a:defRPr sz="1000"/>
              </a:pPr>
              <a:r>
                <a:rPr lang="pl-PL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VI.2.B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184150</xdr:colOff>
          <xdr:row>73</xdr:row>
          <xdr:rowOff>31750</xdr:rowOff>
        </xdr:from>
        <xdr:to>
          <xdr:col>12</xdr:col>
          <xdr:colOff>793750</xdr:colOff>
          <xdr:row>73</xdr:row>
          <xdr:rowOff>298450</xdr:rowOff>
        </xdr:to>
        <xdr:sp macro="" textlink="">
          <xdr:nvSpPr>
            <xdr:cNvPr id="1036" name="Check Box 12" hidden="1">
              <a:extLst>
                <a:ext uri="{63B3BB69-23CF-44E3-9099-C40C66FF867C}">
                  <a14:compatExt spid="_x0000_s1036"/>
                </a:ext>
                <a:ext uri="{FF2B5EF4-FFF2-40B4-BE49-F238E27FC236}">
                  <a16:creationId xmlns:a16="http://schemas.microsoft.com/office/drawing/2014/main" id="{00000000-0008-0000-0000-00000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2860" rIns="0" bIns="22860" anchor="ctr" upright="1"/>
            <a:lstStyle/>
            <a:p>
              <a:pPr algn="l" rtl="0">
                <a:defRPr sz="1000"/>
              </a:pPr>
              <a:r>
                <a:rPr lang="pl-PL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VI.2.C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146050</xdr:colOff>
          <xdr:row>71</xdr:row>
          <xdr:rowOff>31750</xdr:rowOff>
        </xdr:from>
        <xdr:to>
          <xdr:col>10</xdr:col>
          <xdr:colOff>755650</xdr:colOff>
          <xdr:row>71</xdr:row>
          <xdr:rowOff>298450</xdr:rowOff>
        </xdr:to>
        <xdr:sp macro="" textlink="">
          <xdr:nvSpPr>
            <xdr:cNvPr id="1037" name="Check Box 13" hidden="1">
              <a:extLst>
                <a:ext uri="{63B3BB69-23CF-44E3-9099-C40C66FF867C}">
                  <a14:compatExt spid="_x0000_s1037"/>
                </a:ext>
                <a:ext uri="{FF2B5EF4-FFF2-40B4-BE49-F238E27FC236}">
                  <a16:creationId xmlns:a16="http://schemas.microsoft.com/office/drawing/2014/main" id="{00000000-0008-0000-0000-00000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2860" rIns="0" bIns="22860" anchor="ctr" upright="1"/>
            <a:lstStyle/>
            <a:p>
              <a:pPr algn="l" rtl="0">
                <a:defRPr sz="1000"/>
              </a:pPr>
              <a:r>
                <a:rPr lang="pl-PL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VI.2.A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222250</xdr:colOff>
          <xdr:row>71</xdr:row>
          <xdr:rowOff>31750</xdr:rowOff>
        </xdr:from>
        <xdr:to>
          <xdr:col>11</xdr:col>
          <xdr:colOff>831850</xdr:colOff>
          <xdr:row>71</xdr:row>
          <xdr:rowOff>298450</xdr:rowOff>
        </xdr:to>
        <xdr:sp macro="" textlink="">
          <xdr:nvSpPr>
            <xdr:cNvPr id="1038" name="Check Box 14" hidden="1">
              <a:extLst>
                <a:ext uri="{63B3BB69-23CF-44E3-9099-C40C66FF867C}">
                  <a14:compatExt spid="_x0000_s1038"/>
                </a:ext>
                <a:ext uri="{FF2B5EF4-FFF2-40B4-BE49-F238E27FC236}">
                  <a16:creationId xmlns:a16="http://schemas.microsoft.com/office/drawing/2014/main" id="{00000000-0008-0000-0000-00000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2860" rIns="0" bIns="22860" anchor="ctr" upright="1"/>
            <a:lstStyle/>
            <a:p>
              <a:pPr algn="l" rtl="0">
                <a:defRPr sz="1000"/>
              </a:pPr>
              <a:r>
                <a:rPr lang="pl-PL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VI.2.B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184150</xdr:colOff>
          <xdr:row>71</xdr:row>
          <xdr:rowOff>31750</xdr:rowOff>
        </xdr:from>
        <xdr:to>
          <xdr:col>12</xdr:col>
          <xdr:colOff>793750</xdr:colOff>
          <xdr:row>71</xdr:row>
          <xdr:rowOff>298450</xdr:rowOff>
        </xdr:to>
        <xdr:sp macro="" textlink="">
          <xdr:nvSpPr>
            <xdr:cNvPr id="1039" name="Check Box 15" hidden="1">
              <a:extLst>
                <a:ext uri="{63B3BB69-23CF-44E3-9099-C40C66FF867C}">
                  <a14:compatExt spid="_x0000_s1039"/>
                </a:ext>
                <a:ext uri="{FF2B5EF4-FFF2-40B4-BE49-F238E27FC236}">
                  <a16:creationId xmlns:a16="http://schemas.microsoft.com/office/drawing/2014/main" id="{00000000-0008-0000-0000-00000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2860" rIns="0" bIns="22860" anchor="ctr" upright="1"/>
            <a:lstStyle/>
            <a:p>
              <a:pPr algn="l" rtl="0">
                <a:defRPr sz="1000"/>
              </a:pPr>
              <a:r>
                <a:rPr lang="pl-PL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VI.2.C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146050</xdr:colOff>
          <xdr:row>72</xdr:row>
          <xdr:rowOff>31750</xdr:rowOff>
        </xdr:from>
        <xdr:to>
          <xdr:col>10</xdr:col>
          <xdr:colOff>755650</xdr:colOff>
          <xdr:row>72</xdr:row>
          <xdr:rowOff>298450</xdr:rowOff>
        </xdr:to>
        <xdr:sp macro="" textlink="">
          <xdr:nvSpPr>
            <xdr:cNvPr id="1040" name="Check Box 16" hidden="1">
              <a:extLst>
                <a:ext uri="{63B3BB69-23CF-44E3-9099-C40C66FF867C}">
                  <a14:compatExt spid="_x0000_s1040"/>
                </a:ext>
                <a:ext uri="{FF2B5EF4-FFF2-40B4-BE49-F238E27FC236}">
                  <a16:creationId xmlns:a16="http://schemas.microsoft.com/office/drawing/2014/main" id="{00000000-0008-0000-0000-00001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2860" rIns="0" bIns="22860" anchor="ctr" upright="1"/>
            <a:lstStyle/>
            <a:p>
              <a:pPr algn="l" rtl="0">
                <a:defRPr sz="1000"/>
              </a:pPr>
              <a:r>
                <a:rPr lang="pl-PL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VI.2.A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222250</xdr:colOff>
          <xdr:row>72</xdr:row>
          <xdr:rowOff>31750</xdr:rowOff>
        </xdr:from>
        <xdr:to>
          <xdr:col>11</xdr:col>
          <xdr:colOff>831850</xdr:colOff>
          <xdr:row>72</xdr:row>
          <xdr:rowOff>298450</xdr:rowOff>
        </xdr:to>
        <xdr:sp macro="" textlink="">
          <xdr:nvSpPr>
            <xdr:cNvPr id="1041" name="Check Box 17" hidden="1">
              <a:extLst>
                <a:ext uri="{63B3BB69-23CF-44E3-9099-C40C66FF867C}">
                  <a14:compatExt spid="_x0000_s1041"/>
                </a:ext>
                <a:ext uri="{FF2B5EF4-FFF2-40B4-BE49-F238E27FC236}">
                  <a16:creationId xmlns:a16="http://schemas.microsoft.com/office/drawing/2014/main" id="{00000000-0008-0000-0000-00001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2860" rIns="0" bIns="22860" anchor="ctr" upright="1"/>
            <a:lstStyle/>
            <a:p>
              <a:pPr algn="l" rtl="0">
                <a:defRPr sz="1000"/>
              </a:pPr>
              <a:r>
                <a:rPr lang="pl-PL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VI.2.B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184150</xdr:colOff>
          <xdr:row>72</xdr:row>
          <xdr:rowOff>31750</xdr:rowOff>
        </xdr:from>
        <xdr:to>
          <xdr:col>12</xdr:col>
          <xdr:colOff>793750</xdr:colOff>
          <xdr:row>72</xdr:row>
          <xdr:rowOff>298450</xdr:rowOff>
        </xdr:to>
        <xdr:sp macro="" textlink="">
          <xdr:nvSpPr>
            <xdr:cNvPr id="1042" name="Check Box 18" hidden="1">
              <a:extLst>
                <a:ext uri="{63B3BB69-23CF-44E3-9099-C40C66FF867C}">
                  <a14:compatExt spid="_x0000_s1042"/>
                </a:ext>
                <a:ext uri="{FF2B5EF4-FFF2-40B4-BE49-F238E27FC236}">
                  <a16:creationId xmlns:a16="http://schemas.microsoft.com/office/drawing/2014/main" id="{00000000-0008-0000-0000-00001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2860" rIns="0" bIns="22860" anchor="ctr" upright="1"/>
            <a:lstStyle/>
            <a:p>
              <a:pPr algn="l" rtl="0">
                <a:defRPr sz="1000"/>
              </a:pPr>
              <a:r>
                <a:rPr lang="pl-PL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VI.2.C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374650</xdr:colOff>
          <xdr:row>38</xdr:row>
          <xdr:rowOff>69850</xdr:rowOff>
        </xdr:from>
        <xdr:to>
          <xdr:col>12</xdr:col>
          <xdr:colOff>158750</xdr:colOff>
          <xdr:row>38</xdr:row>
          <xdr:rowOff>336550</xdr:rowOff>
        </xdr:to>
        <xdr:sp macro="" textlink="">
          <xdr:nvSpPr>
            <xdr:cNvPr id="1044" name="Check Box 20" hidden="1">
              <a:extLst>
                <a:ext uri="{63B3BB69-23CF-44E3-9099-C40C66FF867C}">
                  <a14:compatExt spid="_x0000_s1044"/>
                </a:ext>
                <a:ext uri="{FF2B5EF4-FFF2-40B4-BE49-F238E27FC236}">
                  <a16:creationId xmlns:a16="http://schemas.microsoft.com/office/drawing/2014/main" id="{00000000-0008-0000-0000-00001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pl-PL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TAK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387350</xdr:colOff>
          <xdr:row>38</xdr:row>
          <xdr:rowOff>69850</xdr:rowOff>
        </xdr:from>
        <xdr:to>
          <xdr:col>12</xdr:col>
          <xdr:colOff>946150</xdr:colOff>
          <xdr:row>38</xdr:row>
          <xdr:rowOff>336550</xdr:rowOff>
        </xdr:to>
        <xdr:sp macro="" textlink="">
          <xdr:nvSpPr>
            <xdr:cNvPr id="1045" name="Check Box 21" hidden="1">
              <a:extLst>
                <a:ext uri="{63B3BB69-23CF-44E3-9099-C40C66FF867C}">
                  <a14:compatExt spid="_x0000_s1045"/>
                </a:ext>
                <a:ext uri="{FF2B5EF4-FFF2-40B4-BE49-F238E27FC236}">
                  <a16:creationId xmlns:a16="http://schemas.microsoft.com/office/drawing/2014/main" id="{00000000-0008-0000-0000-00001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pl-PL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NIE</a:t>
              </a:r>
            </a:p>
          </xdr:txBody>
        </xdr:sp>
        <xdr:clientData/>
      </xdr:twoCellAnchor>
    </mc:Choice>
    <mc:Fallback/>
  </mc:AlternateContent>
  <xdr:twoCellAnchor editAs="oneCell">
    <xdr:from>
      <xdr:col>11</xdr:col>
      <xdr:colOff>139019</xdr:colOff>
      <xdr:row>3</xdr:row>
      <xdr:rowOff>220210</xdr:rowOff>
    </xdr:from>
    <xdr:to>
      <xdr:col>12</xdr:col>
      <xdr:colOff>923601</xdr:colOff>
      <xdr:row>4</xdr:row>
      <xdr:rowOff>325532</xdr:rowOff>
    </xdr:to>
    <xdr:pic>
      <xdr:nvPicPr>
        <xdr:cNvPr id="4" name="Obraz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262483" y="846139"/>
          <a:ext cx="1811468" cy="51353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Motyw pakietu Office 2013–2022">
  <a:themeElements>
    <a:clrScheme name="Pakiet Office 2013–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 2013–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 2013–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.xml"/><Relationship Id="rId13" Type="http://schemas.openxmlformats.org/officeDocument/2006/relationships/ctrlProp" Target="../ctrlProps/ctrlProp10.xml"/><Relationship Id="rId18" Type="http://schemas.openxmlformats.org/officeDocument/2006/relationships/ctrlProp" Target="../ctrlProps/ctrlProp15.xml"/><Relationship Id="rId3" Type="http://schemas.openxmlformats.org/officeDocument/2006/relationships/vmlDrawing" Target="../drawings/vmlDrawing1.vml"/><Relationship Id="rId21" Type="http://schemas.openxmlformats.org/officeDocument/2006/relationships/ctrlProp" Target="../ctrlProps/ctrlProp18.xml"/><Relationship Id="rId7" Type="http://schemas.openxmlformats.org/officeDocument/2006/relationships/ctrlProp" Target="../ctrlProps/ctrlProp4.xml"/><Relationship Id="rId12" Type="http://schemas.openxmlformats.org/officeDocument/2006/relationships/ctrlProp" Target="../ctrlProps/ctrlProp9.xml"/><Relationship Id="rId17" Type="http://schemas.openxmlformats.org/officeDocument/2006/relationships/ctrlProp" Target="../ctrlProps/ctrlProp14.xml"/><Relationship Id="rId2" Type="http://schemas.openxmlformats.org/officeDocument/2006/relationships/drawing" Target="../drawings/drawing1.xml"/><Relationship Id="rId16" Type="http://schemas.openxmlformats.org/officeDocument/2006/relationships/ctrlProp" Target="../ctrlProps/ctrlProp13.xml"/><Relationship Id="rId20" Type="http://schemas.openxmlformats.org/officeDocument/2006/relationships/ctrlProp" Target="../ctrlProps/ctrlProp17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11" Type="http://schemas.openxmlformats.org/officeDocument/2006/relationships/ctrlProp" Target="../ctrlProps/ctrlProp8.xml"/><Relationship Id="rId5" Type="http://schemas.openxmlformats.org/officeDocument/2006/relationships/ctrlProp" Target="../ctrlProps/ctrlProp2.xml"/><Relationship Id="rId15" Type="http://schemas.openxmlformats.org/officeDocument/2006/relationships/ctrlProp" Target="../ctrlProps/ctrlProp12.xml"/><Relationship Id="rId23" Type="http://schemas.openxmlformats.org/officeDocument/2006/relationships/ctrlProp" Target="../ctrlProps/ctrlProp20.xml"/><Relationship Id="rId10" Type="http://schemas.openxmlformats.org/officeDocument/2006/relationships/ctrlProp" Target="../ctrlProps/ctrlProp7.xml"/><Relationship Id="rId19" Type="http://schemas.openxmlformats.org/officeDocument/2006/relationships/ctrlProp" Target="../ctrlProps/ctrlProp16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Relationship Id="rId14" Type="http://schemas.openxmlformats.org/officeDocument/2006/relationships/ctrlProp" Target="../ctrlProps/ctrlProp11.xml"/><Relationship Id="rId22" Type="http://schemas.openxmlformats.org/officeDocument/2006/relationships/ctrlProp" Target="../ctrlProps/ctrlProp19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B943BE-867A-4570-9AB1-4D65AEE5B7BD}">
  <sheetPr>
    <tabColor rgb="FF00133A"/>
  </sheetPr>
  <dimension ref="A1:AJ83"/>
  <sheetViews>
    <sheetView tabSelected="1" view="pageLayout" topLeftCell="A12" zoomScaleNormal="100" zoomScaleSheetLayoutView="100" workbookViewId="0">
      <selection activeCell="L37" sqref="L37"/>
    </sheetView>
  </sheetViews>
  <sheetFormatPr defaultColWidth="9.453125" defaultRowHeight="14.5"/>
  <cols>
    <col min="1" max="1" width="3.54296875" customWidth="1"/>
    <col min="2" max="3" width="10.54296875" customWidth="1"/>
    <col min="4" max="4" width="10.453125" customWidth="1"/>
    <col min="5" max="5" width="11.453125" customWidth="1"/>
    <col min="6" max="6" width="8.453125" customWidth="1"/>
    <col min="7" max="7" width="9.54296875" customWidth="1"/>
    <col min="8" max="9" width="12" customWidth="1"/>
    <col min="10" max="11" width="13.54296875" customWidth="1"/>
    <col min="12" max="13" width="14.54296875" customWidth="1"/>
    <col min="14" max="14" width="3.54296875" customWidth="1"/>
    <col min="15" max="15" width="9.453125" customWidth="1"/>
  </cols>
  <sheetData>
    <row r="1" spans="1:19">
      <c r="B1" t="s">
        <v>86</v>
      </c>
      <c r="H1" s="91" t="s">
        <v>87</v>
      </c>
    </row>
    <row r="2" spans="1:19" ht="22.4" customHeight="1" thickBot="1">
      <c r="A2" s="45"/>
      <c r="B2" s="46"/>
      <c r="C2" s="46"/>
      <c r="D2" s="46"/>
      <c r="E2" s="47"/>
      <c r="F2" s="47"/>
      <c r="G2" s="47"/>
      <c r="H2" s="47"/>
      <c r="I2" s="47"/>
      <c r="J2" s="47"/>
      <c r="K2" s="47"/>
      <c r="L2" s="48"/>
      <c r="M2" s="49"/>
      <c r="N2" s="50"/>
    </row>
    <row r="3" spans="1:19" ht="26.9" customHeight="1">
      <c r="A3" s="51"/>
      <c r="B3" s="98" t="s">
        <v>0</v>
      </c>
      <c r="C3" s="98"/>
      <c r="D3" s="98"/>
      <c r="E3" s="100" t="s">
        <v>1</v>
      </c>
      <c r="F3" s="100"/>
      <c r="G3" s="100"/>
      <c r="H3" s="100"/>
      <c r="I3" s="100"/>
      <c r="J3" s="100"/>
      <c r="K3" s="100"/>
      <c r="L3" s="82"/>
      <c r="M3" s="83"/>
      <c r="N3" s="56"/>
    </row>
    <row r="4" spans="1:19" ht="32.9" customHeight="1">
      <c r="A4" s="52"/>
      <c r="B4" s="98" t="s">
        <v>2</v>
      </c>
      <c r="C4" s="98"/>
      <c r="D4" s="98"/>
      <c r="E4" s="100" t="s">
        <v>3</v>
      </c>
      <c r="F4" s="100"/>
      <c r="G4" s="100"/>
      <c r="H4" s="100"/>
      <c r="I4" s="100"/>
      <c r="J4" s="100"/>
      <c r="K4" s="100"/>
      <c r="L4" s="84"/>
      <c r="M4" s="85"/>
      <c r="N4" s="56"/>
    </row>
    <row r="5" spans="1:19" ht="36" customHeight="1">
      <c r="A5" s="52"/>
      <c r="B5" s="98" t="s">
        <v>4</v>
      </c>
      <c r="C5" s="98"/>
      <c r="D5" s="98"/>
      <c r="E5" s="100"/>
      <c r="F5" s="100"/>
      <c r="G5" s="100"/>
      <c r="H5" s="100"/>
      <c r="I5" s="100"/>
      <c r="J5" s="100"/>
      <c r="K5" s="100"/>
      <c r="L5" s="84"/>
      <c r="M5" s="85"/>
      <c r="N5" s="56"/>
    </row>
    <row r="6" spans="1:19" ht="38.15" customHeight="1">
      <c r="A6" s="52"/>
      <c r="B6" s="99" t="s">
        <v>5</v>
      </c>
      <c r="C6" s="99"/>
      <c r="D6" s="99"/>
      <c r="E6" s="100"/>
      <c r="F6" s="100"/>
      <c r="G6" s="100"/>
      <c r="H6" s="100"/>
      <c r="I6" s="100"/>
      <c r="J6" s="100"/>
      <c r="K6" s="100"/>
      <c r="L6" s="86"/>
      <c r="M6" s="87"/>
      <c r="N6" s="56"/>
    </row>
    <row r="7" spans="1:19" ht="16.399999999999999" customHeight="1">
      <c r="A7" s="52"/>
      <c r="B7" s="53"/>
      <c r="C7" s="53"/>
      <c r="D7" s="53"/>
      <c r="E7" s="54"/>
      <c r="F7" s="54"/>
      <c r="G7" s="54"/>
      <c r="H7" s="54"/>
      <c r="I7" s="54"/>
      <c r="J7" s="54"/>
      <c r="K7" s="54"/>
      <c r="L7" s="55"/>
      <c r="M7" s="55"/>
      <c r="N7" s="56"/>
    </row>
    <row r="8" spans="1:19" ht="23.9" customHeight="1">
      <c r="A8" s="138" t="s">
        <v>6</v>
      </c>
      <c r="B8" s="139"/>
      <c r="C8" s="139"/>
      <c r="D8" s="139"/>
      <c r="E8" s="139"/>
      <c r="F8" s="139"/>
      <c r="G8" s="139"/>
      <c r="H8" s="139"/>
      <c r="I8" s="139"/>
      <c r="J8" s="139"/>
      <c r="K8" s="139"/>
      <c r="L8" s="139"/>
      <c r="M8" s="139"/>
      <c r="N8" s="140"/>
      <c r="S8" s="1"/>
    </row>
    <row r="9" spans="1:19" ht="35.15" customHeight="1">
      <c r="A9" s="57"/>
      <c r="B9" s="188" t="s">
        <v>7</v>
      </c>
      <c r="C9" s="188"/>
      <c r="D9" s="188"/>
      <c r="E9" s="188"/>
      <c r="F9" s="189"/>
      <c r="G9" s="189"/>
      <c r="H9" s="189"/>
      <c r="I9" s="189"/>
      <c r="J9" s="189"/>
      <c r="K9" s="189"/>
      <c r="L9" s="189"/>
      <c r="M9" s="189"/>
      <c r="N9" s="56"/>
    </row>
    <row r="10" spans="1:19" ht="21.75" customHeight="1">
      <c r="A10" s="57"/>
      <c r="B10" s="199" t="s">
        <v>8</v>
      </c>
      <c r="C10" s="199"/>
      <c r="D10" s="199"/>
      <c r="E10" s="199"/>
      <c r="F10" s="200"/>
      <c r="G10" s="201"/>
      <c r="H10" s="201"/>
      <c r="I10" s="201"/>
      <c r="J10" s="201"/>
      <c r="K10" s="201"/>
      <c r="L10" s="201"/>
      <c r="M10" s="202"/>
      <c r="N10" s="56"/>
    </row>
    <row r="11" spans="1:19" ht="21.75" customHeight="1">
      <c r="A11" s="57"/>
      <c r="B11" s="199"/>
      <c r="C11" s="199"/>
      <c r="D11" s="199"/>
      <c r="E11" s="199"/>
      <c r="F11" s="203"/>
      <c r="G11" s="204"/>
      <c r="H11" s="204"/>
      <c r="I11" s="204"/>
      <c r="J11" s="204"/>
      <c r="K11" s="204"/>
      <c r="L11" s="204"/>
      <c r="M11" s="205"/>
      <c r="N11" s="56"/>
    </row>
    <row r="12" spans="1:19" ht="40.4" customHeight="1">
      <c r="A12" s="57"/>
      <c r="B12" s="112" t="s">
        <v>9</v>
      </c>
      <c r="C12" s="113"/>
      <c r="D12" s="113"/>
      <c r="E12" s="114"/>
      <c r="F12" s="206" t="s">
        <v>10</v>
      </c>
      <c r="G12" s="206"/>
      <c r="H12" s="207"/>
      <c r="I12" s="207"/>
      <c r="J12" s="207"/>
      <c r="K12" s="207"/>
      <c r="L12" s="207"/>
      <c r="M12" s="207"/>
      <c r="N12" s="56"/>
    </row>
    <row r="13" spans="1:19" ht="21.75" customHeight="1">
      <c r="A13" s="57"/>
      <c r="B13" s="115"/>
      <c r="C13" s="116"/>
      <c r="D13" s="116"/>
      <c r="E13" s="117"/>
      <c r="F13" s="199" t="s">
        <v>11</v>
      </c>
      <c r="G13" s="199"/>
      <c r="H13" s="208"/>
      <c r="I13" s="208"/>
      <c r="J13" s="208"/>
      <c r="K13" s="208"/>
      <c r="L13" s="208"/>
      <c r="M13" s="208"/>
      <c r="N13" s="56"/>
    </row>
    <row r="14" spans="1:19" ht="30.65" customHeight="1">
      <c r="A14" s="57"/>
      <c r="B14" s="190" t="s">
        <v>12</v>
      </c>
      <c r="C14" s="190"/>
      <c r="D14" s="190"/>
      <c r="E14" s="190"/>
      <c r="F14" s="191"/>
      <c r="G14" s="191"/>
      <c r="H14" s="191"/>
      <c r="I14" s="191"/>
      <c r="J14" s="191"/>
      <c r="K14" s="191"/>
      <c r="L14" s="191"/>
      <c r="M14" s="191"/>
      <c r="N14" s="56"/>
    </row>
    <row r="15" spans="1:19" ht="18" customHeight="1">
      <c r="A15" s="57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56"/>
    </row>
    <row r="16" spans="1:19" ht="26.15" customHeight="1">
      <c r="A16" s="57"/>
      <c r="B16" s="175" t="s">
        <v>13</v>
      </c>
      <c r="C16" s="175"/>
      <c r="D16" s="175"/>
      <c r="E16" s="175"/>
      <c r="F16" s="2"/>
      <c r="G16" s="2"/>
      <c r="H16" s="2"/>
      <c r="I16" s="2"/>
      <c r="J16" s="2"/>
      <c r="K16" s="2"/>
      <c r="L16" s="2"/>
      <c r="M16" s="2"/>
      <c r="N16" s="56"/>
    </row>
    <row r="17" spans="1:14" ht="24" customHeight="1">
      <c r="A17" s="57"/>
      <c r="B17" s="176" t="s">
        <v>14</v>
      </c>
      <c r="C17" s="177"/>
      <c r="D17" s="177"/>
      <c r="E17" s="178"/>
      <c r="F17" s="179"/>
      <c r="G17" s="179"/>
      <c r="H17" s="179"/>
      <c r="I17" s="179"/>
      <c r="J17" s="179"/>
      <c r="K17" s="179"/>
      <c r="L17" s="179"/>
      <c r="M17" s="179"/>
      <c r="N17" s="56"/>
    </row>
    <row r="18" spans="1:14" ht="29.9" customHeight="1">
      <c r="A18" s="57"/>
      <c r="B18" s="176" t="s">
        <v>15</v>
      </c>
      <c r="C18" s="177"/>
      <c r="D18" s="177"/>
      <c r="E18" s="178"/>
      <c r="F18" s="179"/>
      <c r="G18" s="179"/>
      <c r="H18" s="179"/>
      <c r="I18" s="179"/>
      <c r="J18" s="179"/>
      <c r="K18" s="179"/>
      <c r="L18" s="179"/>
      <c r="M18" s="179"/>
      <c r="N18" s="56"/>
    </row>
    <row r="19" spans="1:14" ht="33" customHeight="1">
      <c r="A19" s="57"/>
      <c r="B19" s="190" t="s">
        <v>16</v>
      </c>
      <c r="C19" s="190"/>
      <c r="D19" s="190"/>
      <c r="E19" s="190"/>
      <c r="F19" s="174"/>
      <c r="G19" s="174"/>
      <c r="H19" s="174"/>
      <c r="I19" s="174"/>
      <c r="J19" s="174"/>
      <c r="K19" s="174"/>
      <c r="L19" s="174"/>
      <c r="M19" s="174"/>
      <c r="N19" s="56"/>
    </row>
    <row r="20" spans="1:14" ht="31.4" customHeight="1">
      <c r="A20" s="57"/>
      <c r="B20" s="192" t="s">
        <v>14</v>
      </c>
      <c r="C20" s="193"/>
      <c r="D20" s="193"/>
      <c r="E20" s="194"/>
      <c r="F20" s="195"/>
      <c r="G20" s="195"/>
      <c r="H20" s="195"/>
      <c r="I20" s="195"/>
      <c r="J20" s="195"/>
      <c r="K20" s="195"/>
      <c r="L20" s="195"/>
      <c r="M20" s="195"/>
      <c r="N20" s="56"/>
    </row>
    <row r="21" spans="1:14" ht="33" customHeight="1">
      <c r="A21" s="57"/>
      <c r="B21" s="192" t="s">
        <v>15</v>
      </c>
      <c r="C21" s="193"/>
      <c r="D21" s="193"/>
      <c r="E21" s="194"/>
      <c r="F21" s="196"/>
      <c r="G21" s="197"/>
      <c r="H21" s="197"/>
      <c r="I21" s="197"/>
      <c r="J21" s="197"/>
      <c r="K21" s="197"/>
      <c r="L21" s="197"/>
      <c r="M21" s="198"/>
      <c r="N21" s="56"/>
    </row>
    <row r="22" spans="1:14" ht="17.899999999999999" customHeight="1">
      <c r="A22" s="57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56"/>
    </row>
    <row r="23" spans="1:14" ht="28.4" customHeight="1">
      <c r="A23" s="138" t="s">
        <v>17</v>
      </c>
      <c r="B23" s="139"/>
      <c r="C23" s="139"/>
      <c r="D23" s="139"/>
      <c r="E23" s="139"/>
      <c r="F23" s="139"/>
      <c r="G23" s="139"/>
      <c r="H23" s="139"/>
      <c r="I23" s="139"/>
      <c r="J23" s="139"/>
      <c r="K23" s="139"/>
      <c r="L23" s="139"/>
      <c r="M23" s="139"/>
      <c r="N23" s="140"/>
    </row>
    <row r="24" spans="1:14" ht="21.65" customHeight="1">
      <c r="A24" s="57"/>
      <c r="B24" s="58" t="s">
        <v>18</v>
      </c>
      <c r="C24" s="58"/>
      <c r="D24" s="59"/>
      <c r="E24" s="59"/>
      <c r="F24" s="59"/>
      <c r="G24" s="59"/>
      <c r="H24" s="59"/>
      <c r="I24" s="59"/>
      <c r="J24" s="59"/>
      <c r="K24" s="2"/>
      <c r="L24" s="60"/>
      <c r="M24" s="61"/>
      <c r="N24" s="56"/>
    </row>
    <row r="25" spans="1:14">
      <c r="A25" s="57"/>
      <c r="B25" s="58" t="s">
        <v>19</v>
      </c>
      <c r="C25" s="58"/>
      <c r="D25" s="62"/>
      <c r="E25" s="62"/>
      <c r="F25" s="62"/>
      <c r="G25" s="62"/>
      <c r="H25" s="62"/>
      <c r="I25" s="62"/>
      <c r="J25" s="62"/>
      <c r="K25" s="2"/>
      <c r="L25" s="60"/>
      <c r="M25" s="2"/>
      <c r="N25" s="56"/>
    </row>
    <row r="26" spans="1:14" ht="10.4" customHeight="1">
      <c r="A26" s="57"/>
      <c r="B26" s="63"/>
      <c r="C26" s="63"/>
      <c r="D26" s="2"/>
      <c r="E26" s="2"/>
      <c r="F26" s="2"/>
      <c r="G26" s="2"/>
      <c r="H26" s="2"/>
      <c r="I26" s="2"/>
      <c r="J26" s="2"/>
      <c r="K26" s="2"/>
      <c r="L26" s="2"/>
      <c r="M26" s="2"/>
      <c r="N26" s="56"/>
    </row>
    <row r="27" spans="1:14" ht="29.25" customHeight="1">
      <c r="A27" s="138" t="s">
        <v>20</v>
      </c>
      <c r="B27" s="139"/>
      <c r="C27" s="139"/>
      <c r="D27" s="139"/>
      <c r="E27" s="139"/>
      <c r="F27" s="139"/>
      <c r="G27" s="139"/>
      <c r="H27" s="139"/>
      <c r="I27" s="139"/>
      <c r="J27" s="139"/>
      <c r="K27" s="139"/>
      <c r="L27" s="139"/>
      <c r="M27" s="139"/>
      <c r="N27" s="140"/>
    </row>
    <row r="28" spans="1:14" ht="21.65" customHeight="1">
      <c r="A28" s="57"/>
      <c r="B28" s="58" t="s">
        <v>21</v>
      </c>
      <c r="C28" s="58"/>
      <c r="D28" s="62"/>
      <c r="E28" s="62"/>
      <c r="F28" s="62"/>
      <c r="G28" s="62"/>
      <c r="H28" s="62"/>
      <c r="I28" s="62"/>
      <c r="J28" s="62"/>
      <c r="K28" s="2"/>
      <c r="L28" s="2"/>
      <c r="M28" s="2"/>
      <c r="N28" s="56"/>
    </row>
    <row r="29" spans="1:14" ht="24" customHeight="1">
      <c r="A29" s="57"/>
      <c r="B29" s="172"/>
      <c r="C29" s="172"/>
      <c r="D29" s="169" t="s">
        <v>22</v>
      </c>
      <c r="E29" s="169"/>
      <c r="F29" s="169"/>
      <c r="G29" s="165"/>
      <c r="H29" s="161" t="s">
        <v>23</v>
      </c>
      <c r="I29" s="162"/>
      <c r="J29" s="162"/>
      <c r="K29" s="163"/>
      <c r="L29" s="164" t="s">
        <v>24</v>
      </c>
      <c r="M29" s="165"/>
      <c r="N29" s="56"/>
    </row>
    <row r="30" spans="1:14" ht="27.65" customHeight="1">
      <c r="A30" s="57"/>
      <c r="B30" s="172"/>
      <c r="C30" s="172"/>
      <c r="D30" s="170"/>
      <c r="E30" s="170"/>
      <c r="F30" s="170"/>
      <c r="G30" s="171"/>
      <c r="H30" s="168" t="s">
        <v>25</v>
      </c>
      <c r="I30" s="168"/>
      <c r="J30" s="168" t="s">
        <v>26</v>
      </c>
      <c r="K30" s="168"/>
      <c r="L30" s="166"/>
      <c r="M30" s="167"/>
      <c r="N30" s="56"/>
    </row>
    <row r="31" spans="1:14" ht="21.65" customHeight="1">
      <c r="A31" s="57"/>
      <c r="B31" s="172"/>
      <c r="C31" s="172"/>
      <c r="D31" s="180">
        <v>0</v>
      </c>
      <c r="E31" s="180"/>
      <c r="F31" s="180"/>
      <c r="G31" s="181"/>
      <c r="H31" s="182">
        <v>0</v>
      </c>
      <c r="I31" s="183"/>
      <c r="J31" s="182">
        <v>0</v>
      </c>
      <c r="K31" s="183"/>
      <c r="L31" s="184" t="e">
        <f>ROUND((H31+J31)/D31,4)</f>
        <v>#DIV/0!</v>
      </c>
      <c r="M31" s="184"/>
      <c r="N31" s="56"/>
    </row>
    <row r="32" spans="1:14" ht="18.75" customHeight="1">
      <c r="A32" s="57"/>
      <c r="B32" s="157" t="s">
        <v>27</v>
      </c>
      <c r="C32" s="158"/>
      <c r="D32" s="158"/>
      <c r="E32" s="158"/>
      <c r="F32" s="158"/>
      <c r="G32" s="159"/>
      <c r="H32" s="160">
        <f>SUM(H31:K31)</f>
        <v>0</v>
      </c>
      <c r="I32" s="160"/>
      <c r="J32" s="160"/>
      <c r="K32" s="160"/>
      <c r="L32" s="2"/>
      <c r="M32" s="2"/>
      <c r="N32" s="56"/>
    </row>
    <row r="33" spans="1:14" ht="21.65" customHeight="1">
      <c r="A33" s="57"/>
      <c r="B33" s="58" t="s">
        <v>28</v>
      </c>
      <c r="C33" s="58"/>
      <c r="D33" s="62"/>
      <c r="E33" s="62"/>
      <c r="F33" s="2"/>
      <c r="G33" s="2"/>
      <c r="H33" s="2"/>
      <c r="I33" s="2"/>
      <c r="J33" s="2"/>
      <c r="K33" s="2"/>
      <c r="L33" s="2"/>
      <c r="M33" s="2"/>
      <c r="N33" s="56"/>
    </row>
    <row r="34" spans="1:14" ht="24" customHeight="1">
      <c r="A34" s="57"/>
      <c r="B34" s="185" t="s">
        <v>29</v>
      </c>
      <c r="C34" s="186"/>
      <c r="D34" s="186"/>
      <c r="E34" s="186"/>
      <c r="F34" s="186"/>
      <c r="G34" s="187"/>
      <c r="H34" s="152">
        <v>0</v>
      </c>
      <c r="I34" s="153"/>
      <c r="J34" s="153"/>
      <c r="K34" s="153"/>
      <c r="L34" s="153"/>
      <c r="M34" s="154"/>
      <c r="N34" s="56"/>
    </row>
    <row r="35" spans="1:14" ht="21.65" customHeight="1">
      <c r="A35" s="57"/>
      <c r="B35" s="64"/>
      <c r="C35" s="64"/>
      <c r="D35" s="65"/>
      <c r="E35" s="65"/>
      <c r="F35" s="66"/>
      <c r="G35" s="66"/>
      <c r="H35" s="2"/>
      <c r="I35" s="2"/>
      <c r="J35" s="2"/>
      <c r="K35" s="2"/>
      <c r="L35" s="2"/>
      <c r="M35" s="2"/>
      <c r="N35" s="56"/>
    </row>
    <row r="36" spans="1:14" ht="24" customHeight="1">
      <c r="A36" s="57"/>
      <c r="B36" s="185" t="s">
        <v>30</v>
      </c>
      <c r="C36" s="186"/>
      <c r="D36" s="186"/>
      <c r="E36" s="186"/>
      <c r="F36" s="186"/>
      <c r="G36" s="187"/>
      <c r="H36" s="152">
        <v>0</v>
      </c>
      <c r="I36" s="153"/>
      <c r="J36" s="153"/>
      <c r="K36" s="153"/>
      <c r="L36" s="153"/>
      <c r="M36" s="154"/>
      <c r="N36" s="56"/>
    </row>
    <row r="37" spans="1:14" ht="30" customHeight="1">
      <c r="A37" s="57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56"/>
    </row>
    <row r="38" spans="1:14" ht="42" customHeight="1">
      <c r="A38" s="138" t="s">
        <v>31</v>
      </c>
      <c r="B38" s="139"/>
      <c r="C38" s="139"/>
      <c r="D38" s="139"/>
      <c r="E38" s="139"/>
      <c r="F38" s="139"/>
      <c r="G38" s="139"/>
      <c r="H38" s="139"/>
      <c r="I38" s="139"/>
      <c r="J38" s="139"/>
      <c r="K38" s="139"/>
      <c r="L38" s="139"/>
      <c r="M38" s="139"/>
      <c r="N38" s="140"/>
    </row>
    <row r="39" spans="1:14" ht="54.65" customHeight="1">
      <c r="A39" s="57"/>
      <c r="B39" s="155" t="s">
        <v>32</v>
      </c>
      <c r="C39" s="155"/>
      <c r="D39" s="155"/>
      <c r="E39" s="155"/>
      <c r="F39" s="155"/>
      <c r="G39" s="155"/>
      <c r="H39" s="155"/>
      <c r="I39" s="155"/>
      <c r="J39" s="155"/>
      <c r="K39" s="155"/>
      <c r="L39" s="88"/>
      <c r="M39" s="88"/>
      <c r="N39" s="56"/>
    </row>
    <row r="40" spans="1:14" ht="17.899999999999999" customHeight="1">
      <c r="A40" s="89"/>
      <c r="B40" s="156"/>
      <c r="C40" s="156"/>
      <c r="D40" s="156"/>
      <c r="E40" s="156"/>
      <c r="F40" s="156"/>
      <c r="G40" s="156"/>
      <c r="H40" s="156"/>
      <c r="I40" s="156"/>
      <c r="J40" s="156"/>
      <c r="K40" s="156"/>
      <c r="L40" s="156"/>
      <c r="M40" s="156"/>
      <c r="N40" s="56"/>
    </row>
    <row r="41" spans="1:14" ht="29.25" customHeight="1">
      <c r="A41" s="138" t="s">
        <v>33</v>
      </c>
      <c r="B41" s="139"/>
      <c r="C41" s="139"/>
      <c r="D41" s="139"/>
      <c r="E41" s="139"/>
      <c r="F41" s="139"/>
      <c r="G41" s="139"/>
      <c r="H41" s="139"/>
      <c r="I41" s="139"/>
      <c r="J41" s="139"/>
      <c r="K41" s="139"/>
      <c r="L41" s="139"/>
      <c r="M41" s="139"/>
      <c r="N41" s="140"/>
    </row>
    <row r="42" spans="1:14" ht="18" customHeight="1">
      <c r="A42" s="57"/>
      <c r="B42" s="59"/>
      <c r="C42" s="59"/>
      <c r="D42" s="59"/>
      <c r="E42" s="59"/>
      <c r="F42" s="173"/>
      <c r="G42" s="173"/>
      <c r="H42" s="59"/>
      <c r="I42" s="59"/>
      <c r="J42" s="59"/>
      <c r="K42" s="2"/>
      <c r="L42" s="2"/>
      <c r="M42" s="2"/>
      <c r="N42" s="56"/>
    </row>
    <row r="43" spans="1:14" ht="30.75" customHeight="1">
      <c r="A43" s="57"/>
      <c r="B43" s="3" t="s">
        <v>34</v>
      </c>
      <c r="C43" s="143" t="s">
        <v>35</v>
      </c>
      <c r="D43" s="144"/>
      <c r="E43" s="144"/>
      <c r="F43" s="144"/>
      <c r="G43" s="144"/>
      <c r="H43" s="144"/>
      <c r="I43" s="144"/>
      <c r="J43" s="145" t="s">
        <v>36</v>
      </c>
      <c r="K43" s="145"/>
      <c r="L43" s="146" t="s">
        <v>37</v>
      </c>
      <c r="M43" s="146"/>
      <c r="N43" s="56"/>
    </row>
    <row r="44" spans="1:14" s="5" customFormat="1" ht="12.75" customHeight="1">
      <c r="A44" s="67"/>
      <c r="B44" s="4" t="s">
        <v>38</v>
      </c>
      <c r="C44" s="147" t="s">
        <v>39</v>
      </c>
      <c r="D44" s="148"/>
      <c r="E44" s="148"/>
      <c r="F44" s="148"/>
      <c r="G44" s="148"/>
      <c r="H44" s="148"/>
      <c r="I44" s="149"/>
      <c r="J44" s="147" t="s">
        <v>40</v>
      </c>
      <c r="K44" s="149"/>
      <c r="L44" s="150" t="s">
        <v>41</v>
      </c>
      <c r="M44" s="151"/>
      <c r="N44" s="68"/>
    </row>
    <row r="45" spans="1:14" ht="30.65" customHeight="1">
      <c r="A45" s="57"/>
      <c r="B45" s="6">
        <v>1</v>
      </c>
      <c r="C45" s="141"/>
      <c r="D45" s="134"/>
      <c r="E45" s="134"/>
      <c r="F45" s="134"/>
      <c r="G45" s="134"/>
      <c r="H45" s="134"/>
      <c r="I45" s="134"/>
      <c r="J45" s="135"/>
      <c r="K45" s="136"/>
      <c r="L45" s="137">
        <v>0</v>
      </c>
      <c r="M45" s="137"/>
      <c r="N45" s="56"/>
    </row>
    <row r="46" spans="1:14" ht="30.65" customHeight="1">
      <c r="A46" s="57"/>
      <c r="B46" s="7">
        <v>2</v>
      </c>
      <c r="C46" s="141"/>
      <c r="D46" s="134"/>
      <c r="E46" s="134"/>
      <c r="F46" s="134"/>
      <c r="G46" s="134"/>
      <c r="H46" s="134"/>
      <c r="I46" s="134"/>
      <c r="J46" s="135"/>
      <c r="K46" s="136"/>
      <c r="L46" s="142">
        <v>0</v>
      </c>
      <c r="M46" s="142"/>
      <c r="N46" s="56"/>
    </row>
    <row r="47" spans="1:14" ht="30.65" customHeight="1">
      <c r="A47" s="57"/>
      <c r="B47" s="6">
        <v>3</v>
      </c>
      <c r="C47" s="141"/>
      <c r="D47" s="134"/>
      <c r="E47" s="134"/>
      <c r="F47" s="134"/>
      <c r="G47" s="134"/>
      <c r="H47" s="134"/>
      <c r="I47" s="134"/>
      <c r="J47" s="135"/>
      <c r="K47" s="136"/>
      <c r="L47" s="137">
        <v>0</v>
      </c>
      <c r="M47" s="137"/>
      <c r="N47" s="56"/>
    </row>
    <row r="48" spans="1:14" ht="30.65" customHeight="1">
      <c r="A48" s="57"/>
      <c r="B48" s="6">
        <v>4</v>
      </c>
      <c r="C48" s="141"/>
      <c r="D48" s="134"/>
      <c r="E48" s="134"/>
      <c r="F48" s="134"/>
      <c r="G48" s="134"/>
      <c r="H48" s="134"/>
      <c r="I48" s="134"/>
      <c r="J48" s="135"/>
      <c r="K48" s="136"/>
      <c r="L48" s="137">
        <v>0</v>
      </c>
      <c r="M48" s="137"/>
      <c r="N48" s="56"/>
    </row>
    <row r="49" spans="1:28" ht="30.65" customHeight="1">
      <c r="A49" s="57"/>
      <c r="B49" s="6">
        <v>5</v>
      </c>
      <c r="C49" s="133"/>
      <c r="D49" s="134"/>
      <c r="E49" s="134"/>
      <c r="F49" s="134"/>
      <c r="G49" s="134"/>
      <c r="H49" s="134"/>
      <c r="I49" s="134"/>
      <c r="J49" s="135"/>
      <c r="K49" s="136"/>
      <c r="L49" s="137">
        <v>0</v>
      </c>
      <c r="M49" s="137"/>
      <c r="N49" s="56"/>
      <c r="R49" t="s">
        <v>42</v>
      </c>
    </row>
    <row r="50" spans="1:28" ht="30.65" customHeight="1">
      <c r="A50" s="57"/>
      <c r="B50" s="6">
        <v>6</v>
      </c>
      <c r="C50" s="133"/>
      <c r="D50" s="134"/>
      <c r="E50" s="134"/>
      <c r="F50" s="134"/>
      <c r="G50" s="134"/>
      <c r="H50" s="134"/>
      <c r="I50" s="134"/>
      <c r="J50" s="135"/>
      <c r="K50" s="136"/>
      <c r="L50" s="137">
        <v>0</v>
      </c>
      <c r="M50" s="137"/>
      <c r="N50" s="56"/>
    </row>
    <row r="51" spans="1:28" ht="30.65" customHeight="1">
      <c r="A51" s="57"/>
      <c r="B51" s="6">
        <v>7</v>
      </c>
      <c r="C51" s="133"/>
      <c r="D51" s="134"/>
      <c r="E51" s="134"/>
      <c r="F51" s="134"/>
      <c r="G51" s="134"/>
      <c r="H51" s="134"/>
      <c r="I51" s="134"/>
      <c r="J51" s="135"/>
      <c r="K51" s="136"/>
      <c r="L51" s="137">
        <v>0</v>
      </c>
      <c r="M51" s="137"/>
      <c r="N51" s="56"/>
    </row>
    <row r="52" spans="1:28" ht="30.65" customHeight="1">
      <c r="A52" s="57"/>
      <c r="B52" s="6">
        <v>8</v>
      </c>
      <c r="C52" s="133"/>
      <c r="D52" s="134"/>
      <c r="E52" s="134"/>
      <c r="F52" s="134"/>
      <c r="G52" s="134"/>
      <c r="H52" s="134"/>
      <c r="I52" s="134"/>
      <c r="J52" s="135"/>
      <c r="K52" s="136"/>
      <c r="L52" s="137">
        <v>0</v>
      </c>
      <c r="M52" s="137"/>
      <c r="N52" s="56"/>
    </row>
    <row r="53" spans="1:28" ht="30.65" customHeight="1">
      <c r="A53" s="57"/>
      <c r="B53" s="6">
        <v>9</v>
      </c>
      <c r="C53" s="133"/>
      <c r="D53" s="134"/>
      <c r="E53" s="134"/>
      <c r="F53" s="134"/>
      <c r="G53" s="134"/>
      <c r="H53" s="134"/>
      <c r="I53" s="134"/>
      <c r="J53" s="135"/>
      <c r="K53" s="136"/>
      <c r="L53" s="137">
        <v>0</v>
      </c>
      <c r="M53" s="137"/>
      <c r="N53" s="56"/>
    </row>
    <row r="54" spans="1:28" ht="30.65" customHeight="1">
      <c r="A54" s="57"/>
      <c r="B54" s="6">
        <v>10</v>
      </c>
      <c r="C54" s="133"/>
      <c r="D54" s="134"/>
      <c r="E54" s="134"/>
      <c r="F54" s="134"/>
      <c r="G54" s="134"/>
      <c r="H54" s="134"/>
      <c r="I54" s="134"/>
      <c r="J54" s="135"/>
      <c r="K54" s="136"/>
      <c r="L54" s="137">
        <v>0</v>
      </c>
      <c r="M54" s="137"/>
      <c r="N54" s="56"/>
    </row>
    <row r="55" spans="1:28" ht="27.75" customHeight="1">
      <c r="A55" s="57"/>
      <c r="B55" s="129" t="s">
        <v>43</v>
      </c>
      <c r="C55" s="130"/>
      <c r="D55" s="130"/>
      <c r="E55" s="130"/>
      <c r="F55" s="130"/>
      <c r="G55" s="130"/>
      <c r="H55" s="130"/>
      <c r="I55" s="130"/>
      <c r="J55" s="130"/>
      <c r="K55" s="131"/>
      <c r="L55" s="132">
        <f>SUM(L45:M54)</f>
        <v>0</v>
      </c>
      <c r="M55" s="132"/>
      <c r="N55" s="56"/>
    </row>
    <row r="56" spans="1:28" ht="15" customHeight="1">
      <c r="A56" s="57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56"/>
    </row>
    <row r="57" spans="1:28" ht="9" customHeight="1">
      <c r="A57" s="57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56"/>
    </row>
    <row r="58" spans="1:28" ht="29.25" customHeight="1">
      <c r="A58" s="138" t="s">
        <v>44</v>
      </c>
      <c r="B58" s="139"/>
      <c r="C58" s="139"/>
      <c r="D58" s="139"/>
      <c r="E58" s="139"/>
      <c r="F58" s="139"/>
      <c r="G58" s="139"/>
      <c r="H58" s="139"/>
      <c r="I58" s="139"/>
      <c r="J58" s="139"/>
      <c r="K58" s="139"/>
      <c r="L58" s="139"/>
      <c r="M58" s="139"/>
      <c r="N58" s="140"/>
    </row>
    <row r="59" spans="1:28" ht="20.25" customHeight="1">
      <c r="A59" s="57"/>
      <c r="B59" s="69"/>
      <c r="C59" s="69"/>
      <c r="D59" s="69"/>
      <c r="E59" s="69"/>
      <c r="F59" s="69"/>
      <c r="G59" s="69"/>
      <c r="H59" s="69"/>
      <c r="I59" s="69"/>
      <c r="J59" s="69"/>
      <c r="K59" s="69"/>
      <c r="L59" s="69"/>
      <c r="M59" s="69"/>
      <c r="N59" s="56"/>
    </row>
    <row r="60" spans="1:28" ht="32.15" customHeight="1">
      <c r="A60" s="57"/>
      <c r="B60" s="70" t="s">
        <v>45</v>
      </c>
      <c r="C60" s="101" t="s">
        <v>46</v>
      </c>
      <c r="D60" s="101"/>
      <c r="E60" s="101"/>
      <c r="F60" s="101"/>
      <c r="G60" s="101"/>
      <c r="H60" s="101"/>
      <c r="I60" s="101"/>
      <c r="J60" s="101"/>
      <c r="K60" s="101"/>
      <c r="L60" s="101"/>
      <c r="M60" s="69"/>
      <c r="N60" s="56"/>
    </row>
    <row r="61" spans="1:28" ht="45" customHeight="1">
      <c r="A61" s="57"/>
      <c r="B61" s="69"/>
      <c r="C61" s="101" t="s">
        <v>47</v>
      </c>
      <c r="D61" s="101"/>
      <c r="E61" s="101"/>
      <c r="F61" s="101"/>
      <c r="G61" s="101"/>
      <c r="H61" s="101"/>
      <c r="I61" s="101"/>
      <c r="J61" s="101"/>
      <c r="K61" s="101"/>
      <c r="L61" s="101"/>
      <c r="M61" s="71"/>
      <c r="N61" s="56"/>
    </row>
    <row r="62" spans="1:28" ht="36.75" customHeight="1">
      <c r="A62" s="57"/>
      <c r="B62" s="72" t="s">
        <v>48</v>
      </c>
      <c r="C62" s="73" t="s">
        <v>49</v>
      </c>
      <c r="D62" s="74"/>
      <c r="E62" s="74"/>
      <c r="F62" s="74"/>
      <c r="G62" s="62"/>
      <c r="H62" s="62"/>
      <c r="I62" s="62"/>
      <c r="J62" s="62"/>
      <c r="K62" s="2"/>
      <c r="L62" s="2"/>
      <c r="M62" s="2"/>
      <c r="N62" s="56"/>
    </row>
    <row r="63" spans="1:28" ht="45.75" customHeight="1">
      <c r="A63" s="57"/>
      <c r="B63" s="75"/>
      <c r="C63" s="75" t="s">
        <v>50</v>
      </c>
      <c r="D63" s="125" t="s">
        <v>51</v>
      </c>
      <c r="E63" s="125"/>
      <c r="F63" s="125"/>
      <c r="G63" s="125"/>
      <c r="H63" s="125"/>
      <c r="I63" s="125"/>
      <c r="J63" s="125"/>
      <c r="K63" s="125"/>
      <c r="L63" s="125"/>
      <c r="M63" s="2"/>
      <c r="N63" s="56"/>
      <c r="S63" s="101"/>
      <c r="T63" s="101"/>
      <c r="U63" s="101"/>
      <c r="V63" s="101"/>
      <c r="W63" s="101"/>
      <c r="X63" s="101"/>
      <c r="Y63" s="101"/>
      <c r="Z63" s="101"/>
      <c r="AA63" s="101"/>
      <c r="AB63" s="101"/>
    </row>
    <row r="64" spans="1:28" ht="16.399999999999999" customHeight="1">
      <c r="A64" s="57"/>
      <c r="B64" s="75"/>
      <c r="C64" s="75" t="s">
        <v>52</v>
      </c>
      <c r="D64" s="125" t="s">
        <v>53</v>
      </c>
      <c r="E64" s="125"/>
      <c r="F64" s="125"/>
      <c r="G64" s="125"/>
      <c r="H64" s="125"/>
      <c r="I64" s="125"/>
      <c r="J64" s="125"/>
      <c r="K64" s="125"/>
      <c r="L64" s="125"/>
      <c r="M64" s="76"/>
      <c r="N64" s="56"/>
      <c r="S64" s="101"/>
      <c r="T64" s="101"/>
      <c r="U64" s="101"/>
      <c r="V64" s="101"/>
      <c r="W64" s="101"/>
      <c r="X64" s="101"/>
      <c r="Y64" s="101"/>
      <c r="Z64" s="101"/>
      <c r="AA64" s="101"/>
      <c r="AB64" s="101"/>
    </row>
    <row r="65" spans="1:36" ht="30.65" customHeight="1">
      <c r="A65" s="57"/>
      <c r="B65" s="75"/>
      <c r="C65" s="75" t="s">
        <v>54</v>
      </c>
      <c r="D65" s="125" t="s">
        <v>55</v>
      </c>
      <c r="E65" s="125"/>
      <c r="F65" s="125"/>
      <c r="G65" s="125"/>
      <c r="H65" s="125"/>
      <c r="I65" s="125"/>
      <c r="J65" s="125"/>
      <c r="K65" s="125"/>
      <c r="L65" s="125"/>
      <c r="M65" s="2"/>
      <c r="N65" s="56"/>
      <c r="S65" s="101"/>
      <c r="T65" s="101"/>
      <c r="U65" s="101"/>
      <c r="V65" s="101"/>
      <c r="W65" s="101"/>
      <c r="X65" s="101"/>
      <c r="Y65" s="101"/>
      <c r="Z65" s="101"/>
      <c r="AA65" s="101"/>
      <c r="AB65" s="101"/>
    </row>
    <row r="66" spans="1:36" ht="18.75" customHeight="1">
      <c r="A66" s="57"/>
      <c r="B66" s="75"/>
      <c r="C66" s="77"/>
      <c r="D66" s="77"/>
      <c r="E66" s="77"/>
      <c r="F66" s="77"/>
      <c r="G66" s="77"/>
      <c r="H66" s="77"/>
      <c r="I66" s="77"/>
      <c r="J66" s="77"/>
      <c r="K66" s="126" t="s">
        <v>56</v>
      </c>
      <c r="L66" s="127"/>
      <c r="M66" s="128"/>
      <c r="N66" s="56"/>
    </row>
    <row r="67" spans="1:36" ht="27" customHeight="1">
      <c r="A67" s="57"/>
      <c r="B67" s="118" t="s">
        <v>57</v>
      </c>
      <c r="C67" s="119"/>
      <c r="D67" s="120"/>
      <c r="E67" s="121"/>
      <c r="F67" s="122"/>
      <c r="G67" s="122"/>
      <c r="H67" s="122"/>
      <c r="I67" s="122"/>
      <c r="J67" s="123"/>
      <c r="K67" s="8"/>
      <c r="L67" s="8"/>
      <c r="M67" s="9"/>
      <c r="N67" s="56"/>
    </row>
    <row r="68" spans="1:36" ht="16.5" customHeight="1">
      <c r="A68" s="57"/>
      <c r="B68" s="10"/>
      <c r="C68" s="10"/>
      <c r="D68" s="11"/>
      <c r="E68" s="11"/>
      <c r="F68" s="11"/>
      <c r="G68" s="11"/>
      <c r="H68" s="11"/>
      <c r="I68" s="11"/>
      <c r="J68" s="11"/>
      <c r="K68" s="12"/>
      <c r="L68" s="12"/>
      <c r="M68" s="12"/>
      <c r="N68" s="56"/>
    </row>
    <row r="69" spans="1:36" ht="26.9" customHeight="1">
      <c r="A69" s="57"/>
      <c r="B69" s="124" t="s">
        <v>58</v>
      </c>
      <c r="C69" s="124"/>
      <c r="D69" s="124"/>
      <c r="E69" s="124"/>
      <c r="F69" s="124"/>
      <c r="G69" s="124"/>
      <c r="H69" s="124"/>
      <c r="I69" s="124"/>
      <c r="J69" s="124"/>
      <c r="K69" s="13"/>
      <c r="L69" s="13"/>
      <c r="M69" s="13"/>
      <c r="N69" s="56"/>
    </row>
    <row r="70" spans="1:36" ht="27" customHeight="1">
      <c r="A70" s="57"/>
      <c r="B70" s="109" t="s">
        <v>59</v>
      </c>
      <c r="C70" s="109"/>
      <c r="D70" s="110"/>
      <c r="E70" s="110"/>
      <c r="F70" s="110"/>
      <c r="G70" s="110"/>
      <c r="H70" s="110"/>
      <c r="I70" s="110"/>
      <c r="J70" s="110"/>
      <c r="K70" s="8"/>
      <c r="L70" s="8"/>
      <c r="M70" s="9"/>
      <c r="N70" s="56"/>
    </row>
    <row r="71" spans="1:36" ht="27" customHeight="1">
      <c r="A71" s="57"/>
      <c r="B71" s="109" t="s">
        <v>59</v>
      </c>
      <c r="C71" s="109"/>
      <c r="D71" s="110"/>
      <c r="E71" s="110"/>
      <c r="F71" s="110"/>
      <c r="G71" s="110"/>
      <c r="H71" s="110"/>
      <c r="I71" s="110"/>
      <c r="J71" s="110"/>
      <c r="K71" s="8"/>
      <c r="L71" s="8"/>
      <c r="M71" s="9"/>
      <c r="N71" s="56"/>
    </row>
    <row r="72" spans="1:36" ht="27" customHeight="1">
      <c r="A72" s="57"/>
      <c r="B72" s="109" t="s">
        <v>59</v>
      </c>
      <c r="C72" s="109"/>
      <c r="D72" s="110"/>
      <c r="E72" s="110"/>
      <c r="F72" s="110"/>
      <c r="G72" s="110"/>
      <c r="H72" s="110"/>
      <c r="I72" s="110"/>
      <c r="J72" s="110"/>
      <c r="K72" s="8"/>
      <c r="L72" s="8"/>
      <c r="M72" s="9"/>
      <c r="N72" s="56"/>
    </row>
    <row r="73" spans="1:36" ht="27" customHeight="1">
      <c r="A73" s="57"/>
      <c r="B73" s="109" t="s">
        <v>59</v>
      </c>
      <c r="C73" s="109"/>
      <c r="D73" s="110"/>
      <c r="E73" s="110"/>
      <c r="F73" s="110"/>
      <c r="G73" s="110"/>
      <c r="H73" s="110"/>
      <c r="I73" s="110"/>
      <c r="J73" s="110"/>
      <c r="K73" s="8"/>
      <c r="L73" s="8"/>
      <c r="M73" s="9"/>
      <c r="N73" s="56"/>
    </row>
    <row r="74" spans="1:36" ht="27" customHeight="1">
      <c r="A74" s="57"/>
      <c r="B74" s="109" t="s">
        <v>59</v>
      </c>
      <c r="C74" s="109"/>
      <c r="D74" s="111"/>
      <c r="E74" s="110"/>
      <c r="F74" s="110"/>
      <c r="G74" s="110"/>
      <c r="H74" s="110"/>
      <c r="I74" s="110"/>
      <c r="J74" s="110"/>
      <c r="K74" s="8"/>
      <c r="L74" s="8"/>
      <c r="M74" s="9"/>
      <c r="N74" s="56"/>
    </row>
    <row r="75" spans="1:36" ht="28.5" customHeight="1" thickBot="1">
      <c r="A75" s="57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56"/>
    </row>
    <row r="76" spans="1:36" ht="44.9" customHeight="1" thickBot="1">
      <c r="A76" s="57"/>
      <c r="B76" s="78" t="s">
        <v>60</v>
      </c>
      <c r="C76" s="101" t="s">
        <v>61</v>
      </c>
      <c r="D76" s="101"/>
      <c r="E76" s="101"/>
      <c r="F76" s="101"/>
      <c r="G76" s="101"/>
      <c r="H76" s="101"/>
      <c r="I76" s="101"/>
      <c r="J76" s="101"/>
      <c r="K76" s="101"/>
      <c r="L76" s="101"/>
      <c r="M76" s="69"/>
      <c r="N76" s="56"/>
      <c r="W76" s="94"/>
      <c r="X76" s="95"/>
      <c r="Y76" s="95"/>
      <c r="Z76" s="95"/>
      <c r="AA76" s="95"/>
      <c r="AB76" s="95"/>
      <c r="AC76" s="95"/>
      <c r="AD76" s="95"/>
      <c r="AE76" s="95"/>
      <c r="AF76" s="95"/>
      <c r="AG76" s="95"/>
      <c r="AH76" s="95"/>
      <c r="AI76" s="95"/>
      <c r="AJ76" s="96"/>
    </row>
    <row r="77" spans="1:36" ht="35.9" customHeight="1">
      <c r="A77" s="57"/>
      <c r="B77" s="102" t="s">
        <v>62</v>
      </c>
      <c r="C77" s="102"/>
      <c r="D77" s="102"/>
      <c r="E77" s="102"/>
      <c r="F77" s="102"/>
      <c r="G77" s="102"/>
      <c r="H77" s="102"/>
      <c r="I77" s="102"/>
      <c r="J77" s="102"/>
      <c r="K77" s="102"/>
      <c r="L77" s="102"/>
      <c r="M77" s="102"/>
      <c r="N77" s="56"/>
    </row>
    <row r="78" spans="1:36" ht="20.25" customHeight="1">
      <c r="A78" s="57"/>
      <c r="B78" s="103" t="s">
        <v>63</v>
      </c>
      <c r="C78" s="104"/>
      <c r="D78" s="104"/>
      <c r="E78" s="104"/>
      <c r="F78" s="104"/>
      <c r="G78" s="104"/>
      <c r="H78" s="105"/>
      <c r="I78" s="106" t="s">
        <v>64</v>
      </c>
      <c r="J78" s="106"/>
      <c r="K78" s="106"/>
      <c r="L78" s="106"/>
      <c r="M78" s="106"/>
      <c r="N78" s="56"/>
    </row>
    <row r="79" spans="1:36" ht="44.9" customHeight="1">
      <c r="A79" s="57"/>
      <c r="B79" s="107"/>
      <c r="C79" s="107"/>
      <c r="D79" s="107"/>
      <c r="E79" s="107"/>
      <c r="F79" s="107"/>
      <c r="G79" s="107"/>
      <c r="H79" s="107"/>
      <c r="I79" s="107" t="s">
        <v>65</v>
      </c>
      <c r="J79" s="107"/>
      <c r="K79" s="107"/>
      <c r="L79" s="107"/>
      <c r="M79" s="107"/>
      <c r="N79" s="56"/>
    </row>
    <row r="80" spans="1:36" ht="14.15" customHeight="1">
      <c r="A80" s="57"/>
      <c r="B80" s="107"/>
      <c r="C80" s="107"/>
      <c r="D80" s="107"/>
      <c r="E80" s="107"/>
      <c r="F80" s="107"/>
      <c r="G80" s="107"/>
      <c r="H80" s="107"/>
      <c r="I80" s="107"/>
      <c r="J80" s="107"/>
      <c r="K80" s="107"/>
      <c r="L80" s="107"/>
      <c r="M80" s="107"/>
      <c r="N80" s="56"/>
    </row>
    <row r="81" spans="1:14" ht="27" customHeight="1">
      <c r="A81" s="57"/>
      <c r="B81" s="108"/>
      <c r="C81" s="108"/>
      <c r="D81" s="108"/>
      <c r="E81" s="108"/>
      <c r="F81" s="108"/>
      <c r="G81" s="108"/>
      <c r="H81" s="108"/>
      <c r="I81" s="108"/>
      <c r="J81" s="108"/>
      <c r="K81" s="108"/>
      <c r="L81" s="108"/>
      <c r="M81" s="108"/>
      <c r="N81" s="56"/>
    </row>
    <row r="82" spans="1:14" ht="15" customHeight="1">
      <c r="A82" s="57"/>
      <c r="B82" s="97" t="s">
        <v>66</v>
      </c>
      <c r="C82" s="97"/>
      <c r="D82" s="97"/>
      <c r="E82" s="97"/>
      <c r="F82" s="97"/>
      <c r="G82" s="97"/>
      <c r="H82" s="97"/>
      <c r="I82" s="97"/>
      <c r="J82" s="97"/>
      <c r="K82" s="97"/>
      <c r="L82" s="97"/>
      <c r="M82" s="97"/>
      <c r="N82" s="56"/>
    </row>
    <row r="83" spans="1:14" ht="15" customHeight="1">
      <c r="A83" s="79"/>
      <c r="B83" s="80"/>
      <c r="C83" s="80"/>
      <c r="D83" s="80"/>
      <c r="E83" s="80"/>
      <c r="F83" s="80"/>
      <c r="G83" s="80"/>
      <c r="H83" s="80"/>
      <c r="I83" s="80"/>
      <c r="J83" s="80"/>
      <c r="K83" s="80"/>
      <c r="L83" s="80"/>
      <c r="M83" s="80"/>
      <c r="N83" s="81"/>
    </row>
  </sheetData>
  <sheetProtection formatCells="0" formatColumns="0" formatRows="0"/>
  <mergeCells count="124">
    <mergeCell ref="B5:D5"/>
    <mergeCell ref="E5:K5"/>
    <mergeCell ref="B34:G34"/>
    <mergeCell ref="B36:G36"/>
    <mergeCell ref="A38:N38"/>
    <mergeCell ref="A8:N8"/>
    <mergeCell ref="A23:N23"/>
    <mergeCell ref="A27:N27"/>
    <mergeCell ref="B9:E9"/>
    <mergeCell ref="F9:M9"/>
    <mergeCell ref="B14:E14"/>
    <mergeCell ref="F14:M14"/>
    <mergeCell ref="B20:E20"/>
    <mergeCell ref="F20:M20"/>
    <mergeCell ref="B21:E21"/>
    <mergeCell ref="F21:M21"/>
    <mergeCell ref="B10:E11"/>
    <mergeCell ref="F10:M10"/>
    <mergeCell ref="F11:M11"/>
    <mergeCell ref="F12:G12"/>
    <mergeCell ref="H12:M12"/>
    <mergeCell ref="F13:G13"/>
    <mergeCell ref="H13:M13"/>
    <mergeCell ref="B19:E19"/>
    <mergeCell ref="F19:M19"/>
    <mergeCell ref="B16:E16"/>
    <mergeCell ref="B17:E17"/>
    <mergeCell ref="B18:E18"/>
    <mergeCell ref="F17:M17"/>
    <mergeCell ref="F18:M18"/>
    <mergeCell ref="D31:G31"/>
    <mergeCell ref="H31:I31"/>
    <mergeCell ref="J31:K31"/>
    <mergeCell ref="L31:M31"/>
    <mergeCell ref="B32:G32"/>
    <mergeCell ref="H32:K32"/>
    <mergeCell ref="H29:K29"/>
    <mergeCell ref="L29:M30"/>
    <mergeCell ref="H30:I30"/>
    <mergeCell ref="J30:K30"/>
    <mergeCell ref="D29:G30"/>
    <mergeCell ref="B29:C31"/>
    <mergeCell ref="F42:G42"/>
    <mergeCell ref="C43:I43"/>
    <mergeCell ref="J43:K43"/>
    <mergeCell ref="L43:M43"/>
    <mergeCell ref="C44:I44"/>
    <mergeCell ref="J44:K44"/>
    <mergeCell ref="L44:M44"/>
    <mergeCell ref="H34:M34"/>
    <mergeCell ref="H36:M36"/>
    <mergeCell ref="A41:N41"/>
    <mergeCell ref="B39:K39"/>
    <mergeCell ref="B40:M40"/>
    <mergeCell ref="C47:I47"/>
    <mergeCell ref="J47:K47"/>
    <mergeCell ref="L47:M47"/>
    <mergeCell ref="C48:I48"/>
    <mergeCell ref="J48:K48"/>
    <mergeCell ref="L48:M48"/>
    <mergeCell ref="C45:I45"/>
    <mergeCell ref="J45:K45"/>
    <mergeCell ref="L45:M45"/>
    <mergeCell ref="C46:I46"/>
    <mergeCell ref="J46:K46"/>
    <mergeCell ref="L46:M46"/>
    <mergeCell ref="C51:I51"/>
    <mergeCell ref="J51:K51"/>
    <mergeCell ref="L51:M51"/>
    <mergeCell ref="C52:I52"/>
    <mergeCell ref="J52:K52"/>
    <mergeCell ref="L52:M52"/>
    <mergeCell ref="C49:I49"/>
    <mergeCell ref="J49:K49"/>
    <mergeCell ref="L49:M49"/>
    <mergeCell ref="C50:I50"/>
    <mergeCell ref="J50:K50"/>
    <mergeCell ref="L50:M50"/>
    <mergeCell ref="B55:K55"/>
    <mergeCell ref="L55:M55"/>
    <mergeCell ref="C60:L60"/>
    <mergeCell ref="C61:L61"/>
    <mergeCell ref="D63:L63"/>
    <mergeCell ref="C53:I53"/>
    <mergeCell ref="J53:K53"/>
    <mergeCell ref="L53:M53"/>
    <mergeCell ref="C54:I54"/>
    <mergeCell ref="J54:K54"/>
    <mergeCell ref="L54:M54"/>
    <mergeCell ref="A58:N58"/>
    <mergeCell ref="B70:C70"/>
    <mergeCell ref="D70:J70"/>
    <mergeCell ref="B71:C71"/>
    <mergeCell ref="D71:J71"/>
    <mergeCell ref="S63:AB63"/>
    <mergeCell ref="D64:L64"/>
    <mergeCell ref="S64:AB64"/>
    <mergeCell ref="D65:L65"/>
    <mergeCell ref="S65:AB65"/>
    <mergeCell ref="K66:M66"/>
    <mergeCell ref="W76:AJ76"/>
    <mergeCell ref="B82:M82"/>
    <mergeCell ref="B3:D3"/>
    <mergeCell ref="B4:D4"/>
    <mergeCell ref="B6:D6"/>
    <mergeCell ref="E3:K3"/>
    <mergeCell ref="E4:K4"/>
    <mergeCell ref="E6:K6"/>
    <mergeCell ref="C76:L76"/>
    <mergeCell ref="B77:M77"/>
    <mergeCell ref="B78:H78"/>
    <mergeCell ref="I78:M78"/>
    <mergeCell ref="B79:H81"/>
    <mergeCell ref="I79:M81"/>
    <mergeCell ref="B72:C72"/>
    <mergeCell ref="D72:J72"/>
    <mergeCell ref="B73:C73"/>
    <mergeCell ref="D73:J73"/>
    <mergeCell ref="B74:C74"/>
    <mergeCell ref="D74:J74"/>
    <mergeCell ref="B12:E13"/>
    <mergeCell ref="B67:D67"/>
    <mergeCell ref="E67:J67"/>
    <mergeCell ref="B69:J69"/>
  </mergeCells>
  <pageMargins left="0.31496062992125984" right="0.23622047244094491" top="0.35433070866141736" bottom="0.27559055118110237" header="0.31496062992125984" footer="0.27559055118110237"/>
  <pageSetup paperSize="9" scale="66" orientation="portrait" r:id="rId1"/>
  <headerFooter>
    <oddFooter>&amp;L&amp;P/&amp;N&amp;C&amp;1#&amp;"Calibri"&amp;8&amp;K000000K2 - Informacja wewnętrzna (Internal)</oddFooter>
  </headerFooter>
  <rowBreaks count="1" manualBreakCount="1">
    <brk id="40" max="13" man="1"/>
  </rowBreaks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5" r:id="rId4" name="Check Box 1">
              <controlPr defaultSize="0" autoFill="0" autoLine="0" autoPict="0">
                <anchor moveWithCells="1">
                  <from>
                    <xdr:col>10</xdr:col>
                    <xdr:colOff>146050</xdr:colOff>
                    <xdr:row>66</xdr:row>
                    <xdr:rowOff>31750</xdr:rowOff>
                  </from>
                  <to>
                    <xdr:col>10</xdr:col>
                    <xdr:colOff>755650</xdr:colOff>
                    <xdr:row>67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6" r:id="rId5" name="Check Box 2">
              <controlPr defaultSize="0" autoFill="0" autoLine="0" autoPict="0">
                <anchor moveWithCells="1">
                  <from>
                    <xdr:col>11</xdr:col>
                    <xdr:colOff>222250</xdr:colOff>
                    <xdr:row>66</xdr:row>
                    <xdr:rowOff>31750</xdr:rowOff>
                  </from>
                  <to>
                    <xdr:col>11</xdr:col>
                    <xdr:colOff>831850</xdr:colOff>
                    <xdr:row>67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7" r:id="rId6" name="Check Box 3">
              <controlPr defaultSize="0" autoFill="0" autoLine="0" autoPict="0">
                <anchor moveWithCells="1">
                  <from>
                    <xdr:col>12</xdr:col>
                    <xdr:colOff>184150</xdr:colOff>
                    <xdr:row>66</xdr:row>
                    <xdr:rowOff>31750</xdr:rowOff>
                  </from>
                  <to>
                    <xdr:col>12</xdr:col>
                    <xdr:colOff>793750</xdr:colOff>
                    <xdr:row>67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8" r:id="rId7" name="Check Box 4">
              <controlPr defaultSize="0" autoFill="0" autoLine="0" autoPict="0">
                <anchor moveWithCells="1">
                  <from>
                    <xdr:col>10</xdr:col>
                    <xdr:colOff>146050</xdr:colOff>
                    <xdr:row>69</xdr:row>
                    <xdr:rowOff>31750</xdr:rowOff>
                  </from>
                  <to>
                    <xdr:col>10</xdr:col>
                    <xdr:colOff>755650</xdr:colOff>
                    <xdr:row>69</xdr:row>
                    <xdr:rowOff>298450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9" r:id="rId8" name="Check Box 5">
              <controlPr defaultSize="0" autoFill="0" autoLine="0" autoPict="0">
                <anchor moveWithCells="1">
                  <from>
                    <xdr:col>11</xdr:col>
                    <xdr:colOff>222250</xdr:colOff>
                    <xdr:row>69</xdr:row>
                    <xdr:rowOff>31750</xdr:rowOff>
                  </from>
                  <to>
                    <xdr:col>11</xdr:col>
                    <xdr:colOff>831850</xdr:colOff>
                    <xdr:row>69</xdr:row>
                    <xdr:rowOff>298450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0" r:id="rId9" name="Check Box 6">
              <controlPr defaultSize="0" autoFill="0" autoLine="0" autoPict="0">
                <anchor moveWithCells="1">
                  <from>
                    <xdr:col>12</xdr:col>
                    <xdr:colOff>184150</xdr:colOff>
                    <xdr:row>69</xdr:row>
                    <xdr:rowOff>31750</xdr:rowOff>
                  </from>
                  <to>
                    <xdr:col>12</xdr:col>
                    <xdr:colOff>793750</xdr:colOff>
                    <xdr:row>69</xdr:row>
                    <xdr:rowOff>298450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1" r:id="rId10" name="Check Box 7">
              <controlPr defaultSize="0" autoFill="0" autoLine="0" autoPict="0">
                <anchor moveWithCells="1">
                  <from>
                    <xdr:col>10</xdr:col>
                    <xdr:colOff>146050</xdr:colOff>
                    <xdr:row>70</xdr:row>
                    <xdr:rowOff>31750</xdr:rowOff>
                  </from>
                  <to>
                    <xdr:col>10</xdr:col>
                    <xdr:colOff>755650</xdr:colOff>
                    <xdr:row>70</xdr:row>
                    <xdr:rowOff>298450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2" r:id="rId11" name="Check Box 8">
              <controlPr defaultSize="0" autoFill="0" autoLine="0" autoPict="0">
                <anchor moveWithCells="1">
                  <from>
                    <xdr:col>11</xdr:col>
                    <xdr:colOff>222250</xdr:colOff>
                    <xdr:row>70</xdr:row>
                    <xdr:rowOff>31750</xdr:rowOff>
                  </from>
                  <to>
                    <xdr:col>11</xdr:col>
                    <xdr:colOff>831850</xdr:colOff>
                    <xdr:row>70</xdr:row>
                    <xdr:rowOff>298450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3" r:id="rId12" name="Check Box 9">
              <controlPr defaultSize="0" autoFill="0" autoLine="0" autoPict="0">
                <anchor moveWithCells="1">
                  <from>
                    <xdr:col>12</xdr:col>
                    <xdr:colOff>184150</xdr:colOff>
                    <xdr:row>70</xdr:row>
                    <xdr:rowOff>31750</xdr:rowOff>
                  </from>
                  <to>
                    <xdr:col>12</xdr:col>
                    <xdr:colOff>793750</xdr:colOff>
                    <xdr:row>70</xdr:row>
                    <xdr:rowOff>298450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4" r:id="rId13" name="Check Box 10">
              <controlPr defaultSize="0" autoFill="0" autoLine="0" autoPict="0">
                <anchor moveWithCells="1">
                  <from>
                    <xdr:col>10</xdr:col>
                    <xdr:colOff>146050</xdr:colOff>
                    <xdr:row>73</xdr:row>
                    <xdr:rowOff>31750</xdr:rowOff>
                  </from>
                  <to>
                    <xdr:col>10</xdr:col>
                    <xdr:colOff>755650</xdr:colOff>
                    <xdr:row>73</xdr:row>
                    <xdr:rowOff>298450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5" r:id="rId14" name="Check Box 11">
              <controlPr defaultSize="0" autoFill="0" autoLine="0" autoPict="0">
                <anchor moveWithCells="1">
                  <from>
                    <xdr:col>11</xdr:col>
                    <xdr:colOff>222250</xdr:colOff>
                    <xdr:row>73</xdr:row>
                    <xdr:rowOff>31750</xdr:rowOff>
                  </from>
                  <to>
                    <xdr:col>11</xdr:col>
                    <xdr:colOff>831850</xdr:colOff>
                    <xdr:row>73</xdr:row>
                    <xdr:rowOff>298450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6" r:id="rId15" name="Check Box 12">
              <controlPr defaultSize="0" autoFill="0" autoLine="0" autoPict="0">
                <anchor moveWithCells="1">
                  <from>
                    <xdr:col>12</xdr:col>
                    <xdr:colOff>184150</xdr:colOff>
                    <xdr:row>73</xdr:row>
                    <xdr:rowOff>31750</xdr:rowOff>
                  </from>
                  <to>
                    <xdr:col>12</xdr:col>
                    <xdr:colOff>793750</xdr:colOff>
                    <xdr:row>73</xdr:row>
                    <xdr:rowOff>298450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7" r:id="rId16" name="Check Box 13">
              <controlPr defaultSize="0" autoFill="0" autoLine="0" autoPict="0">
                <anchor moveWithCells="1">
                  <from>
                    <xdr:col>10</xdr:col>
                    <xdr:colOff>146050</xdr:colOff>
                    <xdr:row>71</xdr:row>
                    <xdr:rowOff>31750</xdr:rowOff>
                  </from>
                  <to>
                    <xdr:col>10</xdr:col>
                    <xdr:colOff>755650</xdr:colOff>
                    <xdr:row>71</xdr:row>
                    <xdr:rowOff>298450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8" r:id="rId17" name="Check Box 14">
              <controlPr defaultSize="0" autoFill="0" autoLine="0" autoPict="0">
                <anchor moveWithCells="1">
                  <from>
                    <xdr:col>11</xdr:col>
                    <xdr:colOff>222250</xdr:colOff>
                    <xdr:row>71</xdr:row>
                    <xdr:rowOff>31750</xdr:rowOff>
                  </from>
                  <to>
                    <xdr:col>11</xdr:col>
                    <xdr:colOff>831850</xdr:colOff>
                    <xdr:row>71</xdr:row>
                    <xdr:rowOff>298450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9" r:id="rId18" name="Check Box 15">
              <controlPr defaultSize="0" autoFill="0" autoLine="0" autoPict="0">
                <anchor moveWithCells="1">
                  <from>
                    <xdr:col>12</xdr:col>
                    <xdr:colOff>184150</xdr:colOff>
                    <xdr:row>71</xdr:row>
                    <xdr:rowOff>31750</xdr:rowOff>
                  </from>
                  <to>
                    <xdr:col>12</xdr:col>
                    <xdr:colOff>793750</xdr:colOff>
                    <xdr:row>71</xdr:row>
                    <xdr:rowOff>298450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0" r:id="rId19" name="Check Box 16">
              <controlPr defaultSize="0" autoFill="0" autoLine="0" autoPict="0">
                <anchor moveWithCells="1">
                  <from>
                    <xdr:col>10</xdr:col>
                    <xdr:colOff>146050</xdr:colOff>
                    <xdr:row>72</xdr:row>
                    <xdr:rowOff>31750</xdr:rowOff>
                  </from>
                  <to>
                    <xdr:col>10</xdr:col>
                    <xdr:colOff>755650</xdr:colOff>
                    <xdr:row>72</xdr:row>
                    <xdr:rowOff>298450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1" r:id="rId20" name="Check Box 17">
              <controlPr defaultSize="0" autoFill="0" autoLine="0" autoPict="0">
                <anchor moveWithCells="1">
                  <from>
                    <xdr:col>11</xdr:col>
                    <xdr:colOff>222250</xdr:colOff>
                    <xdr:row>72</xdr:row>
                    <xdr:rowOff>31750</xdr:rowOff>
                  </from>
                  <to>
                    <xdr:col>11</xdr:col>
                    <xdr:colOff>831850</xdr:colOff>
                    <xdr:row>72</xdr:row>
                    <xdr:rowOff>298450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2" r:id="rId21" name="Check Box 18">
              <controlPr defaultSize="0" autoFill="0" autoLine="0" autoPict="0">
                <anchor moveWithCells="1">
                  <from>
                    <xdr:col>12</xdr:col>
                    <xdr:colOff>184150</xdr:colOff>
                    <xdr:row>72</xdr:row>
                    <xdr:rowOff>31750</xdr:rowOff>
                  </from>
                  <to>
                    <xdr:col>12</xdr:col>
                    <xdr:colOff>793750</xdr:colOff>
                    <xdr:row>72</xdr:row>
                    <xdr:rowOff>298450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4" r:id="rId22" name="Check Box 20">
              <controlPr defaultSize="0" autoFill="0" autoLine="0" autoPict="0">
                <anchor moveWithCells="1">
                  <from>
                    <xdr:col>11</xdr:col>
                    <xdr:colOff>374650</xdr:colOff>
                    <xdr:row>38</xdr:row>
                    <xdr:rowOff>69850</xdr:rowOff>
                  </from>
                  <to>
                    <xdr:col>12</xdr:col>
                    <xdr:colOff>158750</xdr:colOff>
                    <xdr:row>38</xdr:row>
                    <xdr:rowOff>336550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5" r:id="rId23" name="Check Box 21">
              <controlPr defaultSize="0" autoFill="0" autoLine="0" autoPict="0">
                <anchor moveWithCells="1">
                  <from>
                    <xdr:col>12</xdr:col>
                    <xdr:colOff>387350</xdr:colOff>
                    <xdr:row>38</xdr:row>
                    <xdr:rowOff>69850</xdr:rowOff>
                  </from>
                  <to>
                    <xdr:col>12</xdr:col>
                    <xdr:colOff>946150</xdr:colOff>
                    <xdr:row>38</xdr:row>
                    <xdr:rowOff>336550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5E9F17-40F0-42C3-A3E3-4BEB51A837F2}">
  <sheetPr>
    <tabColor rgb="FFFF0000"/>
    <pageSetUpPr fitToPage="1"/>
  </sheetPr>
  <dimension ref="A1:N72"/>
  <sheetViews>
    <sheetView view="pageBreakPreview" topLeftCell="A23" zoomScale="85" zoomScaleNormal="100" zoomScaleSheetLayoutView="85" workbookViewId="0">
      <selection activeCell="C38" sqref="C38:M38"/>
    </sheetView>
  </sheetViews>
  <sheetFormatPr defaultColWidth="8.54296875" defaultRowHeight="14.5"/>
  <cols>
    <col min="1" max="1" width="3" style="22" customWidth="1"/>
    <col min="2" max="2" width="7.81640625" style="22" customWidth="1"/>
    <col min="3" max="3" width="17.36328125" style="44" customWidth="1"/>
    <col min="4" max="6" width="11.54296875" style="44" customWidth="1"/>
    <col min="7" max="7" width="14.453125" style="44" customWidth="1"/>
    <col min="8" max="8" width="7.453125" style="44" customWidth="1"/>
    <col min="9" max="9" width="14.1796875" style="44" customWidth="1"/>
    <col min="10" max="10" width="15.81640625" style="44" customWidth="1"/>
    <col min="11" max="11" width="7.453125" style="44" customWidth="1"/>
    <col min="12" max="13" width="14.54296875" style="44" customWidth="1"/>
    <col min="14" max="14" width="3" style="22" customWidth="1"/>
    <col min="15" max="16384" width="8.54296875" style="22"/>
  </cols>
  <sheetData>
    <row r="1" spans="1:14" ht="24" customHeight="1" thickBot="1">
      <c r="A1" s="20"/>
      <c r="B1" s="20"/>
      <c r="C1" s="21"/>
      <c r="D1" s="21"/>
      <c r="E1" s="21"/>
      <c r="F1" s="21"/>
      <c r="G1" s="21"/>
      <c r="H1" s="21"/>
      <c r="I1" s="21"/>
      <c r="J1" s="21"/>
      <c r="K1" s="21"/>
      <c r="L1" s="21"/>
      <c r="M1" s="15"/>
      <c r="N1" s="20"/>
    </row>
    <row r="2" spans="1:14" ht="36" customHeight="1" thickBot="1">
      <c r="A2" s="20"/>
      <c r="B2" s="20"/>
      <c r="C2" s="209" t="s">
        <v>67</v>
      </c>
      <c r="D2" s="210"/>
      <c r="E2" s="210"/>
      <c r="F2" s="210"/>
      <c r="G2" s="210"/>
      <c r="H2" s="210"/>
      <c r="I2" s="210"/>
      <c r="J2" s="210"/>
      <c r="K2" s="210"/>
      <c r="L2" s="210"/>
      <c r="M2" s="211"/>
      <c r="N2" s="20"/>
    </row>
    <row r="3" spans="1:14">
      <c r="A3" s="20"/>
      <c r="B3" s="20"/>
      <c r="C3" s="23"/>
      <c r="D3" s="23"/>
      <c r="E3" s="20"/>
      <c r="F3" s="20"/>
      <c r="G3" s="20"/>
      <c r="H3" s="20"/>
      <c r="I3" s="20"/>
      <c r="J3" s="20"/>
      <c r="K3" s="20"/>
      <c r="L3" s="20"/>
      <c r="M3" s="20"/>
      <c r="N3" s="20"/>
    </row>
    <row r="4" spans="1:14" ht="22.5" customHeight="1">
      <c r="A4" s="20"/>
      <c r="B4" s="233" t="s">
        <v>88</v>
      </c>
      <c r="C4" s="212" t="s">
        <v>68</v>
      </c>
      <c r="D4" s="213" t="s">
        <v>69</v>
      </c>
      <c r="E4" s="213"/>
      <c r="F4" s="213"/>
      <c r="G4" s="213"/>
      <c r="H4" s="213"/>
      <c r="I4" s="213"/>
      <c r="J4" s="213"/>
      <c r="K4" s="214" t="s">
        <v>70</v>
      </c>
      <c r="L4" s="24"/>
      <c r="M4" s="24"/>
      <c r="N4" s="20"/>
    </row>
    <row r="5" spans="1:14" ht="14.25" customHeight="1">
      <c r="A5" s="20"/>
      <c r="B5" s="234"/>
      <c r="C5" s="212"/>
      <c r="D5" s="217" t="s">
        <v>71</v>
      </c>
      <c r="E5" s="217" t="s">
        <v>72</v>
      </c>
      <c r="F5" s="219" t="s">
        <v>73</v>
      </c>
      <c r="G5" s="220" t="s">
        <v>74</v>
      </c>
      <c r="H5" s="222" t="s">
        <v>75</v>
      </c>
      <c r="I5" s="224" t="s">
        <v>76</v>
      </c>
      <c r="J5" s="25" t="s">
        <v>77</v>
      </c>
      <c r="K5" s="215"/>
      <c r="L5" s="26" t="s">
        <v>78</v>
      </c>
      <c r="M5" s="26" t="s">
        <v>79</v>
      </c>
      <c r="N5" s="20"/>
    </row>
    <row r="6" spans="1:14" ht="33.75" customHeight="1">
      <c r="A6" s="20"/>
      <c r="B6" s="235"/>
      <c r="C6" s="212"/>
      <c r="D6" s="218"/>
      <c r="E6" s="218" t="s">
        <v>72</v>
      </c>
      <c r="F6" s="219" t="s">
        <v>73</v>
      </c>
      <c r="G6" s="221"/>
      <c r="H6" s="223"/>
      <c r="I6" s="225"/>
      <c r="J6" s="92" t="s">
        <v>95</v>
      </c>
      <c r="K6" s="216"/>
      <c r="L6" s="27" t="s">
        <v>80</v>
      </c>
      <c r="M6" s="28"/>
      <c r="N6" s="20"/>
    </row>
    <row r="7" spans="1:14" ht="11.25" customHeight="1">
      <c r="A7" s="20"/>
      <c r="B7" s="29">
        <v>1</v>
      </c>
      <c r="C7" s="29">
        <v>2</v>
      </c>
      <c r="D7" s="30">
        <v>3</v>
      </c>
      <c r="E7" s="30">
        <v>4</v>
      </c>
      <c r="F7" s="30">
        <v>5</v>
      </c>
      <c r="G7" s="30" t="s">
        <v>93</v>
      </c>
      <c r="H7" s="30">
        <v>7</v>
      </c>
      <c r="I7" s="30" t="s">
        <v>94</v>
      </c>
      <c r="J7" s="30" t="s">
        <v>96</v>
      </c>
      <c r="K7" s="30">
        <v>10</v>
      </c>
      <c r="L7" s="30" t="s">
        <v>97</v>
      </c>
      <c r="M7" s="30" t="s">
        <v>98</v>
      </c>
      <c r="N7" s="20"/>
    </row>
    <row r="8" spans="1:14" ht="18" customHeight="1">
      <c r="A8" s="20"/>
      <c r="B8" s="236" t="s">
        <v>100</v>
      </c>
      <c r="C8" s="231" t="s">
        <v>89</v>
      </c>
      <c r="D8" s="232"/>
      <c r="E8" s="232"/>
      <c r="F8" s="232"/>
      <c r="G8" s="232"/>
      <c r="H8" s="232"/>
      <c r="I8" s="232"/>
      <c r="J8" s="232"/>
      <c r="K8" s="232"/>
      <c r="L8" s="232"/>
      <c r="M8" s="232"/>
      <c r="N8" s="20"/>
    </row>
    <row r="9" spans="1:14" ht="18" customHeight="1">
      <c r="A9" s="20"/>
      <c r="B9" s="236"/>
      <c r="C9" s="19" t="s">
        <v>90</v>
      </c>
      <c r="D9" s="31"/>
      <c r="E9" s="31"/>
      <c r="F9" s="31"/>
      <c r="G9" s="31">
        <f>D9+E9+F9</f>
        <v>0</v>
      </c>
      <c r="H9" s="32"/>
      <c r="I9" s="31">
        <f>ROUND(H9*(G9-E9),2)</f>
        <v>0</v>
      </c>
      <c r="J9" s="33">
        <f>G9+I9</f>
        <v>0</v>
      </c>
      <c r="K9" s="34"/>
      <c r="L9" s="31">
        <f>ROUND(J9*K9,2)</f>
        <v>0</v>
      </c>
      <c r="M9" s="31">
        <f>J9-L9</f>
        <v>0</v>
      </c>
      <c r="N9" s="20"/>
    </row>
    <row r="10" spans="1:14" ht="18" customHeight="1">
      <c r="A10" s="20"/>
      <c r="B10" s="236"/>
      <c r="C10" s="231" t="s">
        <v>89</v>
      </c>
      <c r="D10" s="232"/>
      <c r="E10" s="232"/>
      <c r="F10" s="232"/>
      <c r="G10" s="232"/>
      <c r="H10" s="232"/>
      <c r="I10" s="232"/>
      <c r="J10" s="232"/>
      <c r="K10" s="232"/>
      <c r="L10" s="232"/>
      <c r="M10" s="232"/>
      <c r="N10" s="20"/>
    </row>
    <row r="11" spans="1:14" ht="18" customHeight="1">
      <c r="A11" s="20"/>
      <c r="B11" s="236"/>
      <c r="C11" s="19" t="s">
        <v>90</v>
      </c>
      <c r="D11" s="31"/>
      <c r="E11" s="31"/>
      <c r="F11" s="31"/>
      <c r="G11" s="31">
        <f>D11+E11+F11</f>
        <v>0</v>
      </c>
      <c r="H11" s="32"/>
      <c r="I11" s="31">
        <f t="shared" ref="I11:I13" si="0">ROUND(H11*(G11-E11),2)</f>
        <v>0</v>
      </c>
      <c r="J11" s="33">
        <f>G11+I11</f>
        <v>0</v>
      </c>
      <c r="K11" s="34"/>
      <c r="L11" s="31">
        <f>ROUND(J11*K11,2)</f>
        <v>0</v>
      </c>
      <c r="M11" s="31">
        <f t="shared" ref="M11:M13" si="1">J11-L11</f>
        <v>0</v>
      </c>
      <c r="N11" s="20"/>
    </row>
    <row r="12" spans="1:14" ht="18" customHeight="1">
      <c r="A12" s="20"/>
      <c r="B12" s="236"/>
      <c r="C12" s="231" t="s">
        <v>89</v>
      </c>
      <c r="D12" s="232"/>
      <c r="E12" s="232"/>
      <c r="F12" s="232"/>
      <c r="G12" s="232"/>
      <c r="H12" s="232"/>
      <c r="I12" s="232"/>
      <c r="J12" s="232"/>
      <c r="K12" s="232"/>
      <c r="L12" s="232"/>
      <c r="M12" s="232"/>
      <c r="N12" s="20"/>
    </row>
    <row r="13" spans="1:14" ht="18" customHeight="1">
      <c r="A13" s="20"/>
      <c r="B13" s="236"/>
      <c r="C13" s="19" t="s">
        <v>91</v>
      </c>
      <c r="D13" s="31"/>
      <c r="E13" s="31"/>
      <c r="F13" s="31"/>
      <c r="G13" s="31">
        <f t="shared" ref="G13" si="2">D13+E13+F13</f>
        <v>0</v>
      </c>
      <c r="H13" s="32"/>
      <c r="I13" s="31">
        <f t="shared" si="0"/>
        <v>0</v>
      </c>
      <c r="J13" s="33">
        <f t="shared" ref="J13" si="3">G13+I13</f>
        <v>0</v>
      </c>
      <c r="K13" s="34"/>
      <c r="L13" s="31">
        <f t="shared" ref="L13" si="4">ROUND(J13*K13,2)</f>
        <v>0</v>
      </c>
      <c r="M13" s="31">
        <f t="shared" si="1"/>
        <v>0</v>
      </c>
      <c r="N13" s="20"/>
    </row>
    <row r="14" spans="1:14" ht="18" customHeight="1">
      <c r="A14" s="20"/>
      <c r="B14" s="236"/>
      <c r="C14" s="231" t="s">
        <v>89</v>
      </c>
      <c r="D14" s="232"/>
      <c r="E14" s="232"/>
      <c r="F14" s="232"/>
      <c r="G14" s="232"/>
      <c r="H14" s="232"/>
      <c r="I14" s="232"/>
      <c r="J14" s="232"/>
      <c r="K14" s="232"/>
      <c r="L14" s="232"/>
      <c r="M14" s="232"/>
      <c r="N14" s="20"/>
    </row>
    <row r="15" spans="1:14" ht="18" customHeight="1">
      <c r="A15" s="20"/>
      <c r="B15" s="236"/>
      <c r="C15" s="19" t="s">
        <v>91</v>
      </c>
      <c r="D15" s="31"/>
      <c r="E15" s="31"/>
      <c r="F15" s="31"/>
      <c r="G15" s="31">
        <f>D15+E15+F15</f>
        <v>0</v>
      </c>
      <c r="H15" s="32"/>
      <c r="I15" s="31">
        <f>ROUND((G15-E15)*H15,2)</f>
        <v>0</v>
      </c>
      <c r="J15" s="33">
        <f>G15+I15</f>
        <v>0</v>
      </c>
      <c r="K15" s="34"/>
      <c r="L15" s="31">
        <f>ROUND((J15*K15),2)</f>
        <v>0</v>
      </c>
      <c r="M15" s="31">
        <f>J15-L15</f>
        <v>0</v>
      </c>
      <c r="N15" s="20"/>
    </row>
    <row r="16" spans="1:14" ht="22.4" customHeight="1">
      <c r="A16" s="20"/>
      <c r="B16" s="236"/>
      <c r="C16" s="93" t="s">
        <v>92</v>
      </c>
      <c r="D16" s="36">
        <f>SUM(D9+D11+D13+D15)</f>
        <v>0</v>
      </c>
      <c r="E16" s="36">
        <f t="shared" ref="E16:M16" si="5">SUM(E9+E11+E13+E15)</f>
        <v>0</v>
      </c>
      <c r="F16" s="36">
        <f t="shared" si="5"/>
        <v>0</v>
      </c>
      <c r="G16" s="36">
        <f t="shared" si="5"/>
        <v>0</v>
      </c>
      <c r="H16" s="37"/>
      <c r="I16" s="36">
        <f t="shared" si="5"/>
        <v>0</v>
      </c>
      <c r="J16" s="36">
        <f t="shared" si="5"/>
        <v>0</v>
      </c>
      <c r="K16" s="37"/>
      <c r="L16" s="36">
        <f t="shared" si="5"/>
        <v>0</v>
      </c>
      <c r="M16" s="36">
        <f t="shared" si="5"/>
        <v>0</v>
      </c>
      <c r="N16" s="20"/>
    </row>
    <row r="17" spans="1:14" ht="18" customHeight="1">
      <c r="A17" s="20"/>
      <c r="B17" s="236"/>
      <c r="C17" s="231" t="s">
        <v>89</v>
      </c>
      <c r="D17" s="231"/>
      <c r="E17" s="231"/>
      <c r="F17" s="231"/>
      <c r="G17" s="231"/>
      <c r="H17" s="231"/>
      <c r="I17" s="231"/>
      <c r="J17" s="231"/>
      <c r="K17" s="231"/>
      <c r="L17" s="231"/>
      <c r="M17" s="231"/>
      <c r="N17" s="20"/>
    </row>
    <row r="18" spans="1:14" ht="18" customHeight="1">
      <c r="A18" s="20"/>
      <c r="B18" s="236"/>
      <c r="C18" s="19" t="s">
        <v>90</v>
      </c>
      <c r="D18" s="31"/>
      <c r="E18" s="31"/>
      <c r="F18" s="31"/>
      <c r="G18" s="31">
        <f>D18+E18+F18</f>
        <v>0</v>
      </c>
      <c r="H18" s="32"/>
      <c r="I18" s="31">
        <f>ROUND(H18*(G18-E18),2)</f>
        <v>0</v>
      </c>
      <c r="J18" s="33">
        <f>G18+I18</f>
        <v>0</v>
      </c>
      <c r="K18" s="34"/>
      <c r="L18" s="31">
        <f>ROUND(J18*K18,2)</f>
        <v>0</v>
      </c>
      <c r="M18" s="31">
        <f>J18-L18</f>
        <v>0</v>
      </c>
      <c r="N18" s="20"/>
    </row>
    <row r="19" spans="1:14" ht="18" customHeight="1">
      <c r="A19" s="20"/>
      <c r="B19" s="236"/>
      <c r="C19" s="231" t="s">
        <v>89</v>
      </c>
      <c r="D19" s="231"/>
      <c r="E19" s="231"/>
      <c r="F19" s="231"/>
      <c r="G19" s="231"/>
      <c r="H19" s="231"/>
      <c r="I19" s="231"/>
      <c r="J19" s="231"/>
      <c r="K19" s="231"/>
      <c r="L19" s="231"/>
      <c r="M19" s="231"/>
      <c r="N19" s="20"/>
    </row>
    <row r="20" spans="1:14" ht="18" customHeight="1">
      <c r="A20" s="20"/>
      <c r="B20" s="236"/>
      <c r="C20" s="19" t="s">
        <v>90</v>
      </c>
      <c r="D20" s="31"/>
      <c r="E20" s="31"/>
      <c r="F20" s="31"/>
      <c r="G20" s="31">
        <f>SUM(D20+E20+F20)</f>
        <v>0</v>
      </c>
      <c r="H20" s="32"/>
      <c r="I20" s="31">
        <f>ROUND((G20-E20)*H20,2)</f>
        <v>0</v>
      </c>
      <c r="J20" s="33">
        <f>G20+I20</f>
        <v>0</v>
      </c>
      <c r="K20" s="34"/>
      <c r="L20" s="31">
        <f>ROUND(J20*K20,2)</f>
        <v>0</v>
      </c>
      <c r="M20" s="31">
        <f>J20-L20</f>
        <v>0</v>
      </c>
      <c r="N20" s="20"/>
    </row>
    <row r="21" spans="1:14" ht="18" customHeight="1">
      <c r="A21" s="20"/>
      <c r="B21" s="236"/>
      <c r="C21" s="231" t="s">
        <v>89</v>
      </c>
      <c r="D21" s="231"/>
      <c r="E21" s="231"/>
      <c r="F21" s="231"/>
      <c r="G21" s="231"/>
      <c r="H21" s="231"/>
      <c r="I21" s="231"/>
      <c r="J21" s="231"/>
      <c r="K21" s="231"/>
      <c r="L21" s="231"/>
      <c r="M21" s="231"/>
      <c r="N21" s="20"/>
    </row>
    <row r="22" spans="1:14" ht="18" customHeight="1">
      <c r="A22" s="20"/>
      <c r="B22" s="236"/>
      <c r="C22" s="19" t="s">
        <v>90</v>
      </c>
      <c r="D22" s="31"/>
      <c r="E22" s="31"/>
      <c r="F22" s="31"/>
      <c r="G22" s="31">
        <f t="shared" ref="G22" si="6">D22+E22+F22</f>
        <v>0</v>
      </c>
      <c r="H22" s="32"/>
      <c r="I22" s="31">
        <f t="shared" ref="I22" si="7">ROUND(H22*(G22-E22),2)</f>
        <v>0</v>
      </c>
      <c r="J22" s="33">
        <f>G22+I22</f>
        <v>0</v>
      </c>
      <c r="K22" s="34"/>
      <c r="L22" s="31">
        <f>ROUND(J22*K22,2)</f>
        <v>0</v>
      </c>
      <c r="M22" s="31">
        <f t="shared" ref="M22" si="8">J22-L22</f>
        <v>0</v>
      </c>
      <c r="N22" s="20"/>
    </row>
    <row r="23" spans="1:14" ht="22.4" customHeight="1">
      <c r="A23" s="20"/>
      <c r="B23" s="236"/>
      <c r="C23" s="35" t="s">
        <v>99</v>
      </c>
      <c r="D23" s="36">
        <f>SUM(D18+D20+D22)</f>
        <v>0</v>
      </c>
      <c r="E23" s="36">
        <f t="shared" ref="E23:G23" si="9">SUM(E18+E20+E22)</f>
        <v>0</v>
      </c>
      <c r="F23" s="36">
        <f t="shared" si="9"/>
        <v>0</v>
      </c>
      <c r="G23" s="36">
        <f t="shared" si="9"/>
        <v>0</v>
      </c>
      <c r="H23" s="37"/>
      <c r="I23" s="36">
        <f>SUM(I18+I20+I22)</f>
        <v>0</v>
      </c>
      <c r="J23" s="36">
        <f>SUM(J18+J20+J22)</f>
        <v>0</v>
      </c>
      <c r="K23" s="37"/>
      <c r="L23" s="36">
        <f>SUM(L18+L20+L22)</f>
        <v>0</v>
      </c>
      <c r="M23" s="36">
        <f>SUM(M18+M20+M22)</f>
        <v>0</v>
      </c>
      <c r="N23" s="20"/>
    </row>
    <row r="24" spans="1:14" ht="24" customHeight="1">
      <c r="A24" s="20"/>
      <c r="B24" s="236"/>
      <c r="C24" s="90" t="s">
        <v>103</v>
      </c>
      <c r="D24" s="36">
        <f>D16+D23</f>
        <v>0</v>
      </c>
      <c r="E24" s="36">
        <f t="shared" ref="E24:M24" si="10">E16+E23</f>
        <v>0</v>
      </c>
      <c r="F24" s="36">
        <f t="shared" si="10"/>
        <v>0</v>
      </c>
      <c r="G24" s="36">
        <f t="shared" si="10"/>
        <v>0</v>
      </c>
      <c r="H24" s="37"/>
      <c r="I24" s="36">
        <f t="shared" si="10"/>
        <v>0</v>
      </c>
      <c r="J24" s="36">
        <f t="shared" si="10"/>
        <v>0</v>
      </c>
      <c r="K24" s="37"/>
      <c r="L24" s="36">
        <f t="shared" si="10"/>
        <v>0</v>
      </c>
      <c r="M24" s="36">
        <f t="shared" si="10"/>
        <v>0</v>
      </c>
      <c r="N24" s="20"/>
    </row>
    <row r="25" spans="1:14" ht="18" customHeight="1">
      <c r="A25" s="20"/>
      <c r="B25" s="236" t="s">
        <v>101</v>
      </c>
      <c r="C25" s="231" t="s">
        <v>89</v>
      </c>
      <c r="D25" s="232"/>
      <c r="E25" s="232"/>
      <c r="F25" s="232"/>
      <c r="G25" s="232"/>
      <c r="H25" s="232"/>
      <c r="I25" s="232"/>
      <c r="J25" s="232"/>
      <c r="K25" s="232"/>
      <c r="L25" s="232"/>
      <c r="M25" s="232"/>
      <c r="N25" s="20"/>
    </row>
    <row r="26" spans="1:14" ht="18" customHeight="1">
      <c r="A26" s="20"/>
      <c r="B26" s="236"/>
      <c r="C26" s="19" t="s">
        <v>90</v>
      </c>
      <c r="D26" s="31"/>
      <c r="E26" s="31"/>
      <c r="F26" s="31"/>
      <c r="G26" s="31">
        <f>D26+E26+F26</f>
        <v>0</v>
      </c>
      <c r="H26" s="32"/>
      <c r="I26" s="31">
        <f>ROUND(H26*(G26-E26),2)</f>
        <v>0</v>
      </c>
      <c r="J26" s="33">
        <f>G26+I26</f>
        <v>0</v>
      </c>
      <c r="K26" s="34"/>
      <c r="L26" s="31">
        <f>ROUND(J26*K26,2)</f>
        <v>0</v>
      </c>
      <c r="M26" s="31">
        <f>J26-L26</f>
        <v>0</v>
      </c>
      <c r="N26" s="20"/>
    </row>
    <row r="27" spans="1:14" ht="18" customHeight="1">
      <c r="A27" s="20"/>
      <c r="B27" s="236"/>
      <c r="C27" s="231" t="s">
        <v>89</v>
      </c>
      <c r="D27" s="232"/>
      <c r="E27" s="232"/>
      <c r="F27" s="232"/>
      <c r="G27" s="232"/>
      <c r="H27" s="232"/>
      <c r="I27" s="232"/>
      <c r="J27" s="232"/>
      <c r="K27" s="232"/>
      <c r="L27" s="232"/>
      <c r="M27" s="232"/>
      <c r="N27" s="20"/>
    </row>
    <row r="28" spans="1:14" ht="18" customHeight="1">
      <c r="A28" s="20"/>
      <c r="B28" s="236"/>
      <c r="C28" s="19" t="s">
        <v>90</v>
      </c>
      <c r="D28" s="31"/>
      <c r="E28" s="31"/>
      <c r="F28" s="31"/>
      <c r="G28" s="31">
        <f>D28+E28+F28</f>
        <v>0</v>
      </c>
      <c r="H28" s="32"/>
      <c r="I28" s="31">
        <f t="shared" ref="I28" si="11">ROUND(H28*(G28-E28),2)</f>
        <v>0</v>
      </c>
      <c r="J28" s="33">
        <f>G28+I28</f>
        <v>0</v>
      </c>
      <c r="K28" s="34"/>
      <c r="L28" s="31">
        <f>ROUND(J28*K28,2)</f>
        <v>0</v>
      </c>
      <c r="M28" s="31">
        <f t="shared" ref="M28" si="12">J28-L28</f>
        <v>0</v>
      </c>
      <c r="N28" s="20"/>
    </row>
    <row r="29" spans="1:14" ht="18" customHeight="1">
      <c r="A29" s="20"/>
      <c r="B29" s="236"/>
      <c r="C29" s="231" t="s">
        <v>89</v>
      </c>
      <c r="D29" s="232"/>
      <c r="E29" s="232"/>
      <c r="F29" s="232"/>
      <c r="G29" s="232"/>
      <c r="H29" s="232"/>
      <c r="I29" s="232"/>
      <c r="J29" s="232"/>
      <c r="K29" s="232"/>
      <c r="L29" s="232"/>
      <c r="M29" s="232"/>
      <c r="N29" s="20"/>
    </row>
    <row r="30" spans="1:14" ht="18" customHeight="1">
      <c r="A30" s="20"/>
      <c r="B30" s="236"/>
      <c r="C30" s="19" t="s">
        <v>91</v>
      </c>
      <c r="D30" s="31"/>
      <c r="E30" s="31"/>
      <c r="F30" s="31"/>
      <c r="G30" s="31">
        <f t="shared" ref="G30" si="13">D30+E30+F30</f>
        <v>0</v>
      </c>
      <c r="H30" s="32"/>
      <c r="I30" s="31">
        <f t="shared" ref="I30" si="14">ROUND(H30*(G30-E30),2)</f>
        <v>0</v>
      </c>
      <c r="J30" s="33">
        <f t="shared" ref="J30" si="15">G30+I30</f>
        <v>0</v>
      </c>
      <c r="K30" s="34"/>
      <c r="L30" s="31">
        <f t="shared" ref="L30" si="16">ROUND(J30*K30,2)</f>
        <v>0</v>
      </c>
      <c r="M30" s="31">
        <f t="shared" ref="M30" si="17">J30-L30</f>
        <v>0</v>
      </c>
      <c r="N30" s="20"/>
    </row>
    <row r="31" spans="1:14" ht="18" customHeight="1">
      <c r="A31" s="20"/>
      <c r="B31" s="236"/>
      <c r="C31" s="231" t="s">
        <v>89</v>
      </c>
      <c r="D31" s="232"/>
      <c r="E31" s="232"/>
      <c r="F31" s="232"/>
      <c r="G31" s="232"/>
      <c r="H31" s="232"/>
      <c r="I31" s="232"/>
      <c r="J31" s="232"/>
      <c r="K31" s="232"/>
      <c r="L31" s="232"/>
      <c r="M31" s="232"/>
      <c r="N31" s="20"/>
    </row>
    <row r="32" spans="1:14" ht="18" customHeight="1">
      <c r="A32" s="20"/>
      <c r="B32" s="236"/>
      <c r="C32" s="19" t="s">
        <v>91</v>
      </c>
      <c r="D32" s="31"/>
      <c r="E32" s="31"/>
      <c r="F32" s="31"/>
      <c r="G32" s="31">
        <f>D32+E32+F32</f>
        <v>0</v>
      </c>
      <c r="H32" s="32"/>
      <c r="I32" s="31">
        <f>ROUND((G32-E32)*H32,2)</f>
        <v>0</v>
      </c>
      <c r="J32" s="33">
        <f>G32+I32</f>
        <v>0</v>
      </c>
      <c r="K32" s="34"/>
      <c r="L32" s="31">
        <f>ROUND((J32*K32),2)</f>
        <v>0</v>
      </c>
      <c r="M32" s="31">
        <f>J32-L32</f>
        <v>0</v>
      </c>
      <c r="N32" s="20"/>
    </row>
    <row r="33" spans="1:14" ht="22.4" customHeight="1">
      <c r="A33" s="20"/>
      <c r="B33" s="236"/>
      <c r="C33" s="93" t="s">
        <v>92</v>
      </c>
      <c r="D33" s="36">
        <f>SUM(D26+D28+D30+D32)</f>
        <v>0</v>
      </c>
      <c r="E33" s="36">
        <f t="shared" ref="E33" si="18">SUM(E26+E28+E30+E32)</f>
        <v>0</v>
      </c>
      <c r="F33" s="36">
        <f t="shared" ref="F33" si="19">SUM(F26+F28+F30+F32)</f>
        <v>0</v>
      </c>
      <c r="G33" s="36">
        <f t="shared" ref="G33" si="20">SUM(G26+G28+G30+G32)</f>
        <v>0</v>
      </c>
      <c r="H33" s="37"/>
      <c r="I33" s="36">
        <f t="shared" ref="I33" si="21">SUM(I26+I28+I30+I32)</f>
        <v>0</v>
      </c>
      <c r="J33" s="36">
        <f t="shared" ref="J33" si="22">SUM(J26+J28+J30+J32)</f>
        <v>0</v>
      </c>
      <c r="K33" s="37"/>
      <c r="L33" s="36">
        <f t="shared" ref="L33" si="23">SUM(L26+L28+L30+L32)</f>
        <v>0</v>
      </c>
      <c r="M33" s="36">
        <f t="shared" ref="M33" si="24">SUM(M26+M28+M30+M32)</f>
        <v>0</v>
      </c>
      <c r="N33" s="20"/>
    </row>
    <row r="34" spans="1:14" ht="18" customHeight="1">
      <c r="A34" s="20"/>
      <c r="B34" s="236"/>
      <c r="C34" s="231" t="s">
        <v>89</v>
      </c>
      <c r="D34" s="231"/>
      <c r="E34" s="231"/>
      <c r="F34" s="231"/>
      <c r="G34" s="231"/>
      <c r="H34" s="231"/>
      <c r="I34" s="231"/>
      <c r="J34" s="231"/>
      <c r="K34" s="231"/>
      <c r="L34" s="231"/>
      <c r="M34" s="231"/>
      <c r="N34" s="20"/>
    </row>
    <row r="35" spans="1:14" ht="18" customHeight="1">
      <c r="A35" s="20"/>
      <c r="B35" s="236"/>
      <c r="C35" s="19" t="s">
        <v>90</v>
      </c>
      <c r="D35" s="31"/>
      <c r="E35" s="31"/>
      <c r="F35" s="31"/>
      <c r="G35" s="31">
        <f>D35+E35+F35</f>
        <v>0</v>
      </c>
      <c r="H35" s="32"/>
      <c r="I35" s="31">
        <f>ROUND(H35*(G35-E35),2)</f>
        <v>0</v>
      </c>
      <c r="J35" s="33">
        <f>G35+I35</f>
        <v>0</v>
      </c>
      <c r="K35" s="34"/>
      <c r="L35" s="31">
        <f>ROUND(J35*K35,2)</f>
        <v>0</v>
      </c>
      <c r="M35" s="31">
        <f>J35-L35</f>
        <v>0</v>
      </c>
      <c r="N35" s="20"/>
    </row>
    <row r="36" spans="1:14" ht="18" customHeight="1">
      <c r="A36" s="20"/>
      <c r="B36" s="236"/>
      <c r="C36" s="231" t="s">
        <v>89</v>
      </c>
      <c r="D36" s="231"/>
      <c r="E36" s="231"/>
      <c r="F36" s="231"/>
      <c r="G36" s="231"/>
      <c r="H36" s="231"/>
      <c r="I36" s="231"/>
      <c r="J36" s="231"/>
      <c r="K36" s="231"/>
      <c r="L36" s="231"/>
      <c r="M36" s="231"/>
      <c r="N36" s="20"/>
    </row>
    <row r="37" spans="1:14" ht="18" customHeight="1">
      <c r="A37" s="20"/>
      <c r="B37" s="236"/>
      <c r="C37" s="19" t="s">
        <v>90</v>
      </c>
      <c r="D37" s="31"/>
      <c r="E37" s="31"/>
      <c r="F37" s="31"/>
      <c r="G37" s="31">
        <f>SUM(D37+E37+F37)</f>
        <v>0</v>
      </c>
      <c r="H37" s="32"/>
      <c r="I37" s="31">
        <f>ROUND((G37-E37)*H37,2)</f>
        <v>0</v>
      </c>
      <c r="J37" s="33">
        <f>G37+I37</f>
        <v>0</v>
      </c>
      <c r="K37" s="34"/>
      <c r="L37" s="31">
        <f>ROUND(J37*K37,2)</f>
        <v>0</v>
      </c>
      <c r="M37" s="31">
        <f>J37-L37</f>
        <v>0</v>
      </c>
      <c r="N37" s="20"/>
    </row>
    <row r="38" spans="1:14" ht="18" customHeight="1">
      <c r="A38" s="20"/>
      <c r="B38" s="236"/>
      <c r="C38" s="231" t="s">
        <v>89</v>
      </c>
      <c r="D38" s="231"/>
      <c r="E38" s="231"/>
      <c r="F38" s="231"/>
      <c r="G38" s="231"/>
      <c r="H38" s="231"/>
      <c r="I38" s="231"/>
      <c r="J38" s="231"/>
      <c r="K38" s="231"/>
      <c r="L38" s="231"/>
      <c r="M38" s="231"/>
      <c r="N38" s="20"/>
    </row>
    <row r="39" spans="1:14" ht="18" customHeight="1">
      <c r="A39" s="20"/>
      <c r="B39" s="236"/>
      <c r="C39" s="19" t="s">
        <v>90</v>
      </c>
      <c r="D39" s="31"/>
      <c r="E39" s="31"/>
      <c r="F39" s="31"/>
      <c r="G39" s="31">
        <f t="shared" ref="G39" si="25">D39+E39+F39</f>
        <v>0</v>
      </c>
      <c r="H39" s="32"/>
      <c r="I39" s="31">
        <f t="shared" ref="I39" si="26">ROUND(H39*(G39-E39),2)</f>
        <v>0</v>
      </c>
      <c r="J39" s="33">
        <f>G39+I39</f>
        <v>0</v>
      </c>
      <c r="K39" s="34"/>
      <c r="L39" s="31">
        <f>ROUND(J39*K39,2)</f>
        <v>0</v>
      </c>
      <c r="M39" s="31">
        <f t="shared" ref="M39" si="27">J39-L39</f>
        <v>0</v>
      </c>
      <c r="N39" s="20"/>
    </row>
    <row r="40" spans="1:14" ht="22.4" customHeight="1">
      <c r="A40" s="20"/>
      <c r="B40" s="236"/>
      <c r="C40" s="35" t="s">
        <v>99</v>
      </c>
      <c r="D40" s="36">
        <f>SUM(D35+D37+D39)</f>
        <v>0</v>
      </c>
      <c r="E40" s="36">
        <f t="shared" ref="E40" si="28">SUM(E35+E37+E39)</f>
        <v>0</v>
      </c>
      <c r="F40" s="36">
        <f t="shared" ref="F40" si="29">SUM(F35+F37+F39)</f>
        <v>0</v>
      </c>
      <c r="G40" s="36">
        <f t="shared" ref="G40" si="30">SUM(G35+G37+G39)</f>
        <v>0</v>
      </c>
      <c r="H40" s="37"/>
      <c r="I40" s="36">
        <f>SUM(I35+I37+I39)</f>
        <v>0</v>
      </c>
      <c r="J40" s="36">
        <f>SUM(J35+J37+J39)</f>
        <v>0</v>
      </c>
      <c r="K40" s="37"/>
      <c r="L40" s="36">
        <f>SUM(L35+L37+L39)</f>
        <v>0</v>
      </c>
      <c r="M40" s="36">
        <f>SUM(M35+M37+M39)</f>
        <v>0</v>
      </c>
      <c r="N40" s="20"/>
    </row>
    <row r="41" spans="1:14" ht="24" customHeight="1">
      <c r="A41" s="20"/>
      <c r="B41" s="236"/>
      <c r="C41" s="90" t="s">
        <v>104</v>
      </c>
      <c r="D41" s="36">
        <f>D33+D40</f>
        <v>0</v>
      </c>
      <c r="E41" s="36">
        <f t="shared" ref="E41" si="31">E33+E40</f>
        <v>0</v>
      </c>
      <c r="F41" s="36">
        <f t="shared" ref="F41" si="32">F33+F40</f>
        <v>0</v>
      </c>
      <c r="G41" s="36">
        <f t="shared" ref="G41" si="33">G33+G40</f>
        <v>0</v>
      </c>
      <c r="H41" s="37"/>
      <c r="I41" s="36">
        <f t="shared" ref="I41" si="34">I33+I40</f>
        <v>0</v>
      </c>
      <c r="J41" s="36">
        <f t="shared" ref="J41" si="35">J33+J40</f>
        <v>0</v>
      </c>
      <c r="K41" s="37"/>
      <c r="L41" s="36">
        <f t="shared" ref="L41" si="36">L33+L40</f>
        <v>0</v>
      </c>
      <c r="M41" s="36">
        <f t="shared" ref="M41" si="37">M33+M40</f>
        <v>0</v>
      </c>
      <c r="N41" s="20"/>
    </row>
    <row r="42" spans="1:14" ht="18" customHeight="1">
      <c r="A42" s="20"/>
      <c r="B42" s="236" t="s">
        <v>102</v>
      </c>
      <c r="C42" s="231" t="s">
        <v>89</v>
      </c>
      <c r="D42" s="232"/>
      <c r="E42" s="232"/>
      <c r="F42" s="232"/>
      <c r="G42" s="232"/>
      <c r="H42" s="232"/>
      <c r="I42" s="232"/>
      <c r="J42" s="232"/>
      <c r="K42" s="232"/>
      <c r="L42" s="232"/>
      <c r="M42" s="232"/>
      <c r="N42" s="20"/>
    </row>
    <row r="43" spans="1:14" ht="18" customHeight="1">
      <c r="A43" s="20"/>
      <c r="B43" s="236"/>
      <c r="C43" s="19" t="s">
        <v>90</v>
      </c>
      <c r="D43" s="31"/>
      <c r="E43" s="31"/>
      <c r="F43" s="31"/>
      <c r="G43" s="31">
        <f>D43+E43+F43</f>
        <v>0</v>
      </c>
      <c r="H43" s="32"/>
      <c r="I43" s="31">
        <f>ROUND(H43*(G43-E43),2)</f>
        <v>0</v>
      </c>
      <c r="J43" s="33">
        <f>G43+I43</f>
        <v>0</v>
      </c>
      <c r="K43" s="34"/>
      <c r="L43" s="31">
        <f>ROUND(J43*K43,2)</f>
        <v>0</v>
      </c>
      <c r="M43" s="31">
        <f>J43-L43</f>
        <v>0</v>
      </c>
      <c r="N43" s="20"/>
    </row>
    <row r="44" spans="1:14" ht="18" customHeight="1">
      <c r="A44" s="20"/>
      <c r="B44" s="236"/>
      <c r="C44" s="231" t="s">
        <v>89</v>
      </c>
      <c r="D44" s="232"/>
      <c r="E44" s="232"/>
      <c r="F44" s="232"/>
      <c r="G44" s="232"/>
      <c r="H44" s="232"/>
      <c r="I44" s="232"/>
      <c r="J44" s="232"/>
      <c r="K44" s="232"/>
      <c r="L44" s="232"/>
      <c r="M44" s="232"/>
      <c r="N44" s="20"/>
    </row>
    <row r="45" spans="1:14" ht="18" customHeight="1">
      <c r="A45" s="20"/>
      <c r="B45" s="236"/>
      <c r="C45" s="19" t="s">
        <v>90</v>
      </c>
      <c r="D45" s="31"/>
      <c r="E45" s="31"/>
      <c r="F45" s="31"/>
      <c r="G45" s="31">
        <f>D45+E45+F45</f>
        <v>0</v>
      </c>
      <c r="H45" s="32"/>
      <c r="I45" s="31">
        <f t="shared" ref="I45" si="38">ROUND(H45*(G45-E45),2)</f>
        <v>0</v>
      </c>
      <c r="J45" s="33">
        <f>G45+I45</f>
        <v>0</v>
      </c>
      <c r="K45" s="34"/>
      <c r="L45" s="31">
        <f>ROUND(J45*K45,2)</f>
        <v>0</v>
      </c>
      <c r="M45" s="31">
        <f t="shared" ref="M45" si="39">J45-L45</f>
        <v>0</v>
      </c>
      <c r="N45" s="20"/>
    </row>
    <row r="46" spans="1:14" ht="18" customHeight="1">
      <c r="A46" s="20"/>
      <c r="B46" s="236"/>
      <c r="C46" s="231" t="s">
        <v>89</v>
      </c>
      <c r="D46" s="232"/>
      <c r="E46" s="232"/>
      <c r="F46" s="232"/>
      <c r="G46" s="232"/>
      <c r="H46" s="232"/>
      <c r="I46" s="232"/>
      <c r="J46" s="232"/>
      <c r="K46" s="232"/>
      <c r="L46" s="232"/>
      <c r="M46" s="232"/>
      <c r="N46" s="20"/>
    </row>
    <row r="47" spans="1:14" ht="18" customHeight="1">
      <c r="A47" s="20"/>
      <c r="B47" s="236"/>
      <c r="C47" s="19" t="s">
        <v>91</v>
      </c>
      <c r="D47" s="31"/>
      <c r="E47" s="31"/>
      <c r="F47" s="31"/>
      <c r="G47" s="31">
        <f t="shared" ref="G47" si="40">D47+E47+F47</f>
        <v>0</v>
      </c>
      <c r="H47" s="32"/>
      <c r="I47" s="31">
        <f t="shared" ref="I47" si="41">ROUND(H47*(G47-E47),2)</f>
        <v>0</v>
      </c>
      <c r="J47" s="33">
        <f t="shared" ref="J47" si="42">G47+I47</f>
        <v>0</v>
      </c>
      <c r="K47" s="34"/>
      <c r="L47" s="31">
        <f t="shared" ref="L47" si="43">ROUND(J47*K47,2)</f>
        <v>0</v>
      </c>
      <c r="M47" s="31">
        <f t="shared" ref="M47" si="44">J47-L47</f>
        <v>0</v>
      </c>
      <c r="N47" s="20"/>
    </row>
    <row r="48" spans="1:14" ht="18" customHeight="1">
      <c r="A48" s="20"/>
      <c r="B48" s="236"/>
      <c r="C48" s="231" t="s">
        <v>89</v>
      </c>
      <c r="D48" s="232"/>
      <c r="E48" s="232"/>
      <c r="F48" s="232"/>
      <c r="G48" s="232"/>
      <c r="H48" s="232"/>
      <c r="I48" s="232"/>
      <c r="J48" s="232"/>
      <c r="K48" s="232"/>
      <c r="L48" s="232"/>
      <c r="M48" s="232"/>
      <c r="N48" s="20"/>
    </row>
    <row r="49" spans="1:14" ht="18" customHeight="1">
      <c r="A49" s="20"/>
      <c r="B49" s="236"/>
      <c r="C49" s="19" t="s">
        <v>91</v>
      </c>
      <c r="D49" s="31"/>
      <c r="E49" s="31"/>
      <c r="F49" s="31"/>
      <c r="G49" s="31">
        <f>D49+E49+F49</f>
        <v>0</v>
      </c>
      <c r="H49" s="32"/>
      <c r="I49" s="31">
        <f>ROUND((G49-E49)*H49,2)</f>
        <v>0</v>
      </c>
      <c r="J49" s="33">
        <f>G49+I49</f>
        <v>0</v>
      </c>
      <c r="K49" s="34"/>
      <c r="L49" s="31">
        <f>ROUND((J49*K49),2)</f>
        <v>0</v>
      </c>
      <c r="M49" s="31">
        <f>J49-L49</f>
        <v>0</v>
      </c>
      <c r="N49" s="20"/>
    </row>
    <row r="50" spans="1:14" ht="18" customHeight="1">
      <c r="A50" s="20"/>
      <c r="B50" s="236"/>
      <c r="C50" s="231" t="s">
        <v>89</v>
      </c>
      <c r="D50" s="231"/>
      <c r="E50" s="231"/>
      <c r="F50" s="231"/>
      <c r="G50" s="231"/>
      <c r="H50" s="231"/>
      <c r="I50" s="231"/>
      <c r="J50" s="231"/>
      <c r="K50" s="231"/>
      <c r="L50" s="231"/>
      <c r="M50" s="231"/>
      <c r="N50" s="20"/>
    </row>
    <row r="51" spans="1:14" ht="18" customHeight="1">
      <c r="A51" s="20"/>
      <c r="B51" s="236"/>
      <c r="C51" s="19" t="s">
        <v>90</v>
      </c>
      <c r="D51" s="31"/>
      <c r="E51" s="31"/>
      <c r="F51" s="31"/>
      <c r="G51" s="31">
        <f>D51+E51+F51</f>
        <v>0</v>
      </c>
      <c r="H51" s="32"/>
      <c r="I51" s="31">
        <f>ROUND(H51*(G51-E51),2)</f>
        <v>0</v>
      </c>
      <c r="J51" s="33">
        <f>G51+I51</f>
        <v>0</v>
      </c>
      <c r="K51" s="34"/>
      <c r="L51" s="31">
        <f>ROUND(J51*K51,2)</f>
        <v>0</v>
      </c>
      <c r="M51" s="31">
        <f>J51-L51</f>
        <v>0</v>
      </c>
      <c r="N51" s="20"/>
    </row>
    <row r="52" spans="1:14" ht="18" customHeight="1">
      <c r="A52" s="20"/>
      <c r="B52" s="236"/>
      <c r="C52" s="231" t="s">
        <v>89</v>
      </c>
      <c r="D52" s="231"/>
      <c r="E52" s="231"/>
      <c r="F52" s="231"/>
      <c r="G52" s="231"/>
      <c r="H52" s="231"/>
      <c r="I52" s="231"/>
      <c r="J52" s="231"/>
      <c r="K52" s="231"/>
      <c r="L52" s="231"/>
      <c r="M52" s="231"/>
      <c r="N52" s="20"/>
    </row>
    <row r="53" spans="1:14" ht="18" customHeight="1">
      <c r="A53" s="20"/>
      <c r="B53" s="236"/>
      <c r="C53" s="19" t="s">
        <v>90</v>
      </c>
      <c r="D53" s="31"/>
      <c r="E53" s="31"/>
      <c r="F53" s="31"/>
      <c r="G53" s="31">
        <f>SUM(D53+E53+F53)</f>
        <v>0</v>
      </c>
      <c r="H53" s="32"/>
      <c r="I53" s="31">
        <f>ROUND((G53-E53)*H53,2)</f>
        <v>0</v>
      </c>
      <c r="J53" s="33">
        <f>G53+I53</f>
        <v>0</v>
      </c>
      <c r="K53" s="34"/>
      <c r="L53" s="31">
        <f>ROUND(J53*K53,2)</f>
        <v>0</v>
      </c>
      <c r="M53" s="31">
        <f>J53-L53</f>
        <v>0</v>
      </c>
      <c r="N53" s="20"/>
    </row>
    <row r="54" spans="1:14" ht="22.4" customHeight="1">
      <c r="A54" s="20"/>
      <c r="B54" s="236"/>
      <c r="C54" s="35" t="s">
        <v>92</v>
      </c>
      <c r="D54" s="36">
        <f>SUM(D43+D45+D47+D49+D51+D53)</f>
        <v>0</v>
      </c>
      <c r="E54" s="36">
        <f t="shared" ref="E54:M54" si="45">SUM(E43+E45+E47+E49+E51+E53)</f>
        <v>0</v>
      </c>
      <c r="F54" s="36">
        <f t="shared" si="45"/>
        <v>0</v>
      </c>
      <c r="G54" s="36">
        <f t="shared" si="45"/>
        <v>0</v>
      </c>
      <c r="H54" s="41"/>
      <c r="I54" s="36">
        <f t="shared" si="45"/>
        <v>0</v>
      </c>
      <c r="J54" s="36">
        <f t="shared" si="45"/>
        <v>0</v>
      </c>
      <c r="K54" s="41"/>
      <c r="L54" s="36">
        <f t="shared" si="45"/>
        <v>0</v>
      </c>
      <c r="M54" s="36">
        <f t="shared" si="45"/>
        <v>0</v>
      </c>
      <c r="N54" s="20"/>
    </row>
    <row r="55" spans="1:14" ht="24" customHeight="1">
      <c r="A55" s="20"/>
      <c r="B55" s="236"/>
      <c r="C55" s="90" t="s">
        <v>105</v>
      </c>
      <c r="D55" s="36">
        <f>D54</f>
        <v>0</v>
      </c>
      <c r="E55" s="36">
        <f t="shared" ref="E55:M55" si="46">E54</f>
        <v>0</v>
      </c>
      <c r="F55" s="36">
        <f t="shared" si="46"/>
        <v>0</v>
      </c>
      <c r="G55" s="36">
        <f t="shared" si="46"/>
        <v>0</v>
      </c>
      <c r="H55" s="41"/>
      <c r="I55" s="36">
        <f t="shared" si="46"/>
        <v>0</v>
      </c>
      <c r="J55" s="36">
        <f t="shared" si="46"/>
        <v>0</v>
      </c>
      <c r="K55" s="41"/>
      <c r="L55" s="36">
        <f t="shared" si="46"/>
        <v>0</v>
      </c>
      <c r="M55" s="36">
        <f t="shared" si="46"/>
        <v>0</v>
      </c>
      <c r="N55" s="20"/>
    </row>
    <row r="56" spans="1:14" ht="20.25" customHeight="1">
      <c r="A56" s="20"/>
      <c r="B56" s="20"/>
      <c r="C56" s="226"/>
      <c r="D56" s="227"/>
      <c r="E56" s="227"/>
      <c r="F56" s="227"/>
      <c r="G56" s="227"/>
      <c r="H56" s="227"/>
      <c r="I56" s="227"/>
      <c r="J56" s="227"/>
      <c r="K56" s="227"/>
      <c r="L56" s="227"/>
      <c r="M56" s="228"/>
      <c r="N56" s="20"/>
    </row>
    <row r="57" spans="1:14" s="42" customFormat="1" ht="33.65" customHeight="1">
      <c r="A57" s="38"/>
      <c r="B57" s="38"/>
      <c r="C57" s="39" t="s">
        <v>81</v>
      </c>
      <c r="D57" s="40">
        <f>D24+D41+D55</f>
        <v>0</v>
      </c>
      <c r="E57" s="40">
        <f t="shared" ref="E57:M57" si="47">E24+E41+E55</f>
        <v>0</v>
      </c>
      <c r="F57" s="40">
        <f t="shared" si="47"/>
        <v>0</v>
      </c>
      <c r="G57" s="40">
        <f t="shared" si="47"/>
        <v>0</v>
      </c>
      <c r="H57" s="41"/>
      <c r="I57" s="40">
        <f t="shared" si="47"/>
        <v>0</v>
      </c>
      <c r="J57" s="40">
        <f t="shared" si="47"/>
        <v>0</v>
      </c>
      <c r="K57" s="41"/>
      <c r="L57" s="40">
        <f t="shared" si="47"/>
        <v>0</v>
      </c>
      <c r="M57" s="40">
        <f t="shared" si="47"/>
        <v>0</v>
      </c>
      <c r="N57" s="38"/>
    </row>
    <row r="58" spans="1:14" ht="25.5" customHeight="1">
      <c r="A58" s="20"/>
      <c r="B58" s="20"/>
      <c r="C58" s="43"/>
      <c r="D58" s="43"/>
      <c r="E58" s="43"/>
      <c r="F58" s="43"/>
      <c r="G58" s="43"/>
      <c r="H58" s="43"/>
      <c r="I58" s="43"/>
      <c r="J58" s="43"/>
      <c r="K58" s="43"/>
      <c r="L58" s="43"/>
      <c r="M58" s="43"/>
      <c r="N58" s="20"/>
    </row>
    <row r="59" spans="1:14" ht="25.5" customHeight="1">
      <c r="A59" s="20"/>
      <c r="B59" s="20"/>
      <c r="C59" s="229" t="s">
        <v>82</v>
      </c>
      <c r="D59" s="229"/>
      <c r="E59" s="230">
        <v>0</v>
      </c>
      <c r="F59" s="230"/>
      <c r="G59" s="43"/>
      <c r="H59" s="43"/>
      <c r="I59" s="43"/>
      <c r="J59" s="43"/>
      <c r="K59" s="43"/>
      <c r="L59" s="43"/>
      <c r="M59" s="43"/>
      <c r="N59" s="20"/>
    </row>
    <row r="60" spans="1:14" ht="25.5" customHeight="1">
      <c r="A60" s="20"/>
      <c r="B60" s="20"/>
      <c r="C60" s="43"/>
      <c r="D60" s="43"/>
      <c r="E60" s="43"/>
      <c r="F60" s="43"/>
      <c r="G60" s="43"/>
      <c r="H60" s="43"/>
      <c r="I60" s="43"/>
      <c r="J60" s="43"/>
      <c r="K60" s="43"/>
      <c r="L60" s="43"/>
      <c r="M60" s="43"/>
      <c r="N60" s="20"/>
    </row>
    <row r="61" spans="1:14" ht="25.5" customHeight="1">
      <c r="A61" s="20"/>
      <c r="B61" s="20"/>
      <c r="C61" s="43"/>
      <c r="D61" s="43"/>
      <c r="E61" s="43"/>
      <c r="F61" s="43"/>
      <c r="G61" s="43"/>
      <c r="H61" s="43"/>
      <c r="I61" s="43"/>
      <c r="J61" s="43"/>
      <c r="K61" s="43"/>
      <c r="L61" s="43"/>
      <c r="M61" s="43"/>
      <c r="N61" s="20"/>
    </row>
    <row r="62" spans="1:14" ht="25.5" customHeight="1">
      <c r="A62" s="20"/>
      <c r="B62" s="20"/>
      <c r="C62" s="43"/>
      <c r="D62" s="43"/>
      <c r="E62" s="43"/>
      <c r="F62" s="43"/>
      <c r="G62" s="43"/>
      <c r="H62" s="43"/>
      <c r="I62" s="43"/>
      <c r="J62" s="43"/>
      <c r="K62" s="43"/>
      <c r="L62" s="43"/>
      <c r="M62" s="43"/>
      <c r="N62" s="20"/>
    </row>
    <row r="63" spans="1:14" ht="25.5" customHeight="1">
      <c r="A63" s="20"/>
      <c r="B63" s="20"/>
      <c r="C63" s="43"/>
      <c r="D63" s="43"/>
      <c r="E63" s="43"/>
      <c r="F63" s="43"/>
      <c r="G63" s="43"/>
      <c r="H63" s="43"/>
      <c r="I63" s="43"/>
      <c r="J63" s="43"/>
      <c r="K63" s="43"/>
      <c r="L63" s="43"/>
      <c r="M63" s="43"/>
      <c r="N63" s="20"/>
    </row>
    <row r="64" spans="1:14" ht="25.5" customHeight="1">
      <c r="A64" s="20"/>
      <c r="B64" s="20"/>
      <c r="C64" s="43"/>
      <c r="D64" s="43"/>
      <c r="E64" s="43"/>
      <c r="F64" s="43"/>
      <c r="G64" s="43"/>
      <c r="H64" s="43"/>
      <c r="I64" s="43"/>
      <c r="J64" s="43"/>
      <c r="K64" s="43"/>
      <c r="L64" s="43"/>
      <c r="M64" s="43"/>
      <c r="N64" s="20"/>
    </row>
    <row r="65" spans="1:14" ht="25.5" customHeight="1">
      <c r="A65" s="20"/>
      <c r="B65" s="20"/>
      <c r="C65" s="43"/>
      <c r="D65" s="43"/>
      <c r="E65" s="43"/>
      <c r="F65" s="43"/>
      <c r="G65" s="43"/>
      <c r="H65" s="43"/>
      <c r="I65" s="43"/>
      <c r="J65" s="43"/>
      <c r="K65" s="43"/>
      <c r="L65" s="43"/>
      <c r="M65" s="43"/>
      <c r="N65" s="20"/>
    </row>
    <row r="66" spans="1:14" ht="25.5" customHeight="1">
      <c r="A66" s="20"/>
      <c r="B66" s="20"/>
      <c r="C66" s="43"/>
      <c r="D66" s="43"/>
      <c r="E66" s="43"/>
      <c r="F66" s="43"/>
      <c r="G66" s="43"/>
      <c r="H66" s="43"/>
      <c r="I66" s="43"/>
      <c r="J66" s="43"/>
      <c r="K66" s="43"/>
      <c r="L66" s="43"/>
      <c r="M66" s="43"/>
      <c r="N66" s="20"/>
    </row>
    <row r="67" spans="1:14" ht="25.5" customHeight="1">
      <c r="A67" s="20"/>
      <c r="B67" s="20"/>
      <c r="C67" s="43"/>
      <c r="D67" s="43"/>
      <c r="E67" s="43"/>
      <c r="F67" s="43"/>
      <c r="G67" s="43"/>
      <c r="H67" s="43"/>
      <c r="I67" s="43"/>
      <c r="J67" s="43"/>
      <c r="K67" s="43"/>
      <c r="L67" s="43"/>
      <c r="M67" s="43"/>
      <c r="N67" s="20"/>
    </row>
    <row r="68" spans="1:14" ht="25.5" customHeight="1">
      <c r="A68" s="20"/>
      <c r="B68" s="20"/>
      <c r="C68" s="43"/>
      <c r="D68" s="43"/>
      <c r="E68" s="43"/>
      <c r="F68" s="43"/>
      <c r="G68" s="43"/>
      <c r="H68" s="43"/>
      <c r="I68" s="43"/>
      <c r="J68" s="43"/>
      <c r="K68" s="43"/>
      <c r="L68" s="43"/>
      <c r="M68" s="43"/>
      <c r="N68" s="20"/>
    </row>
    <row r="69" spans="1:14" ht="25.5" customHeight="1">
      <c r="A69" s="20"/>
      <c r="B69" s="20"/>
      <c r="C69" s="43"/>
      <c r="D69" s="43"/>
      <c r="E69" s="43"/>
      <c r="F69" s="43"/>
      <c r="G69" s="43"/>
      <c r="H69" s="43"/>
      <c r="I69" s="43"/>
      <c r="J69" s="43"/>
      <c r="K69" s="43"/>
      <c r="L69" s="43"/>
      <c r="M69" s="43"/>
      <c r="N69" s="20"/>
    </row>
    <row r="70" spans="1:14" ht="25.5" customHeight="1">
      <c r="A70" s="20"/>
      <c r="B70" s="20"/>
      <c r="C70" s="43"/>
      <c r="D70" s="43"/>
      <c r="E70" s="43"/>
      <c r="F70" s="43"/>
      <c r="G70" s="43"/>
      <c r="H70" s="43"/>
      <c r="I70" s="43"/>
      <c r="J70" s="43"/>
      <c r="K70" s="43"/>
      <c r="L70" s="43"/>
      <c r="M70" s="43"/>
      <c r="N70" s="20"/>
    </row>
    <row r="71" spans="1:14" ht="25.5" customHeight="1">
      <c r="A71" s="20"/>
      <c r="B71" s="20"/>
      <c r="C71" s="43"/>
      <c r="D71" s="43"/>
      <c r="E71" s="43"/>
      <c r="F71" s="43"/>
      <c r="G71" s="43"/>
      <c r="H71" s="43"/>
      <c r="I71" s="43"/>
      <c r="J71" s="43"/>
      <c r="K71" s="43"/>
      <c r="L71" s="43"/>
      <c r="M71" s="43"/>
      <c r="N71" s="20"/>
    </row>
    <row r="72" spans="1:14" ht="25.5" customHeight="1">
      <c r="A72" s="20"/>
      <c r="B72" s="20"/>
      <c r="C72" s="43"/>
      <c r="D72" s="43"/>
      <c r="E72" s="43"/>
      <c r="F72" s="43"/>
      <c r="G72" s="43"/>
      <c r="H72" s="43"/>
      <c r="I72" s="43"/>
      <c r="J72" s="43"/>
      <c r="K72" s="43"/>
      <c r="L72" s="43"/>
      <c r="M72" s="43"/>
      <c r="N72" s="20"/>
    </row>
  </sheetData>
  <mergeCells count="37">
    <mergeCell ref="B42:B55"/>
    <mergeCell ref="C44:M44"/>
    <mergeCell ref="C46:M46"/>
    <mergeCell ref="C50:M50"/>
    <mergeCell ref="C52:M52"/>
    <mergeCell ref="B25:B41"/>
    <mergeCell ref="C25:M25"/>
    <mergeCell ref="C27:M27"/>
    <mergeCell ref="C29:M29"/>
    <mergeCell ref="C31:M31"/>
    <mergeCell ref="C34:M34"/>
    <mergeCell ref="C38:M38"/>
    <mergeCell ref="C10:M10"/>
    <mergeCell ref="C14:M14"/>
    <mergeCell ref="B4:B6"/>
    <mergeCell ref="C19:M19"/>
    <mergeCell ref="B8:B24"/>
    <mergeCell ref="C21:M21"/>
    <mergeCell ref="C12:M12"/>
    <mergeCell ref="C8:M8"/>
    <mergeCell ref="C17:M17"/>
    <mergeCell ref="C56:M56"/>
    <mergeCell ref="C59:D59"/>
    <mergeCell ref="E59:F59"/>
    <mergeCell ref="C36:M36"/>
    <mergeCell ref="C42:M42"/>
    <mergeCell ref="C48:M48"/>
    <mergeCell ref="C2:M2"/>
    <mergeCell ref="C4:C6"/>
    <mergeCell ref="D4:J4"/>
    <mergeCell ref="K4:K6"/>
    <mergeCell ref="D5:D6"/>
    <mergeCell ref="E5:E6"/>
    <mergeCell ref="F5:F6"/>
    <mergeCell ref="G5:G6"/>
    <mergeCell ref="H5:H6"/>
    <mergeCell ref="I5:I6"/>
  </mergeCells>
  <pageMargins left="0.31496062992125984" right="0.23622047244094491" top="0.35433070866141736" bottom="0.27559055118110237" header="0.31496062992125984" footer="0.27559055118110237"/>
  <pageSetup paperSize="9" scale="63" fitToHeight="0" orientation="portrait" r:id="rId1"/>
  <headerFooter>
    <oddFooter>&amp;L&amp;P/&amp;N&amp;C&amp;1#&amp;"Calibri"&amp;8&amp;K000000K2 - Informacja wewnętrzna (Internal)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6592FA-8674-4B25-AD80-BA25791CF587}">
  <sheetPr>
    <tabColor rgb="FFFF0000"/>
    <pageSetUpPr fitToPage="1"/>
  </sheetPr>
  <dimension ref="A1:N72"/>
  <sheetViews>
    <sheetView view="pageBreakPreview" topLeftCell="A34" zoomScaleNormal="100" zoomScaleSheetLayoutView="100" workbookViewId="0">
      <selection activeCell="C38" sqref="C38:M38"/>
    </sheetView>
  </sheetViews>
  <sheetFormatPr defaultRowHeight="14.5"/>
  <cols>
    <col min="1" max="1" width="2.453125" customWidth="1"/>
    <col min="2" max="2" width="7.81640625" customWidth="1"/>
    <col min="3" max="3" width="17.36328125" style="18" customWidth="1"/>
    <col min="4" max="6" width="11.54296875" style="18" customWidth="1"/>
    <col min="7" max="7" width="14.453125" style="18" customWidth="1"/>
    <col min="8" max="8" width="7.453125" style="18" customWidth="1"/>
    <col min="9" max="9" width="13.1796875" style="18" customWidth="1"/>
    <col min="10" max="10" width="14.6328125" style="18" customWidth="1"/>
    <col min="11" max="11" width="7.453125" style="18" customWidth="1"/>
    <col min="12" max="12" width="13.54296875" style="18" customWidth="1"/>
    <col min="13" max="13" width="13.90625" style="18" customWidth="1"/>
    <col min="14" max="14" width="3" customWidth="1"/>
  </cols>
  <sheetData>
    <row r="1" spans="1:14" ht="24" customHeight="1" thickBot="1">
      <c r="A1" s="2"/>
      <c r="B1" s="2"/>
      <c r="C1" s="14"/>
      <c r="D1" s="14"/>
      <c r="E1" s="14"/>
      <c r="F1" s="14"/>
      <c r="G1" s="14"/>
      <c r="H1" s="14"/>
      <c r="I1" s="14"/>
      <c r="J1" s="14"/>
      <c r="K1" s="14"/>
      <c r="L1" s="14"/>
      <c r="M1" s="15"/>
      <c r="N1" s="2"/>
    </row>
    <row r="2" spans="1:14" ht="36" customHeight="1" thickBot="1">
      <c r="A2" s="2"/>
      <c r="B2" s="2"/>
      <c r="C2" s="209" t="s">
        <v>83</v>
      </c>
      <c r="D2" s="210"/>
      <c r="E2" s="210"/>
      <c r="F2" s="210"/>
      <c r="G2" s="210"/>
      <c r="H2" s="210"/>
      <c r="I2" s="210"/>
      <c r="J2" s="210"/>
      <c r="K2" s="210"/>
      <c r="L2" s="210"/>
      <c r="M2" s="211"/>
      <c r="N2" s="14"/>
    </row>
    <row r="3" spans="1:14">
      <c r="A3" s="2"/>
      <c r="B3" s="2"/>
      <c r="C3" s="16"/>
      <c r="D3" s="16"/>
      <c r="E3" s="2"/>
      <c r="F3" s="2"/>
      <c r="G3" s="2"/>
      <c r="H3" s="2"/>
      <c r="I3" s="2"/>
      <c r="J3" s="2"/>
      <c r="K3" s="2"/>
      <c r="L3" s="2"/>
      <c r="M3" s="2"/>
      <c r="N3" s="2"/>
    </row>
    <row r="4" spans="1:14" ht="22.5" customHeight="1">
      <c r="A4" s="2"/>
      <c r="B4" s="233" t="s">
        <v>88</v>
      </c>
      <c r="C4" s="237" t="s">
        <v>84</v>
      </c>
      <c r="D4" s="213" t="s">
        <v>69</v>
      </c>
      <c r="E4" s="213"/>
      <c r="F4" s="213"/>
      <c r="G4" s="213"/>
      <c r="H4" s="213"/>
      <c r="I4" s="213"/>
      <c r="J4" s="213"/>
      <c r="K4" s="214" t="s">
        <v>70</v>
      </c>
      <c r="L4" s="24"/>
      <c r="M4" s="24"/>
      <c r="N4" s="2"/>
    </row>
    <row r="5" spans="1:14" ht="14.25" customHeight="1">
      <c r="A5" s="2"/>
      <c r="B5" s="234"/>
      <c r="C5" s="238"/>
      <c r="D5" s="217" t="s">
        <v>71</v>
      </c>
      <c r="E5" s="217" t="s">
        <v>72</v>
      </c>
      <c r="F5" s="219" t="s">
        <v>73</v>
      </c>
      <c r="G5" s="220" t="s">
        <v>74</v>
      </c>
      <c r="H5" s="222" t="s">
        <v>75</v>
      </c>
      <c r="I5" s="224" t="s">
        <v>76</v>
      </c>
      <c r="J5" s="25" t="s">
        <v>77</v>
      </c>
      <c r="K5" s="215"/>
      <c r="L5" s="26" t="s">
        <v>78</v>
      </c>
      <c r="M5" s="26" t="s">
        <v>79</v>
      </c>
      <c r="N5" s="2"/>
    </row>
    <row r="6" spans="1:14" ht="22.5" customHeight="1">
      <c r="A6" s="2"/>
      <c r="B6" s="235"/>
      <c r="C6" s="239"/>
      <c r="D6" s="218"/>
      <c r="E6" s="218" t="s">
        <v>72</v>
      </c>
      <c r="F6" s="219" t="s">
        <v>73</v>
      </c>
      <c r="G6" s="221"/>
      <c r="H6" s="223"/>
      <c r="I6" s="225"/>
      <c r="J6" s="92" t="s">
        <v>95</v>
      </c>
      <c r="K6" s="216"/>
      <c r="L6" s="27" t="s">
        <v>80</v>
      </c>
      <c r="M6" s="28"/>
      <c r="N6" s="2"/>
    </row>
    <row r="7" spans="1:14" ht="14.25" customHeight="1">
      <c r="A7" s="2"/>
      <c r="B7" s="29">
        <v>1</v>
      </c>
      <c r="C7" s="29">
        <v>2</v>
      </c>
      <c r="D7" s="30">
        <v>3</v>
      </c>
      <c r="E7" s="30">
        <v>4</v>
      </c>
      <c r="F7" s="30">
        <v>5</v>
      </c>
      <c r="G7" s="30" t="s">
        <v>93</v>
      </c>
      <c r="H7" s="30">
        <v>7</v>
      </c>
      <c r="I7" s="30" t="s">
        <v>94</v>
      </c>
      <c r="J7" s="30" t="s">
        <v>96</v>
      </c>
      <c r="K7" s="30">
        <v>10</v>
      </c>
      <c r="L7" s="30" t="s">
        <v>97</v>
      </c>
      <c r="M7" s="30" t="s">
        <v>98</v>
      </c>
      <c r="N7" s="2"/>
    </row>
    <row r="8" spans="1:14" ht="18" customHeight="1">
      <c r="A8" s="2"/>
      <c r="B8" s="236" t="s">
        <v>100</v>
      </c>
      <c r="C8" s="231" t="s">
        <v>89</v>
      </c>
      <c r="D8" s="232"/>
      <c r="E8" s="232"/>
      <c r="F8" s="232"/>
      <c r="G8" s="232"/>
      <c r="H8" s="232"/>
      <c r="I8" s="232"/>
      <c r="J8" s="232"/>
      <c r="K8" s="232"/>
      <c r="L8" s="232"/>
      <c r="M8" s="232"/>
      <c r="N8" s="2"/>
    </row>
    <row r="9" spans="1:14" ht="18" customHeight="1">
      <c r="A9" s="2"/>
      <c r="B9" s="236"/>
      <c r="C9" s="19" t="s">
        <v>90</v>
      </c>
      <c r="D9" s="31"/>
      <c r="E9" s="31"/>
      <c r="F9" s="31"/>
      <c r="G9" s="31">
        <f>D9+E9+F9</f>
        <v>0</v>
      </c>
      <c r="H9" s="32"/>
      <c r="I9" s="31"/>
      <c r="J9" s="33">
        <f>G9+I9</f>
        <v>0</v>
      </c>
      <c r="K9" s="34"/>
      <c r="L9" s="31"/>
      <c r="M9" s="31">
        <f>J9-L9</f>
        <v>0</v>
      </c>
      <c r="N9" s="2"/>
    </row>
    <row r="10" spans="1:14" ht="18" customHeight="1">
      <c r="A10" s="2"/>
      <c r="B10" s="236"/>
      <c r="C10" s="231" t="s">
        <v>89</v>
      </c>
      <c r="D10" s="232"/>
      <c r="E10" s="232"/>
      <c r="F10" s="232"/>
      <c r="G10" s="232"/>
      <c r="H10" s="232"/>
      <c r="I10" s="232"/>
      <c r="J10" s="232"/>
      <c r="K10" s="232"/>
      <c r="L10" s="232"/>
      <c r="M10" s="232"/>
      <c r="N10" s="2"/>
    </row>
    <row r="11" spans="1:14" ht="18" customHeight="1">
      <c r="A11" s="2"/>
      <c r="B11" s="236"/>
      <c r="C11" s="19" t="s">
        <v>90</v>
      </c>
      <c r="D11" s="31"/>
      <c r="E11" s="31"/>
      <c r="F11" s="31"/>
      <c r="G11" s="31">
        <f>D11+E11+F11</f>
        <v>0</v>
      </c>
      <c r="H11" s="32"/>
      <c r="I11" s="31"/>
      <c r="J11" s="33">
        <f>G11+I11</f>
        <v>0</v>
      </c>
      <c r="K11" s="34"/>
      <c r="L11" s="31"/>
      <c r="M11" s="31">
        <f t="shared" ref="M11:M13" si="0">J11-L11</f>
        <v>0</v>
      </c>
      <c r="N11" s="2"/>
    </row>
    <row r="12" spans="1:14" ht="18" customHeight="1">
      <c r="A12" s="2"/>
      <c r="B12" s="236"/>
      <c r="C12" s="231" t="s">
        <v>89</v>
      </c>
      <c r="D12" s="232"/>
      <c r="E12" s="232"/>
      <c r="F12" s="232"/>
      <c r="G12" s="232"/>
      <c r="H12" s="232"/>
      <c r="I12" s="232"/>
      <c r="J12" s="232"/>
      <c r="K12" s="232"/>
      <c r="L12" s="232"/>
      <c r="M12" s="232"/>
      <c r="N12" s="2"/>
    </row>
    <row r="13" spans="1:14" ht="18" customHeight="1">
      <c r="A13" s="2"/>
      <c r="B13" s="236"/>
      <c r="C13" s="19" t="s">
        <v>91</v>
      </c>
      <c r="D13" s="31"/>
      <c r="E13" s="31"/>
      <c r="F13" s="31"/>
      <c r="G13" s="31">
        <f t="shared" ref="G13" si="1">D13+E13+F13</f>
        <v>0</v>
      </c>
      <c r="H13" s="32"/>
      <c r="I13" s="31"/>
      <c r="J13" s="33">
        <f t="shared" ref="J13" si="2">G13+I13</f>
        <v>0</v>
      </c>
      <c r="K13" s="34"/>
      <c r="L13" s="31"/>
      <c r="M13" s="31">
        <f t="shared" si="0"/>
        <v>0</v>
      </c>
      <c r="N13" s="2"/>
    </row>
    <row r="14" spans="1:14" ht="18" customHeight="1">
      <c r="A14" s="2"/>
      <c r="B14" s="236"/>
      <c r="C14" s="231" t="s">
        <v>89</v>
      </c>
      <c r="D14" s="232"/>
      <c r="E14" s="232"/>
      <c r="F14" s="232"/>
      <c r="G14" s="232"/>
      <c r="H14" s="232"/>
      <c r="I14" s="232"/>
      <c r="J14" s="232"/>
      <c r="K14" s="232"/>
      <c r="L14" s="232"/>
      <c r="M14" s="232"/>
      <c r="N14" s="2"/>
    </row>
    <row r="15" spans="1:14" ht="18" customHeight="1">
      <c r="A15" s="2"/>
      <c r="B15" s="236"/>
      <c r="C15" s="19" t="s">
        <v>91</v>
      </c>
      <c r="D15" s="31"/>
      <c r="E15" s="31"/>
      <c r="F15" s="31"/>
      <c r="G15" s="31">
        <f>D15+E15+F15</f>
        <v>0</v>
      </c>
      <c r="H15" s="32"/>
      <c r="I15" s="31"/>
      <c r="J15" s="33">
        <f>G15+I15</f>
        <v>0</v>
      </c>
      <c r="K15" s="34"/>
      <c r="L15" s="31"/>
      <c r="M15" s="31">
        <f>J15-L15</f>
        <v>0</v>
      </c>
      <c r="N15" s="2"/>
    </row>
    <row r="16" spans="1:14" ht="22.4" customHeight="1">
      <c r="A16" s="2"/>
      <c r="B16" s="236"/>
      <c r="C16" s="93" t="s">
        <v>92</v>
      </c>
      <c r="D16" s="36">
        <f>SUM(D9+D11+D13+D15)</f>
        <v>0</v>
      </c>
      <c r="E16" s="36">
        <f t="shared" ref="E16:M16" si="3">SUM(E9+E11+E13+E15)</f>
        <v>0</v>
      </c>
      <c r="F16" s="36">
        <f t="shared" si="3"/>
        <v>0</v>
      </c>
      <c r="G16" s="36">
        <f t="shared" si="3"/>
        <v>0</v>
      </c>
      <c r="H16" s="37"/>
      <c r="I16" s="36">
        <f t="shared" si="3"/>
        <v>0</v>
      </c>
      <c r="J16" s="36">
        <f t="shared" si="3"/>
        <v>0</v>
      </c>
      <c r="K16" s="37"/>
      <c r="L16" s="36">
        <f t="shared" si="3"/>
        <v>0</v>
      </c>
      <c r="M16" s="36">
        <f t="shared" si="3"/>
        <v>0</v>
      </c>
      <c r="N16" s="2"/>
    </row>
    <row r="17" spans="1:14" ht="18" customHeight="1">
      <c r="A17" s="2"/>
      <c r="B17" s="236"/>
      <c r="C17" s="231" t="s">
        <v>89</v>
      </c>
      <c r="D17" s="231"/>
      <c r="E17" s="231"/>
      <c r="F17" s="231"/>
      <c r="G17" s="231"/>
      <c r="H17" s="231"/>
      <c r="I17" s="231"/>
      <c r="J17" s="231"/>
      <c r="K17" s="231"/>
      <c r="L17" s="231"/>
      <c r="M17" s="231"/>
      <c r="N17" s="2"/>
    </row>
    <row r="18" spans="1:14" ht="18" customHeight="1">
      <c r="A18" s="2"/>
      <c r="B18" s="236"/>
      <c r="C18" s="19" t="s">
        <v>90</v>
      </c>
      <c r="D18" s="31"/>
      <c r="E18" s="31"/>
      <c r="F18" s="31"/>
      <c r="G18" s="31">
        <f>D18+E18+F18</f>
        <v>0</v>
      </c>
      <c r="H18" s="32"/>
      <c r="I18" s="31"/>
      <c r="J18" s="33">
        <f>G18+I18</f>
        <v>0</v>
      </c>
      <c r="K18" s="34"/>
      <c r="L18" s="31"/>
      <c r="M18" s="31">
        <f>J18-L18</f>
        <v>0</v>
      </c>
      <c r="N18" s="2"/>
    </row>
    <row r="19" spans="1:14" ht="18" customHeight="1">
      <c r="A19" s="2"/>
      <c r="B19" s="236"/>
      <c r="C19" s="231" t="s">
        <v>89</v>
      </c>
      <c r="D19" s="231"/>
      <c r="E19" s="231"/>
      <c r="F19" s="231"/>
      <c r="G19" s="231"/>
      <c r="H19" s="231"/>
      <c r="I19" s="231"/>
      <c r="J19" s="231"/>
      <c r="K19" s="231"/>
      <c r="L19" s="231"/>
      <c r="M19" s="231"/>
      <c r="N19" s="2"/>
    </row>
    <row r="20" spans="1:14" ht="18" customHeight="1">
      <c r="A20" s="2"/>
      <c r="B20" s="236"/>
      <c r="C20" s="19" t="s">
        <v>90</v>
      </c>
      <c r="D20" s="31"/>
      <c r="E20" s="31"/>
      <c r="F20" s="31"/>
      <c r="G20" s="31">
        <f>SUM(D20+E20+F20)</f>
        <v>0</v>
      </c>
      <c r="H20" s="32"/>
      <c r="I20" s="31"/>
      <c r="J20" s="33">
        <f>G20+I20</f>
        <v>0</v>
      </c>
      <c r="K20" s="34"/>
      <c r="L20" s="31"/>
      <c r="M20" s="31">
        <f>J20-L20</f>
        <v>0</v>
      </c>
      <c r="N20" s="2"/>
    </row>
    <row r="21" spans="1:14" ht="18" customHeight="1">
      <c r="A21" s="2"/>
      <c r="B21" s="236"/>
      <c r="C21" s="231" t="s">
        <v>89</v>
      </c>
      <c r="D21" s="231"/>
      <c r="E21" s="231"/>
      <c r="F21" s="231"/>
      <c r="G21" s="231"/>
      <c r="H21" s="231"/>
      <c r="I21" s="231"/>
      <c r="J21" s="231"/>
      <c r="K21" s="231"/>
      <c r="L21" s="231"/>
      <c r="M21" s="231"/>
      <c r="N21" s="2"/>
    </row>
    <row r="22" spans="1:14" ht="18" customHeight="1">
      <c r="A22" s="2"/>
      <c r="B22" s="236"/>
      <c r="C22" s="19" t="s">
        <v>90</v>
      </c>
      <c r="D22" s="31"/>
      <c r="E22" s="31"/>
      <c r="F22" s="31"/>
      <c r="G22" s="31">
        <f t="shared" ref="G22" si="4">D22+E22+F22</f>
        <v>0</v>
      </c>
      <c r="H22" s="32"/>
      <c r="I22" s="31"/>
      <c r="J22" s="33">
        <f>G22+I22</f>
        <v>0</v>
      </c>
      <c r="K22" s="34"/>
      <c r="L22" s="31"/>
      <c r="M22" s="31">
        <f t="shared" ref="M22" si="5">J22-L22</f>
        <v>0</v>
      </c>
      <c r="N22" s="2"/>
    </row>
    <row r="23" spans="1:14" ht="22.4" customHeight="1">
      <c r="A23" s="2"/>
      <c r="B23" s="236"/>
      <c r="C23" s="35" t="s">
        <v>99</v>
      </c>
      <c r="D23" s="36">
        <f>SUM(D18+D20+D22)</f>
        <v>0</v>
      </c>
      <c r="E23" s="36">
        <f t="shared" ref="E23:G23" si="6">SUM(E18+E20+E22)</f>
        <v>0</v>
      </c>
      <c r="F23" s="36">
        <f t="shared" si="6"/>
        <v>0</v>
      </c>
      <c r="G23" s="36">
        <f t="shared" si="6"/>
        <v>0</v>
      </c>
      <c r="H23" s="37"/>
      <c r="I23" s="36">
        <f>SUM(I18+I20+I22)</f>
        <v>0</v>
      </c>
      <c r="J23" s="36">
        <f>SUM(J18+J20+J22)</f>
        <v>0</v>
      </c>
      <c r="K23" s="37"/>
      <c r="L23" s="36">
        <f>SUM(L18+L20+L22)</f>
        <v>0</v>
      </c>
      <c r="M23" s="36">
        <f>SUM(M18+M20+M22)</f>
        <v>0</v>
      </c>
      <c r="N23" s="2"/>
    </row>
    <row r="24" spans="1:14" ht="24" customHeight="1">
      <c r="A24" s="2"/>
      <c r="B24" s="236"/>
      <c r="C24" s="90" t="s">
        <v>103</v>
      </c>
      <c r="D24" s="36">
        <f>D16+D23</f>
        <v>0</v>
      </c>
      <c r="E24" s="36">
        <f t="shared" ref="E24:M24" si="7">E16+E23</f>
        <v>0</v>
      </c>
      <c r="F24" s="36">
        <f t="shared" si="7"/>
        <v>0</v>
      </c>
      <c r="G24" s="36">
        <f t="shared" si="7"/>
        <v>0</v>
      </c>
      <c r="H24" s="37"/>
      <c r="I24" s="36">
        <f t="shared" si="7"/>
        <v>0</v>
      </c>
      <c r="J24" s="36">
        <f t="shared" si="7"/>
        <v>0</v>
      </c>
      <c r="K24" s="37"/>
      <c r="L24" s="36">
        <f t="shared" si="7"/>
        <v>0</v>
      </c>
      <c r="M24" s="36">
        <f t="shared" si="7"/>
        <v>0</v>
      </c>
      <c r="N24" s="2"/>
    </row>
    <row r="25" spans="1:14" ht="18" customHeight="1">
      <c r="A25" s="2"/>
      <c r="B25" s="236" t="s">
        <v>101</v>
      </c>
      <c r="C25" s="231" t="s">
        <v>89</v>
      </c>
      <c r="D25" s="232"/>
      <c r="E25" s="232"/>
      <c r="F25" s="232"/>
      <c r="G25" s="232"/>
      <c r="H25" s="232"/>
      <c r="I25" s="232"/>
      <c r="J25" s="232"/>
      <c r="K25" s="232"/>
      <c r="L25" s="232"/>
      <c r="M25" s="232"/>
      <c r="N25" s="2"/>
    </row>
    <row r="26" spans="1:14" ht="18" customHeight="1">
      <c r="A26" s="2"/>
      <c r="B26" s="236"/>
      <c r="C26" s="19" t="s">
        <v>90</v>
      </c>
      <c r="D26" s="31"/>
      <c r="E26" s="31"/>
      <c r="F26" s="31"/>
      <c r="G26" s="31">
        <f>D26+E26+F26</f>
        <v>0</v>
      </c>
      <c r="H26" s="32"/>
      <c r="I26" s="31"/>
      <c r="J26" s="33">
        <f>G26+I26</f>
        <v>0</v>
      </c>
      <c r="K26" s="34"/>
      <c r="L26" s="31"/>
      <c r="M26" s="31">
        <f>J26-L26</f>
        <v>0</v>
      </c>
      <c r="N26" s="2"/>
    </row>
    <row r="27" spans="1:14" ht="18" customHeight="1">
      <c r="A27" s="2"/>
      <c r="B27" s="236"/>
      <c r="C27" s="231" t="s">
        <v>89</v>
      </c>
      <c r="D27" s="232"/>
      <c r="E27" s="232"/>
      <c r="F27" s="232"/>
      <c r="G27" s="232"/>
      <c r="H27" s="232"/>
      <c r="I27" s="232"/>
      <c r="J27" s="232"/>
      <c r="K27" s="232"/>
      <c r="L27" s="232"/>
      <c r="M27" s="232"/>
      <c r="N27" s="2"/>
    </row>
    <row r="28" spans="1:14" ht="18" customHeight="1">
      <c r="A28" s="2"/>
      <c r="B28" s="236"/>
      <c r="C28" s="19" t="s">
        <v>90</v>
      </c>
      <c r="D28" s="31"/>
      <c r="E28" s="31"/>
      <c r="F28" s="31"/>
      <c r="G28" s="31">
        <f>D28+E28+F28</f>
        <v>0</v>
      </c>
      <c r="H28" s="32"/>
      <c r="I28" s="31"/>
      <c r="J28" s="33">
        <f>G28+I28</f>
        <v>0</v>
      </c>
      <c r="K28" s="34"/>
      <c r="L28" s="31"/>
      <c r="M28" s="31">
        <f t="shared" ref="M28" si="8">J28-L28</f>
        <v>0</v>
      </c>
      <c r="N28" s="2"/>
    </row>
    <row r="29" spans="1:14" ht="18" customHeight="1">
      <c r="A29" s="2"/>
      <c r="B29" s="236"/>
      <c r="C29" s="231" t="s">
        <v>89</v>
      </c>
      <c r="D29" s="232"/>
      <c r="E29" s="232"/>
      <c r="F29" s="232"/>
      <c r="G29" s="232"/>
      <c r="H29" s="232"/>
      <c r="I29" s="232"/>
      <c r="J29" s="232"/>
      <c r="K29" s="232"/>
      <c r="L29" s="232"/>
      <c r="M29" s="232"/>
      <c r="N29" s="2"/>
    </row>
    <row r="30" spans="1:14" ht="18" customHeight="1">
      <c r="A30" s="2"/>
      <c r="B30" s="236"/>
      <c r="C30" s="19" t="s">
        <v>91</v>
      </c>
      <c r="D30" s="31"/>
      <c r="E30" s="31"/>
      <c r="F30" s="31"/>
      <c r="G30" s="31">
        <f t="shared" ref="G30" si="9">D30+E30+F30</f>
        <v>0</v>
      </c>
      <c r="H30" s="32"/>
      <c r="I30" s="31"/>
      <c r="J30" s="33">
        <f t="shared" ref="J30" si="10">G30+I30</f>
        <v>0</v>
      </c>
      <c r="K30" s="34"/>
      <c r="L30" s="31"/>
      <c r="M30" s="31">
        <f t="shared" ref="M30" si="11">J30-L30</f>
        <v>0</v>
      </c>
      <c r="N30" s="2"/>
    </row>
    <row r="31" spans="1:14" ht="18" customHeight="1">
      <c r="A31" s="2"/>
      <c r="B31" s="236"/>
      <c r="C31" s="231" t="s">
        <v>89</v>
      </c>
      <c r="D31" s="232"/>
      <c r="E31" s="232"/>
      <c r="F31" s="232"/>
      <c r="G31" s="232"/>
      <c r="H31" s="232"/>
      <c r="I31" s="232"/>
      <c r="J31" s="232"/>
      <c r="K31" s="232"/>
      <c r="L31" s="232"/>
      <c r="M31" s="232"/>
      <c r="N31" s="2"/>
    </row>
    <row r="32" spans="1:14" ht="18" customHeight="1">
      <c r="A32" s="2"/>
      <c r="B32" s="236"/>
      <c r="C32" s="19" t="s">
        <v>91</v>
      </c>
      <c r="D32" s="31"/>
      <c r="E32" s="31"/>
      <c r="F32" s="31"/>
      <c r="G32" s="31">
        <f>D32+E32+F32</f>
        <v>0</v>
      </c>
      <c r="H32" s="32"/>
      <c r="I32" s="31"/>
      <c r="J32" s="33">
        <f>G32+I32</f>
        <v>0</v>
      </c>
      <c r="K32" s="34"/>
      <c r="L32" s="31"/>
      <c r="M32" s="31">
        <f>J32-L32</f>
        <v>0</v>
      </c>
      <c r="N32" s="2"/>
    </row>
    <row r="33" spans="1:14" ht="22.4" customHeight="1">
      <c r="A33" s="2"/>
      <c r="B33" s="236"/>
      <c r="C33" s="93" t="s">
        <v>92</v>
      </c>
      <c r="D33" s="36">
        <f>SUM(D26+D28+D30+D32)</f>
        <v>0</v>
      </c>
      <c r="E33" s="36">
        <f t="shared" ref="E33:G33" si="12">SUM(E26+E28+E30+E32)</f>
        <v>0</v>
      </c>
      <c r="F33" s="36">
        <f t="shared" si="12"/>
        <v>0</v>
      </c>
      <c r="G33" s="36">
        <f t="shared" si="12"/>
        <v>0</v>
      </c>
      <c r="H33" s="37"/>
      <c r="I33" s="36">
        <f t="shared" ref="I33:J33" si="13">SUM(I26+I28+I30+I32)</f>
        <v>0</v>
      </c>
      <c r="J33" s="36">
        <f t="shared" si="13"/>
        <v>0</v>
      </c>
      <c r="K33" s="37"/>
      <c r="L33" s="36">
        <f t="shared" ref="L33:M33" si="14">SUM(L26+L28+L30+L32)</f>
        <v>0</v>
      </c>
      <c r="M33" s="36">
        <f t="shared" si="14"/>
        <v>0</v>
      </c>
      <c r="N33" s="2"/>
    </row>
    <row r="34" spans="1:14" ht="18" customHeight="1">
      <c r="A34" s="2"/>
      <c r="B34" s="236"/>
      <c r="C34" s="231" t="s">
        <v>89</v>
      </c>
      <c r="D34" s="231"/>
      <c r="E34" s="231"/>
      <c r="F34" s="231"/>
      <c r="G34" s="231"/>
      <c r="H34" s="231"/>
      <c r="I34" s="231"/>
      <c r="J34" s="231"/>
      <c r="K34" s="231"/>
      <c r="L34" s="231"/>
      <c r="M34" s="231"/>
      <c r="N34" s="2"/>
    </row>
    <row r="35" spans="1:14" ht="18" customHeight="1">
      <c r="A35" s="2"/>
      <c r="B35" s="236"/>
      <c r="C35" s="19" t="s">
        <v>90</v>
      </c>
      <c r="D35" s="31"/>
      <c r="E35" s="31"/>
      <c r="F35" s="31"/>
      <c r="G35" s="31">
        <f>D35+E35+F35</f>
        <v>0</v>
      </c>
      <c r="H35" s="32"/>
      <c r="I35" s="31"/>
      <c r="J35" s="33">
        <f>G35+I35</f>
        <v>0</v>
      </c>
      <c r="K35" s="34"/>
      <c r="L35" s="31"/>
      <c r="M35" s="31">
        <f>J35-L35</f>
        <v>0</v>
      </c>
      <c r="N35" s="2"/>
    </row>
    <row r="36" spans="1:14" ht="18" customHeight="1">
      <c r="A36" s="2"/>
      <c r="B36" s="236"/>
      <c r="C36" s="231" t="s">
        <v>89</v>
      </c>
      <c r="D36" s="231"/>
      <c r="E36" s="231"/>
      <c r="F36" s="231"/>
      <c r="G36" s="231"/>
      <c r="H36" s="231"/>
      <c r="I36" s="231"/>
      <c r="J36" s="231"/>
      <c r="K36" s="231"/>
      <c r="L36" s="231"/>
      <c r="M36" s="231"/>
      <c r="N36" s="2"/>
    </row>
    <row r="37" spans="1:14" ht="18" customHeight="1">
      <c r="A37" s="2"/>
      <c r="B37" s="236"/>
      <c r="C37" s="19" t="s">
        <v>90</v>
      </c>
      <c r="D37" s="31"/>
      <c r="E37" s="31"/>
      <c r="F37" s="31"/>
      <c r="G37" s="31">
        <f>SUM(D37+E37+F37)</f>
        <v>0</v>
      </c>
      <c r="H37" s="32"/>
      <c r="I37" s="31"/>
      <c r="J37" s="33">
        <f>G37+I37</f>
        <v>0</v>
      </c>
      <c r="K37" s="34"/>
      <c r="L37" s="31"/>
      <c r="M37" s="31">
        <f>J37-L37</f>
        <v>0</v>
      </c>
      <c r="N37" s="2"/>
    </row>
    <row r="38" spans="1:14" ht="18" customHeight="1">
      <c r="A38" s="2"/>
      <c r="B38" s="236"/>
      <c r="C38" s="231" t="s">
        <v>89</v>
      </c>
      <c r="D38" s="231"/>
      <c r="E38" s="231"/>
      <c r="F38" s="231"/>
      <c r="G38" s="231"/>
      <c r="H38" s="231"/>
      <c r="I38" s="231"/>
      <c r="J38" s="231"/>
      <c r="K38" s="231"/>
      <c r="L38" s="231"/>
      <c r="M38" s="231"/>
      <c r="N38" s="2"/>
    </row>
    <row r="39" spans="1:14" ht="18" customHeight="1">
      <c r="A39" s="2"/>
      <c r="B39" s="236"/>
      <c r="C39" s="19" t="s">
        <v>90</v>
      </c>
      <c r="D39" s="31"/>
      <c r="E39" s="31"/>
      <c r="F39" s="31"/>
      <c r="G39" s="31">
        <f t="shared" ref="G39" si="15">D39+E39+F39</f>
        <v>0</v>
      </c>
      <c r="H39" s="32"/>
      <c r="I39" s="31"/>
      <c r="J39" s="33">
        <f>G39+I39</f>
        <v>0</v>
      </c>
      <c r="K39" s="34"/>
      <c r="L39" s="31"/>
      <c r="M39" s="31">
        <f t="shared" ref="M39" si="16">J39-L39</f>
        <v>0</v>
      </c>
      <c r="N39" s="2"/>
    </row>
    <row r="40" spans="1:14" ht="22.4" customHeight="1">
      <c r="A40" s="2"/>
      <c r="B40" s="236"/>
      <c r="C40" s="35" t="s">
        <v>99</v>
      </c>
      <c r="D40" s="36">
        <f>SUM(D35+D37+D39)</f>
        <v>0</v>
      </c>
      <c r="E40" s="36">
        <f t="shared" ref="E40:G40" si="17">SUM(E35+E37+E39)</f>
        <v>0</v>
      </c>
      <c r="F40" s="36">
        <f t="shared" si="17"/>
        <v>0</v>
      </c>
      <c r="G40" s="36">
        <f t="shared" si="17"/>
        <v>0</v>
      </c>
      <c r="H40" s="37"/>
      <c r="I40" s="36">
        <f>SUM(I35+I37+I39)</f>
        <v>0</v>
      </c>
      <c r="J40" s="36">
        <f>SUM(J35+J37+J39)</f>
        <v>0</v>
      </c>
      <c r="K40" s="37"/>
      <c r="L40" s="36">
        <f>SUM(L35+L37+L39)</f>
        <v>0</v>
      </c>
      <c r="M40" s="36">
        <f>SUM(M35+M37+M39)</f>
        <v>0</v>
      </c>
      <c r="N40" s="2"/>
    </row>
    <row r="41" spans="1:14" ht="24" customHeight="1">
      <c r="A41" s="2"/>
      <c r="B41" s="236"/>
      <c r="C41" s="90" t="s">
        <v>104</v>
      </c>
      <c r="D41" s="36">
        <f>D33+D40</f>
        <v>0</v>
      </c>
      <c r="E41" s="36">
        <f t="shared" ref="E41:G41" si="18">E33+E40</f>
        <v>0</v>
      </c>
      <c r="F41" s="36">
        <f t="shared" si="18"/>
        <v>0</v>
      </c>
      <c r="G41" s="36">
        <f t="shared" si="18"/>
        <v>0</v>
      </c>
      <c r="H41" s="37"/>
      <c r="I41" s="36">
        <f t="shared" ref="I41:J41" si="19">I33+I40</f>
        <v>0</v>
      </c>
      <c r="J41" s="36">
        <f t="shared" si="19"/>
        <v>0</v>
      </c>
      <c r="K41" s="37"/>
      <c r="L41" s="36">
        <f t="shared" ref="L41:M41" si="20">L33+L40</f>
        <v>0</v>
      </c>
      <c r="M41" s="36">
        <f t="shared" si="20"/>
        <v>0</v>
      </c>
      <c r="N41" s="2"/>
    </row>
    <row r="42" spans="1:14" ht="18" customHeight="1">
      <c r="A42" s="2"/>
      <c r="B42" s="236" t="s">
        <v>102</v>
      </c>
      <c r="C42" s="231" t="s">
        <v>89</v>
      </c>
      <c r="D42" s="232"/>
      <c r="E42" s="232"/>
      <c r="F42" s="232"/>
      <c r="G42" s="232"/>
      <c r="H42" s="232"/>
      <c r="I42" s="232"/>
      <c r="J42" s="232"/>
      <c r="K42" s="232"/>
      <c r="L42" s="232"/>
      <c r="M42" s="232"/>
      <c r="N42" s="2"/>
    </row>
    <row r="43" spans="1:14" ht="18" customHeight="1">
      <c r="A43" s="2"/>
      <c r="B43" s="236"/>
      <c r="C43" s="19" t="s">
        <v>90</v>
      </c>
      <c r="D43" s="31"/>
      <c r="E43" s="31"/>
      <c r="F43" s="31"/>
      <c r="G43" s="31">
        <f>D43+E43+F43</f>
        <v>0</v>
      </c>
      <c r="H43" s="32"/>
      <c r="I43" s="31"/>
      <c r="J43" s="33">
        <f>G43+I43</f>
        <v>0</v>
      </c>
      <c r="K43" s="34"/>
      <c r="L43" s="31"/>
      <c r="M43" s="31">
        <f>J43-L43</f>
        <v>0</v>
      </c>
      <c r="N43" s="2"/>
    </row>
    <row r="44" spans="1:14" ht="18" customHeight="1">
      <c r="A44" s="2"/>
      <c r="B44" s="236"/>
      <c r="C44" s="231" t="s">
        <v>89</v>
      </c>
      <c r="D44" s="232"/>
      <c r="E44" s="232"/>
      <c r="F44" s="232"/>
      <c r="G44" s="232"/>
      <c r="H44" s="232"/>
      <c r="I44" s="232"/>
      <c r="J44" s="232"/>
      <c r="K44" s="232"/>
      <c r="L44" s="232"/>
      <c r="M44" s="232"/>
      <c r="N44" s="2"/>
    </row>
    <row r="45" spans="1:14" ht="18" customHeight="1">
      <c r="A45" s="2"/>
      <c r="B45" s="236"/>
      <c r="C45" s="19" t="s">
        <v>90</v>
      </c>
      <c r="D45" s="31"/>
      <c r="E45" s="31"/>
      <c r="F45" s="31"/>
      <c r="G45" s="31">
        <f>D45+E45+F45</f>
        <v>0</v>
      </c>
      <c r="H45" s="32"/>
      <c r="I45" s="31"/>
      <c r="J45" s="33">
        <f>G45+I45</f>
        <v>0</v>
      </c>
      <c r="K45" s="34"/>
      <c r="L45" s="31"/>
      <c r="M45" s="31">
        <f t="shared" ref="M45" si="21">J45-L45</f>
        <v>0</v>
      </c>
      <c r="N45" s="2"/>
    </row>
    <row r="46" spans="1:14" ht="18" customHeight="1">
      <c r="A46" s="2"/>
      <c r="B46" s="236"/>
      <c r="C46" s="231" t="s">
        <v>89</v>
      </c>
      <c r="D46" s="232"/>
      <c r="E46" s="232"/>
      <c r="F46" s="232"/>
      <c r="G46" s="232"/>
      <c r="H46" s="232"/>
      <c r="I46" s="232"/>
      <c r="J46" s="232"/>
      <c r="K46" s="232"/>
      <c r="L46" s="232"/>
      <c r="M46" s="232"/>
      <c r="N46" s="2"/>
    </row>
    <row r="47" spans="1:14" ht="18" customHeight="1">
      <c r="A47" s="2"/>
      <c r="B47" s="236"/>
      <c r="C47" s="19" t="s">
        <v>91</v>
      </c>
      <c r="D47" s="31"/>
      <c r="E47" s="31"/>
      <c r="F47" s="31"/>
      <c r="G47" s="31">
        <f t="shared" ref="G47" si="22">D47+E47+F47</f>
        <v>0</v>
      </c>
      <c r="H47" s="32"/>
      <c r="I47" s="31"/>
      <c r="J47" s="33">
        <f t="shared" ref="J47" si="23">G47+I47</f>
        <v>0</v>
      </c>
      <c r="K47" s="34"/>
      <c r="L47" s="31"/>
      <c r="M47" s="31">
        <f t="shared" ref="M47" si="24">J47-L47</f>
        <v>0</v>
      </c>
      <c r="N47" s="2"/>
    </row>
    <row r="48" spans="1:14" ht="18" customHeight="1">
      <c r="A48" s="2"/>
      <c r="B48" s="236"/>
      <c r="C48" s="231" t="s">
        <v>89</v>
      </c>
      <c r="D48" s="232"/>
      <c r="E48" s="232"/>
      <c r="F48" s="232"/>
      <c r="G48" s="232"/>
      <c r="H48" s="232"/>
      <c r="I48" s="232"/>
      <c r="J48" s="232"/>
      <c r="K48" s="232"/>
      <c r="L48" s="232"/>
      <c r="M48" s="232"/>
      <c r="N48" s="2"/>
    </row>
    <row r="49" spans="1:14" ht="18" customHeight="1">
      <c r="A49" s="2"/>
      <c r="B49" s="236"/>
      <c r="C49" s="19" t="s">
        <v>91</v>
      </c>
      <c r="D49" s="31"/>
      <c r="E49" s="31"/>
      <c r="F49" s="31"/>
      <c r="G49" s="31">
        <f>D49+E49+F49</f>
        <v>0</v>
      </c>
      <c r="H49" s="32"/>
      <c r="I49" s="31"/>
      <c r="J49" s="33">
        <f>G49+I49</f>
        <v>0</v>
      </c>
      <c r="K49" s="34"/>
      <c r="L49" s="31"/>
      <c r="M49" s="31">
        <f>J49-L49</f>
        <v>0</v>
      </c>
      <c r="N49" s="2"/>
    </row>
    <row r="50" spans="1:14" ht="18" customHeight="1">
      <c r="A50" s="2"/>
      <c r="B50" s="236"/>
      <c r="C50" s="231" t="s">
        <v>89</v>
      </c>
      <c r="D50" s="231"/>
      <c r="E50" s="231"/>
      <c r="F50" s="231"/>
      <c r="G50" s="231"/>
      <c r="H50" s="231"/>
      <c r="I50" s="231"/>
      <c r="J50" s="231"/>
      <c r="K50" s="231"/>
      <c r="L50" s="231"/>
      <c r="M50" s="231"/>
      <c r="N50" s="2"/>
    </row>
    <row r="51" spans="1:14" ht="18" customHeight="1">
      <c r="A51" s="2"/>
      <c r="B51" s="236"/>
      <c r="C51" s="19" t="s">
        <v>90</v>
      </c>
      <c r="D51" s="31"/>
      <c r="E51" s="31"/>
      <c r="F51" s="31"/>
      <c r="G51" s="31">
        <f>D51+E51+F51</f>
        <v>0</v>
      </c>
      <c r="H51" s="32"/>
      <c r="I51" s="31"/>
      <c r="J51" s="33">
        <f>G51+I51</f>
        <v>0</v>
      </c>
      <c r="K51" s="34"/>
      <c r="L51" s="31"/>
      <c r="M51" s="31">
        <f>J51-L51</f>
        <v>0</v>
      </c>
      <c r="N51" s="2"/>
    </row>
    <row r="52" spans="1:14" ht="18" customHeight="1">
      <c r="A52" s="2"/>
      <c r="B52" s="236"/>
      <c r="C52" s="231" t="s">
        <v>89</v>
      </c>
      <c r="D52" s="231"/>
      <c r="E52" s="231"/>
      <c r="F52" s="231"/>
      <c r="G52" s="231"/>
      <c r="H52" s="231"/>
      <c r="I52" s="231"/>
      <c r="J52" s="231"/>
      <c r="K52" s="231"/>
      <c r="L52" s="231"/>
      <c r="M52" s="231"/>
      <c r="N52" s="2"/>
    </row>
    <row r="53" spans="1:14" ht="18" customHeight="1">
      <c r="A53" s="2"/>
      <c r="B53" s="236"/>
      <c r="C53" s="19" t="s">
        <v>90</v>
      </c>
      <c r="D53" s="31"/>
      <c r="E53" s="31"/>
      <c r="F53" s="31"/>
      <c r="G53" s="31">
        <f>SUM(D53+E53+F53)</f>
        <v>0</v>
      </c>
      <c r="H53" s="32"/>
      <c r="I53" s="31"/>
      <c r="J53" s="33">
        <f>G53+I53</f>
        <v>0</v>
      </c>
      <c r="K53" s="34"/>
      <c r="L53" s="31"/>
      <c r="M53" s="31">
        <f>J53-L53</f>
        <v>0</v>
      </c>
      <c r="N53" s="2"/>
    </row>
    <row r="54" spans="1:14" ht="22.4" customHeight="1">
      <c r="A54" s="2"/>
      <c r="B54" s="236"/>
      <c r="C54" s="35" t="s">
        <v>92</v>
      </c>
      <c r="D54" s="36">
        <f>SUM(D43+D45+D47+D49+D51+D53)</f>
        <v>0</v>
      </c>
      <c r="E54" s="36">
        <f t="shared" ref="E54:M54" si="25">SUM(E43+E45+E47+E49+E51+E53)</f>
        <v>0</v>
      </c>
      <c r="F54" s="36">
        <f t="shared" si="25"/>
        <v>0</v>
      </c>
      <c r="G54" s="36">
        <f t="shared" si="25"/>
        <v>0</v>
      </c>
      <c r="H54" s="41"/>
      <c r="I54" s="36">
        <f t="shared" si="25"/>
        <v>0</v>
      </c>
      <c r="J54" s="36">
        <f t="shared" si="25"/>
        <v>0</v>
      </c>
      <c r="K54" s="41"/>
      <c r="L54" s="36">
        <f t="shared" si="25"/>
        <v>0</v>
      </c>
      <c r="M54" s="36">
        <f t="shared" si="25"/>
        <v>0</v>
      </c>
      <c r="N54" s="2"/>
    </row>
    <row r="55" spans="1:14" ht="24" customHeight="1">
      <c r="A55" s="2"/>
      <c r="B55" s="236"/>
      <c r="C55" s="90" t="s">
        <v>105</v>
      </c>
      <c r="D55" s="36">
        <f>D54</f>
        <v>0</v>
      </c>
      <c r="E55" s="36">
        <f t="shared" ref="E55:M55" si="26">E54</f>
        <v>0</v>
      </c>
      <c r="F55" s="36">
        <f t="shared" si="26"/>
        <v>0</v>
      </c>
      <c r="G55" s="36">
        <f t="shared" si="26"/>
        <v>0</v>
      </c>
      <c r="H55" s="41"/>
      <c r="I55" s="36">
        <f t="shared" si="26"/>
        <v>0</v>
      </c>
      <c r="J55" s="36">
        <f t="shared" si="26"/>
        <v>0</v>
      </c>
      <c r="K55" s="41"/>
      <c r="L55" s="36">
        <f t="shared" si="26"/>
        <v>0</v>
      </c>
      <c r="M55" s="36">
        <f t="shared" si="26"/>
        <v>0</v>
      </c>
      <c r="N55" s="2"/>
    </row>
    <row r="56" spans="1:14" ht="22.4" customHeight="1">
      <c r="A56" s="2"/>
      <c r="B56" s="20"/>
      <c r="C56" s="226"/>
      <c r="D56" s="227"/>
      <c r="E56" s="227"/>
      <c r="F56" s="227"/>
      <c r="G56" s="227"/>
      <c r="H56" s="227"/>
      <c r="I56" s="227"/>
      <c r="J56" s="227"/>
      <c r="K56" s="227"/>
      <c r="L56" s="227"/>
      <c r="M56" s="228"/>
      <c r="N56" s="2"/>
    </row>
    <row r="57" spans="1:14" ht="33.5" customHeight="1">
      <c r="A57" s="2"/>
      <c r="B57" s="38"/>
      <c r="C57" s="39" t="s">
        <v>81</v>
      </c>
      <c r="D57" s="40">
        <f>D24+D41+D55</f>
        <v>0</v>
      </c>
      <c r="E57" s="40">
        <f t="shared" ref="E57:M57" si="27">E24+E41+E55</f>
        <v>0</v>
      </c>
      <c r="F57" s="40">
        <f t="shared" si="27"/>
        <v>0</v>
      </c>
      <c r="G57" s="40">
        <f t="shared" si="27"/>
        <v>0</v>
      </c>
      <c r="H57" s="41"/>
      <c r="I57" s="40">
        <f t="shared" si="27"/>
        <v>0</v>
      </c>
      <c r="J57" s="40">
        <f t="shared" si="27"/>
        <v>0</v>
      </c>
      <c r="K57" s="41"/>
      <c r="L57" s="40">
        <f t="shared" si="27"/>
        <v>0</v>
      </c>
      <c r="M57" s="40">
        <f t="shared" si="27"/>
        <v>0</v>
      </c>
      <c r="N57" s="2"/>
    </row>
    <row r="58" spans="1:14" ht="18" customHeight="1">
      <c r="A58" s="2"/>
      <c r="B58" s="20"/>
      <c r="C58" s="43"/>
      <c r="D58" s="43"/>
      <c r="E58" s="43"/>
      <c r="F58" s="43"/>
      <c r="G58" s="43"/>
      <c r="H58" s="43"/>
      <c r="I58" s="43"/>
      <c r="J58" s="43"/>
      <c r="K58" s="43"/>
      <c r="L58" s="43"/>
      <c r="M58" s="43"/>
      <c r="N58" s="2"/>
    </row>
    <row r="59" spans="1:14" ht="25.5" customHeight="1">
      <c r="A59" s="2"/>
      <c r="B59" s="2"/>
      <c r="C59" s="229" t="s">
        <v>85</v>
      </c>
      <c r="D59" s="229"/>
      <c r="E59" s="230">
        <v>0</v>
      </c>
      <c r="F59" s="230"/>
      <c r="G59" s="17"/>
      <c r="H59" s="17"/>
      <c r="I59" s="17"/>
      <c r="J59" s="17"/>
      <c r="K59" s="17"/>
      <c r="L59" s="17"/>
      <c r="M59" s="17"/>
      <c r="N59" s="2"/>
    </row>
    <row r="60" spans="1:14" ht="25.5" customHeight="1">
      <c r="A60" s="2"/>
      <c r="B60" s="2"/>
      <c r="C60" s="17"/>
      <c r="D60" s="17"/>
      <c r="E60" s="17"/>
      <c r="F60" s="17"/>
      <c r="G60" s="17"/>
      <c r="H60" s="17"/>
      <c r="I60" s="17"/>
      <c r="J60" s="17"/>
      <c r="K60" s="17"/>
      <c r="L60" s="17"/>
      <c r="M60" s="17"/>
      <c r="N60" s="2"/>
    </row>
    <row r="61" spans="1:14" ht="25.5" customHeight="1">
      <c r="B61" s="2"/>
      <c r="C61" s="17"/>
      <c r="D61" s="17"/>
      <c r="E61" s="17"/>
      <c r="F61" s="17"/>
      <c r="G61" s="17"/>
      <c r="H61" s="17"/>
      <c r="I61" s="17"/>
      <c r="J61" s="17"/>
      <c r="K61" s="17"/>
      <c r="L61" s="17"/>
      <c r="M61" s="17"/>
      <c r="N61" s="2"/>
    </row>
    <row r="62" spans="1:14" ht="25.5" customHeight="1">
      <c r="B62" s="2"/>
      <c r="C62" s="17"/>
      <c r="D62" s="17"/>
      <c r="E62" s="17"/>
      <c r="F62" s="17"/>
      <c r="G62" s="17"/>
      <c r="H62" s="17"/>
      <c r="I62" s="17"/>
      <c r="J62" s="17"/>
      <c r="K62" s="17"/>
      <c r="L62" s="17"/>
      <c r="M62" s="17"/>
      <c r="N62" s="2"/>
    </row>
    <row r="63" spans="1:14" ht="25.5" customHeight="1">
      <c r="B63" s="2"/>
      <c r="C63" s="17"/>
      <c r="D63" s="17"/>
      <c r="E63" s="17"/>
      <c r="F63" s="17"/>
      <c r="G63" s="17"/>
      <c r="H63" s="17"/>
      <c r="I63" s="17"/>
      <c r="J63" s="17"/>
      <c r="K63" s="17"/>
      <c r="L63" s="17"/>
      <c r="M63" s="17"/>
      <c r="N63" s="2"/>
    </row>
    <row r="64" spans="1:14" ht="25.5" customHeight="1">
      <c r="B64" s="2"/>
      <c r="C64" s="17"/>
      <c r="D64" s="17"/>
      <c r="E64" s="17"/>
      <c r="F64" s="17"/>
      <c r="G64" s="17"/>
      <c r="H64" s="17"/>
      <c r="I64" s="17"/>
      <c r="J64" s="17"/>
      <c r="K64" s="17"/>
      <c r="L64" s="17"/>
      <c r="M64" s="17"/>
      <c r="N64" s="2"/>
    </row>
    <row r="65" spans="2:14" ht="25.5" customHeight="1">
      <c r="B65" s="2"/>
      <c r="C65" s="17"/>
      <c r="D65" s="17"/>
      <c r="E65" s="17"/>
      <c r="F65" s="17"/>
      <c r="G65" s="17"/>
      <c r="H65" s="17"/>
      <c r="I65" s="17"/>
      <c r="J65" s="17"/>
      <c r="K65" s="17"/>
      <c r="L65" s="17"/>
      <c r="M65" s="17"/>
      <c r="N65" s="2"/>
    </row>
    <row r="66" spans="2:14" ht="25.5" customHeight="1">
      <c r="B66" s="2"/>
      <c r="C66" s="17"/>
      <c r="D66" s="17"/>
      <c r="E66" s="17"/>
      <c r="F66" s="17"/>
      <c r="G66" s="17"/>
      <c r="H66" s="17"/>
      <c r="I66" s="17"/>
      <c r="J66" s="17"/>
      <c r="K66" s="17"/>
      <c r="L66" s="17"/>
      <c r="M66" s="17"/>
      <c r="N66" s="2"/>
    </row>
    <row r="67" spans="2:14" ht="25.5" customHeight="1">
      <c r="B67" s="2"/>
      <c r="C67" s="17"/>
      <c r="D67" s="17"/>
      <c r="E67" s="17"/>
      <c r="F67" s="17"/>
      <c r="G67" s="17"/>
      <c r="H67" s="17"/>
      <c r="I67" s="17"/>
      <c r="J67" s="17"/>
      <c r="K67" s="17"/>
      <c r="L67" s="17"/>
      <c r="M67" s="17"/>
      <c r="N67" s="2"/>
    </row>
    <row r="68" spans="2:14" ht="25.5" customHeight="1">
      <c r="B68" s="2"/>
      <c r="C68" s="17"/>
      <c r="D68" s="17"/>
      <c r="E68" s="17"/>
      <c r="F68" s="17"/>
      <c r="G68" s="17"/>
      <c r="H68" s="17"/>
      <c r="I68" s="17"/>
      <c r="J68" s="17"/>
      <c r="K68" s="17"/>
      <c r="L68" s="17"/>
      <c r="M68" s="17"/>
      <c r="N68" s="2"/>
    </row>
    <row r="69" spans="2:14" ht="25.5" customHeight="1">
      <c r="B69" s="2"/>
      <c r="C69" s="17"/>
      <c r="D69" s="17"/>
      <c r="E69" s="17"/>
      <c r="F69" s="17"/>
      <c r="G69" s="17"/>
      <c r="H69" s="17"/>
      <c r="I69" s="17"/>
      <c r="J69" s="17"/>
      <c r="K69" s="17"/>
      <c r="L69" s="17"/>
      <c r="M69" s="17"/>
      <c r="N69" s="2"/>
    </row>
    <row r="70" spans="2:14" ht="25.5" customHeight="1">
      <c r="B70" s="2"/>
      <c r="C70" s="17"/>
      <c r="D70" s="17"/>
      <c r="E70" s="17"/>
      <c r="F70" s="17"/>
      <c r="G70" s="17"/>
      <c r="H70" s="17"/>
      <c r="I70" s="17"/>
      <c r="J70" s="17"/>
      <c r="K70" s="17"/>
      <c r="L70" s="17"/>
      <c r="M70" s="17"/>
      <c r="N70" s="2"/>
    </row>
    <row r="71" spans="2:14" ht="25.5" customHeight="1">
      <c r="B71" s="2"/>
      <c r="C71" s="17"/>
      <c r="D71" s="17"/>
      <c r="E71" s="17"/>
      <c r="F71" s="17"/>
      <c r="G71" s="17"/>
      <c r="H71" s="17"/>
      <c r="I71" s="17"/>
      <c r="J71" s="17"/>
      <c r="K71" s="17"/>
      <c r="L71" s="17"/>
      <c r="M71" s="17"/>
      <c r="N71" s="2"/>
    </row>
    <row r="72" spans="2:14" ht="25.5" customHeight="1">
      <c r="B72" s="2"/>
      <c r="C72" s="17"/>
      <c r="D72" s="17"/>
      <c r="E72" s="17"/>
      <c r="F72" s="17"/>
      <c r="G72" s="17"/>
      <c r="H72" s="17"/>
      <c r="I72" s="17"/>
      <c r="J72" s="17"/>
      <c r="K72" s="17"/>
      <c r="L72" s="17"/>
      <c r="M72" s="17"/>
      <c r="N72" s="2"/>
    </row>
  </sheetData>
  <mergeCells count="37">
    <mergeCell ref="B4:B6"/>
    <mergeCell ref="B8:B24"/>
    <mergeCell ref="B25:B41"/>
    <mergeCell ref="B42:B55"/>
    <mergeCell ref="C10:M10"/>
    <mergeCell ref="C12:M12"/>
    <mergeCell ref="C17:M17"/>
    <mergeCell ref="C19:M19"/>
    <mergeCell ref="C21:M21"/>
    <mergeCell ref="C25:M25"/>
    <mergeCell ref="C27:M27"/>
    <mergeCell ref="C29:M29"/>
    <mergeCell ref="C31:M31"/>
    <mergeCell ref="C34:M34"/>
    <mergeCell ref="C36:M36"/>
    <mergeCell ref="C42:M42"/>
    <mergeCell ref="C59:D59"/>
    <mergeCell ref="E59:F59"/>
    <mergeCell ref="C38:M38"/>
    <mergeCell ref="C44:M44"/>
    <mergeCell ref="C50:M50"/>
    <mergeCell ref="C56:M56"/>
    <mergeCell ref="C46:M46"/>
    <mergeCell ref="C48:M48"/>
    <mergeCell ref="C52:M52"/>
    <mergeCell ref="C8:M8"/>
    <mergeCell ref="C14:M14"/>
    <mergeCell ref="C2:M2"/>
    <mergeCell ref="C4:C6"/>
    <mergeCell ref="D4:J4"/>
    <mergeCell ref="K4:K6"/>
    <mergeCell ref="D5:D6"/>
    <mergeCell ref="E5:E6"/>
    <mergeCell ref="F5:F6"/>
    <mergeCell ref="H5:H6"/>
    <mergeCell ref="G5:G6"/>
    <mergeCell ref="I5:I6"/>
  </mergeCells>
  <pageMargins left="0.31496062992125984" right="0.23622047244094491" top="0.44166666666666665" bottom="0.27559055118110237" header="0.31496062992125984" footer="0.27559055118110237"/>
  <pageSetup paperSize="9" scale="65" fitToHeight="0" orientation="portrait" r:id="rId1"/>
  <headerFooter>
    <oddFooter>&amp;L&amp;P/&amp;N&amp;C&amp;1#&amp;"Calibri"&amp;8&amp;K000000K2 - Informacja wewnętrzna (Internal)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02b634f1-d4b8-44f5-b915-b6b96903ae57">
      <Terms xmlns="http://schemas.microsoft.com/office/infopath/2007/PartnerControls"/>
    </lcf76f155ced4ddcb4097134ff3c332f>
    <_Flow_SignoffStatus xmlns="02b634f1-d4b8-44f5-b915-b6b96903ae57" xsi:nil="true"/>
    <TaxCatchAll xmlns="f10ac06e-816e-4d4c-9e18-e30054a259f2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9BB8FC5E7E65BA44BA394B50FE390202" ma:contentTypeVersion="17" ma:contentTypeDescription="Utwórz nowy dokument." ma:contentTypeScope="" ma:versionID="39dae888249d6f9b33b6f3cfe642c4bc">
  <xsd:schema xmlns:xsd="http://www.w3.org/2001/XMLSchema" xmlns:xs="http://www.w3.org/2001/XMLSchema" xmlns:p="http://schemas.microsoft.com/office/2006/metadata/properties" xmlns:ns2="02b634f1-d4b8-44f5-b915-b6b96903ae57" xmlns:ns3="f10ac06e-816e-4d4c-9e18-e30054a259f2" targetNamespace="http://schemas.microsoft.com/office/2006/metadata/properties" ma:root="true" ma:fieldsID="c85381a1df1bffb6367b62cd378f7357" ns2:_="" ns3:_="">
    <xsd:import namespace="02b634f1-d4b8-44f5-b915-b6b96903ae57"/>
    <xsd:import namespace="f10ac06e-816e-4d4c-9e18-e30054a259f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_Flow_SignoffStatu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2b634f1-d4b8-44f5-b915-b6b96903ae5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_Flow_SignoffStatus" ma:index="14" nillable="true" ma:displayName="Stan zatwierdzenia" ma:internalName="Stan_x0020_zatwierdzenia">
      <xsd:simpleType>
        <xsd:restriction base="dms:Text"/>
      </xsd:simpleType>
    </xsd:element>
    <xsd:element name="MediaServiceAutoTags" ma:index="15" nillable="true" ma:displayName="Tags" ma:internalName="MediaServiceAutoTags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9" nillable="true" ma:displayName="MediaServiceDateTaken" ma:hidden="true" ma:internalName="MediaServiceDateTaken" ma:readOnly="true">
      <xsd:simpleType>
        <xsd:restriction base="dms:Text"/>
      </xsd:simpleType>
    </xsd:element>
    <xsd:element name="lcf76f155ced4ddcb4097134ff3c332f" ma:index="21" nillable="true" ma:taxonomy="true" ma:internalName="lcf76f155ced4ddcb4097134ff3c332f" ma:taxonomyFieldName="MediaServiceImageTags" ma:displayName="Tagi obrazów" ma:readOnly="false" ma:fieldId="{5cf76f15-5ced-4ddc-b409-7134ff3c332f}" ma:taxonomyMulti="true" ma:sspId="5211cfbf-dab3-462a-9e33-f3edfde1ed65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10ac06e-816e-4d4c-9e18-e30054a259f2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Udostępnianie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Udostępnione dla — szczegóły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69facc74-f3be-49a7-a2ea-8ed45e93b415}" ma:internalName="TaxCatchAll" ma:showField="CatchAllData" ma:web="f10ac06e-816e-4d4c-9e18-e30054a259f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zawartości"/>
        <xsd:element ref="dc:title" minOccurs="0" maxOccurs="1" ma:index="4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8104281-AA98-4510-922E-6310D2A07B39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2AD05999-D1D8-4925-A3A8-22E196B51BEE}">
  <ds:schemaRefs>
    <ds:schemaRef ds:uri="http://schemas.microsoft.com/office/2006/documentManagement/types"/>
    <ds:schemaRef ds:uri="02b634f1-d4b8-44f5-b915-b6b96903ae57"/>
    <ds:schemaRef ds:uri="http://purl.org/dc/terms/"/>
    <ds:schemaRef ds:uri="http://purl.org/dc/dcmitype/"/>
    <ds:schemaRef ds:uri="http://purl.org/dc/elements/1.1/"/>
    <ds:schemaRef ds:uri="http://schemas.microsoft.com/office/2006/metadata/properties"/>
    <ds:schemaRef ds:uri="http://schemas.openxmlformats.org/package/2006/metadata/core-properties"/>
    <ds:schemaRef ds:uri="http://schemas.microsoft.com/office/infopath/2007/PartnerControls"/>
    <ds:schemaRef ds:uri="f10ac06e-816e-4d4c-9e18-e30054a259f2"/>
    <ds:schemaRef ds:uri="http://www.w3.org/XML/1998/namespace"/>
  </ds:schemaRefs>
</ds:datastoreItem>
</file>

<file path=customXml/itemProps3.xml><?xml version="1.0" encoding="utf-8"?>
<ds:datastoreItem xmlns:ds="http://schemas.openxmlformats.org/officeDocument/2006/customXml" ds:itemID="{26B74448-DB6C-41D3-BFA0-B3A433A2154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2b634f1-d4b8-44f5-b915-b6b96903ae57"/>
    <ds:schemaRef ds:uri="f10ac06e-816e-4d4c-9e18-e30054a259f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3</vt:i4>
      </vt:variant>
      <vt:variant>
        <vt:lpstr>Nazwane zakresy</vt:lpstr>
      </vt:variant>
      <vt:variant>
        <vt:i4>5</vt:i4>
      </vt:variant>
    </vt:vector>
  </HeadingPairs>
  <TitlesOfParts>
    <vt:vector size="8" baseType="lpstr">
      <vt:lpstr>Wniosek o płatność</vt:lpstr>
      <vt:lpstr>załącznik - Tabela nr 1</vt:lpstr>
      <vt:lpstr>załącznik - Tabela nr 2</vt:lpstr>
      <vt:lpstr>'Wniosek o płatność'!Obszar_wydruku</vt:lpstr>
      <vt:lpstr>'załącznik - Tabela nr 1'!Obszar_wydruku</vt:lpstr>
      <vt:lpstr>'załącznik - Tabela nr 2'!Obszar_wydruku</vt:lpstr>
      <vt:lpstr>'załącznik - Tabela nr 1'!Tytuły_wydruku</vt:lpstr>
      <vt:lpstr>'załącznik - Tabela nr 2'!Tytuły_wydruku</vt:lpstr>
    </vt:vector>
  </TitlesOfParts>
  <Manager/>
  <Company>NCBR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Anna Kępka</dc:creator>
  <cp:keywords/>
  <dc:description/>
  <cp:lastModifiedBy>Olga Kuczmarska-Danielczuk</cp:lastModifiedBy>
  <cp:revision/>
  <cp:lastPrinted>2024-09-24T15:40:12Z</cp:lastPrinted>
  <dcterms:created xsi:type="dcterms:W3CDTF">2023-04-19T08:18:24Z</dcterms:created>
  <dcterms:modified xsi:type="dcterms:W3CDTF">2026-09-17T12:05:26Z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b72bd6a-5f70-4f6e-be10-f745206756ad_Enabled">
    <vt:lpwstr>true</vt:lpwstr>
  </property>
  <property fmtid="{D5CDD505-2E9C-101B-9397-08002B2CF9AE}" pid="3" name="MSIP_Label_8b72bd6a-5f70-4f6e-be10-f745206756ad_SetDate">
    <vt:lpwstr>2023-07-24T19:28:40Z</vt:lpwstr>
  </property>
  <property fmtid="{D5CDD505-2E9C-101B-9397-08002B2CF9AE}" pid="4" name="MSIP_Label_8b72bd6a-5f70-4f6e-be10-f745206756ad_Method">
    <vt:lpwstr>Standard</vt:lpwstr>
  </property>
  <property fmtid="{D5CDD505-2E9C-101B-9397-08002B2CF9AE}" pid="5" name="MSIP_Label_8b72bd6a-5f70-4f6e-be10-f745206756ad_Name">
    <vt:lpwstr>K2 - informacja wewnętrzna</vt:lpwstr>
  </property>
  <property fmtid="{D5CDD505-2E9C-101B-9397-08002B2CF9AE}" pid="6" name="MSIP_Label_8b72bd6a-5f70-4f6e-be10-f745206756ad_SiteId">
    <vt:lpwstr>114511be-be5b-44a7-b2ab-a51e832dea9d</vt:lpwstr>
  </property>
  <property fmtid="{D5CDD505-2E9C-101B-9397-08002B2CF9AE}" pid="7" name="MSIP_Label_8b72bd6a-5f70-4f6e-be10-f745206756ad_ActionId">
    <vt:lpwstr>10a3d585-797f-4f6c-b190-bb380e548459</vt:lpwstr>
  </property>
  <property fmtid="{D5CDD505-2E9C-101B-9397-08002B2CF9AE}" pid="8" name="MSIP_Label_8b72bd6a-5f70-4f6e-be10-f745206756ad_ContentBits">
    <vt:lpwstr>2</vt:lpwstr>
  </property>
  <property fmtid="{D5CDD505-2E9C-101B-9397-08002B2CF9AE}" pid="9" name="ContentTypeId">
    <vt:lpwstr>0x0101009BB8FC5E7E65BA44BA394B50FE390202</vt:lpwstr>
  </property>
  <property fmtid="{D5CDD505-2E9C-101B-9397-08002B2CF9AE}" pid="10" name="MediaServiceImageTags">
    <vt:lpwstr/>
  </property>
</Properties>
</file>