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<sst xmlns="http://schemas.openxmlformats.org/spreadsheetml/2006/main" count="58" uniqueCount="37">
  <si>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</si>
  <si>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</si>
  <si>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</si>
  <si>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</si>
  <si>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</si>
  <si>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</si>
  <si>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</si>
  <si>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</si>
  <si>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</si>
  <si>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</si>
  <si>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</si>
  <si>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</si>
  <si>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</si>
  <si>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</si>
  <si>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</si>
  <si>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</si>
  <si>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</si>
  <si>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</si>
  <si>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</si>
  <si>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</si>
  <si>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</si>
  <si>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</si>
  <si>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</si>
  <si>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</si>
  <si>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</si>
  <si>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</si>
  <si>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</si>
  <si>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</si>
  <si>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</si>
  <si>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</si>
  <si>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</si>
  <si>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</si>
  <si>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</si>
  <si>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11.02-17.02.2019r. cena w zł/kg (szt*)</t>
  </si>
  <si>
    <t>8 tydzień</t>
  </si>
  <si>
    <t>18.02 -24.02.2019 r.</t>
  </si>
  <si>
    <t>18.02-24.02.2019r.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</si>
</sst>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L17" sqref="L1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35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</v>
      </c>
      <c r="C11" s="16">
        <v>0.86</v>
      </c>
      <c r="D11" s="22">
        <f t="shared" ref="D11:D12" si="0">((B11-C11)/C11)*100</f>
        <v>16.279069767441861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0.4</v>
      </c>
      <c r="D12" s="22">
        <f t="shared" si="0"/>
        <v>24.999999999999993</v>
      </c>
      <c r="E12" s="16">
        <v>0.55000000000000004</v>
      </c>
      <c r="F12" s="16">
        <v>0.5</v>
      </c>
      <c r="G12" s="22">
        <f t="shared" ref="G12:G30" si="1">((E12-F12)/F12)*100</f>
        <v>10.000000000000009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0.53333333333333333</v>
      </c>
      <c r="C13" s="16">
        <v>0.39</v>
      </c>
      <c r="D13" s="22">
        <f>((B13-C13)/C13)*100</f>
        <v>36.752136752136742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0.45</v>
      </c>
      <c r="C14" s="16">
        <v>0.45</v>
      </c>
      <c r="D14" s="22">
        <f>((B14-C14)/C14)*100</f>
        <v>0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1.0166666666666666</v>
      </c>
      <c r="C15" s="16">
        <v>0.9</v>
      </c>
      <c r="D15" s="22">
        <f>((B15-C15)/C15)*100</f>
        <v>12.962962962962955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>
        <v>2</v>
      </c>
      <c r="D16" s="22" t="s">
        <v>31</v>
      </c>
      <c r="E16" s="16">
        <v>1.5</v>
      </c>
      <c r="F16" s="16">
        <v>1.5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1.6421428571428571</v>
      </c>
      <c r="C18" s="16">
        <v>1.6421428571428571</v>
      </c>
      <c r="D18" s="22">
        <f t="shared" ref="D18:D19" si="2">((B18-C18)/C18)*100</f>
        <v>0</v>
      </c>
      <c r="E18" s="16">
        <v>1.75</v>
      </c>
      <c r="F18" s="16">
        <v>1.75</v>
      </c>
      <c r="G18" s="22">
        <f t="shared" si="1"/>
        <v>0</v>
      </c>
      <c r="H18" s="16">
        <v>2.0125744225666686</v>
      </c>
      <c r="I18" s="16">
        <v>2.0216893735944246</v>
      </c>
      <c r="J18" s="22">
        <f>((H18-I18)/I18)*100</f>
        <v>-0.45085813611169107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2"/>
        <v>0</v>
      </c>
      <c r="E19" s="16">
        <v>1.25</v>
      </c>
      <c r="F19" s="16">
        <v>1.3</v>
      </c>
      <c r="G19" s="22">
        <f t="shared" si="1"/>
        <v>-3.8461538461538494</v>
      </c>
      <c r="H19" s="19">
        <v>1.8036161240522521</v>
      </c>
      <c r="I19" s="19">
        <v>1.7906410004137274</v>
      </c>
      <c r="J19" s="30">
        <f t="shared" ref="J19:J31" si="3">((H19-I19)/I19)*100</f>
        <v>0.72460775976462111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7.9733010231194488</v>
      </c>
      <c r="I20" s="19">
        <v>7.8790209226893912</v>
      </c>
      <c r="J20" s="22">
        <f t="shared" si="3"/>
        <v>1.1965966502076042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</v>
      </c>
      <c r="F22" s="24">
        <v>2.2000000000000002</v>
      </c>
      <c r="G22" s="22">
        <f t="shared" si="1"/>
        <v>-9.0909090909090988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2.4701046724512952</v>
      </c>
      <c r="I23" s="19">
        <v>2.4430934067831864</v>
      </c>
      <c r="J23" s="22">
        <f t="shared" si="3"/>
        <v>1.1056173944521586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0.75</v>
      </c>
      <c r="F24" s="24">
        <v>0.9</v>
      </c>
      <c r="G24" s="22">
        <f t="shared" si="1"/>
        <v>-16.666666666666668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0.8579006046863189</v>
      </c>
      <c r="I26" s="19">
        <v>0.8579006046863189</v>
      </c>
      <c r="J26" s="22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1.7</v>
      </c>
      <c r="G27" s="22">
        <f t="shared" si="1"/>
        <v>5.8823529411764763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1.83</v>
      </c>
      <c r="I28" s="19">
        <v>1.83</v>
      </c>
      <c r="J28" s="22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1.1000000000000001</v>
      </c>
      <c r="F30" s="24">
        <v>0.85</v>
      </c>
      <c r="G30" s="22">
        <f t="shared" si="1"/>
        <v>29.411764705882366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5.05</v>
      </c>
      <c r="I31" s="29">
        <v>5.54</v>
      </c>
      <c r="J31" s="22">
        <f t="shared" si="3"/>
        <v>-8.8447653429602919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2019-02-25T13:51:37Z</dcterms:modified>
</cp:coreProperties>
</file>