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330000-ILZ\ILZ_1_2026\POZAUSTAWOWE\261_011_Materiały eksploatacyjne\"/>
    </mc:Choice>
  </mc:AlternateContent>
  <xr:revisionPtr revIDLastSave="0" documentId="13_ncr:1_{190D9CEA-3155-428B-9B21-DD1D52AC96DD}" xr6:coauthVersionLast="47" xr6:coauthVersionMax="47" xr10:uidLastSave="{00000000-0000-0000-0000-000000000000}"/>
  <bookViews>
    <workbookView xWindow="-120" yWindow="-120" windowWidth="29040" windowHeight="15720" xr2:uid="{0C917465-46D2-400E-80EB-63DECC3B84F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3" i="1" l="1"/>
  <c r="AU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23" i="1" l="1"/>
</calcChain>
</file>

<file path=xl/sharedStrings.xml><?xml version="1.0" encoding="utf-8"?>
<sst xmlns="http://schemas.openxmlformats.org/spreadsheetml/2006/main" count="147" uniqueCount="66">
  <si>
    <t>L.p.</t>
  </si>
  <si>
    <t xml:space="preserve">Nazwa materiału eksploatacyjnego </t>
  </si>
  <si>
    <t xml:space="preserve">Wymiar
</t>
  </si>
  <si>
    <t>Wymiar gilzy (średnica x długość)</t>
  </si>
  <si>
    <t>Izba Administracji Skarbowej w Katowicach</t>
  </si>
  <si>
    <t>Urząd Skarbowy w Będzinie</t>
  </si>
  <si>
    <t>Urząd Skarbowy w Chorzów</t>
  </si>
  <si>
    <t>Urząd Skarbowy w Czechowicach-Dziedzicach</t>
  </si>
  <si>
    <t>Urząd Skarbowy w Dąbrowie Górniczej</t>
  </si>
  <si>
    <t>I Urząd Skarbowy w Gliwicach</t>
  </si>
  <si>
    <t>II Urząd Skarbowy w Katowicach</t>
  </si>
  <si>
    <t>Urząd Skarbowy w Kłobucku</t>
  </si>
  <si>
    <t>Urząd Skarbowy w Lublińcu</t>
  </si>
  <si>
    <t>Urząd Skarbowy w Mikołow</t>
  </si>
  <si>
    <t>Urząd Skarbowy w Mysłowicach</t>
  </si>
  <si>
    <t>Urząd Skarbowy w Myszkowie</t>
  </si>
  <si>
    <t>Urząd Skarbowy w Rudzie Śląskiej</t>
  </si>
  <si>
    <t>Urząd Skarbowy w Rybniku</t>
  </si>
  <si>
    <t>Urząd Skarbowy w Siemianowicach Śląskich</t>
  </si>
  <si>
    <t>Urząd Skarbowy w Wodzisławiu Śląskim</t>
  </si>
  <si>
    <t>Urząd Skarbowy w Żywcu</t>
  </si>
  <si>
    <t>I Śląski Urząd Skarbowy w Sosnowcu</t>
  </si>
  <si>
    <t>II Śląski Urząd Skarbowy w Bielsku Białej</t>
  </si>
  <si>
    <t>Śląski Urząd Celno-Skarbowy w Katowicach</t>
  </si>
  <si>
    <t xml:space="preserve">Łączna ilość </t>
  </si>
  <si>
    <t>ZAM I</t>
  </si>
  <si>
    <t>ZAM II</t>
  </si>
  <si>
    <t>zam I</t>
  </si>
  <si>
    <t>zam II</t>
  </si>
  <si>
    <t>Etykieta samoprzylepna, papier biały termotransferowy, pół błyszczący, klej akrylowy, nawój zewnętrzny, ilość etykiet na rolce: 2000</t>
  </si>
  <si>
    <t>70 mm x 30 mm</t>
  </si>
  <si>
    <t>40 mm x 70 - 80 mm</t>
  </si>
  <si>
    <t>x</t>
  </si>
  <si>
    <t>Etykieta samoprzylepna, papier biały termotransferowy, pół błyszczący, klej akrylowy, nawój zewnętrzny, ilość etykiet na rolce: 1000</t>
  </si>
  <si>
    <t>50 mm x 20 mm</t>
  </si>
  <si>
    <t>40 mm x 50 - 60 mm</t>
  </si>
  <si>
    <t>Etykieta do druku termicznego, papier biały, klej akrylowy nawój zewnętrzny, ilość etykiet na rolce: 2000 (do SZD, samokopująca, nadruk bez użycia kalki)</t>
  </si>
  <si>
    <t>32 mm x 20 mm</t>
  </si>
  <si>
    <t>25 mm x 32 - 45 mm</t>
  </si>
  <si>
    <t>Etykiety samoprzylepne termotransferowe MW-106 białe,VOID, ilość etykiet na rolce: 1000 (do inwentaryzacji)</t>
  </si>
  <si>
    <t>55 mm x 35 mm</t>
  </si>
  <si>
    <t>40 mm x 55 - 58 mm</t>
  </si>
  <si>
    <t xml:space="preserve">Etykieta samoprzylepna, papier biały termotransferowy , klej akrylowy nawój zewnętrzny, ilość etykiet na rolce: 2000 </t>
  </si>
  <si>
    <t>40 mm x 32 - 45 mm</t>
  </si>
  <si>
    <t xml:space="preserve">Etykieta samoprzylepna do druku termicznego, papier biały, klej akrylowy nawój zewnętrzny, ilość etykiet na rolce: 2000 (do SZD, samokopująca, nadruk bez użycia kalki)
</t>
  </si>
  <si>
    <t>40 mm x 20 mm</t>
  </si>
  <si>
    <t xml:space="preserve">25,4 mm x 40 - 50 mm </t>
  </si>
  <si>
    <t>Kalka termotransferowa woskowo-żywiczna, nawój zewnętrzny, gilza z nacięciami na końcach umożliwiającymi montaż w drukarkach typu Zebra</t>
  </si>
  <si>
    <t>55 mm x 74 m</t>
  </si>
  <si>
    <t>12,7 mm x 58 mm</t>
  </si>
  <si>
    <t>12,7 mm x 110 mm</t>
  </si>
  <si>
    <t>75 mm x 74 m</t>
  </si>
  <si>
    <t>110 mm x 74 m</t>
  </si>
  <si>
    <t>Kalka termotransferowa woskowo-żywiczna, nawój zewnętrzny, gilza z nacięciami na końcach umożliwiającymi montaż w drukarkach typu GODEX/duża śrdnica gilzy/</t>
  </si>
  <si>
    <t>25,4 mm x 75 mm</t>
  </si>
  <si>
    <t xml:space="preserve">Kalka CR żywiczna </t>
  </si>
  <si>
    <t>55 mm x 300mb</t>
  </si>
  <si>
    <t>25,4 mm x 55-60 mm</t>
  </si>
  <si>
    <t>Taśma woskowo-żywiczna termotransferowa, 1/2 "out</t>
  </si>
  <si>
    <t>64 mm x 74 m</t>
  </si>
  <si>
    <t>Taśma termotranferowa wosk-żywica ECO do drukarki GODEX, gliza z nacięciami 110 mm mała średnica</t>
  </si>
  <si>
    <t>64mm x 74 mm</t>
  </si>
  <si>
    <t>12 mm x 110 mm</t>
  </si>
  <si>
    <t xml:space="preserve">Razem  </t>
  </si>
  <si>
    <t>Papier termiczny do centralek POLON 4200/4500/4900/6000</t>
  </si>
  <si>
    <t>80 mm x 20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</si>
</sst>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indexed="8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Aptos Narrow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b/>
      <sz val="11"/>
      <color indexed="10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3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5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BE5D6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BE5D6"/>
      </patternFill>
    </fill>
    <fill>
      <patternFill patternType="solid">
        <fgColor theme="0"/>
        <bgColor rgb="FFFFBF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CC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wrapText="1"/>
    </xf>
    <xf numFmtId="0" fontId="2" fillId="5" borderId="20" xfId="0" applyFont="1" applyFill="1" applyBorder="1" applyAlignment="1">
      <alignment wrapText="1"/>
    </xf>
    <xf numFmtId="0" fontId="2" fillId="7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wrapText="1"/>
    </xf>
    <xf numFmtId="0" fontId="1" fillId="4" borderId="26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12" borderId="19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wrapText="1"/>
    </xf>
    <xf numFmtId="0" fontId="11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wrapText="1"/>
    </xf>
    <xf numFmtId="0" fontId="11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wrapText="1"/>
    </xf>
    <xf numFmtId="0" fontId="11" fillId="0" borderId="19" xfId="0" applyFont="1" applyBorder="1" applyAlignment="1">
      <alignment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14" borderId="19" xfId="0" applyFill="1" applyBorder="1"/>
    <xf numFmtId="0" fontId="3" fillId="14" borderId="19" xfId="0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 vertical="center"/>
    </xf>
    <xf numFmtId="0" fontId="10" fillId="15" borderId="19" xfId="0" applyFont="1" applyFill="1" applyBorder="1" applyAlignment="1">
      <alignment horizontal="center" vertical="center"/>
    </xf>
    <xf numFmtId="0" fontId="0" fillId="15" borderId="19" xfId="0" applyFill="1" applyBorder="1" applyAlignment="1">
      <alignment horizontal="center" vertical="center"/>
    </xf>
    <xf numFmtId="0" fontId="3" fillId="16" borderId="19" xfId="0" applyFont="1" applyFill="1" applyBorder="1" applyAlignment="1">
      <alignment horizontal="center" vertical="center"/>
    </xf>
    <xf numFmtId="0" fontId="1" fillId="15" borderId="19" xfId="0" applyFont="1" applyFill="1" applyBorder="1" applyAlignment="1">
      <alignment horizontal="center" vertical="center"/>
    </xf>
    <xf numFmtId="0" fontId="2" fillId="15" borderId="19" xfId="0" applyFont="1" applyFill="1" applyBorder="1" applyAlignment="1">
      <alignment horizontal="center" vertical="center"/>
    </xf>
    <xf numFmtId="0" fontId="6" fillId="16" borderId="19" xfId="0" applyFont="1" applyFill="1" applyBorder="1" applyAlignment="1">
      <alignment horizontal="center" vertical="center"/>
    </xf>
    <xf numFmtId="0" fontId="8" fillId="15" borderId="19" xfId="0" applyFont="1" applyFill="1" applyBorder="1" applyAlignment="1">
      <alignment horizontal="center" vertical="center"/>
    </xf>
    <xf numFmtId="0" fontId="1" fillId="14" borderId="19" xfId="0" applyFont="1" applyFill="1" applyBorder="1" applyAlignment="1">
      <alignment horizontal="center" vertical="center"/>
    </xf>
    <xf numFmtId="0" fontId="3" fillId="17" borderId="19" xfId="0" applyFont="1" applyFill="1" applyBorder="1" applyAlignment="1">
      <alignment horizontal="center" vertical="center"/>
    </xf>
    <xf numFmtId="0" fontId="1" fillId="17" borderId="19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/>
    </xf>
    <xf numFmtId="0" fontId="0" fillId="8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5CE25-65B7-496F-BC76-F7B3DCAB3694}">
  <dimension ref="A2:AU23"/>
  <sheetViews>
    <sheetView tabSelected="1" topLeftCell="A8" zoomScale="80" zoomScaleNormal="80" workbookViewId="0">
      <selection activeCell="AT21" sqref="AT21:AU21"/>
    </sheetView>
  </sheetViews>
  <sheetFormatPr defaultRowHeight="15" x14ac:dyDescent="0.25"/>
  <cols>
    <col min="2" max="2" width="55.28515625" style="32" customWidth="1"/>
    <col min="3" max="3" width="20.5703125" style="32" customWidth="1"/>
    <col min="4" max="4" width="20.140625" style="32" customWidth="1"/>
  </cols>
  <sheetData>
    <row r="2" spans="1:47" ht="15.75" thickBot="1" x14ac:dyDescent="0.3"/>
    <row r="3" spans="1:47" ht="30" x14ac:dyDescent="0.25">
      <c r="A3" s="1" t="s">
        <v>0</v>
      </c>
      <c r="B3" s="1" t="s">
        <v>1</v>
      </c>
      <c r="C3" s="2" t="s">
        <v>2</v>
      </c>
      <c r="D3" s="3" t="s">
        <v>3</v>
      </c>
      <c r="E3" s="89" t="s">
        <v>4</v>
      </c>
      <c r="F3" s="90"/>
      <c r="G3" s="91" t="s">
        <v>5</v>
      </c>
      <c r="H3" s="92"/>
      <c r="I3" s="79" t="s">
        <v>6</v>
      </c>
      <c r="J3" s="80"/>
      <c r="K3" s="79" t="s">
        <v>7</v>
      </c>
      <c r="L3" s="80"/>
      <c r="M3" s="85" t="s">
        <v>8</v>
      </c>
      <c r="N3" s="86"/>
      <c r="O3" s="85" t="s">
        <v>9</v>
      </c>
      <c r="P3" s="86"/>
      <c r="Q3" s="87" t="s">
        <v>10</v>
      </c>
      <c r="R3" s="84"/>
      <c r="S3" s="79" t="s">
        <v>11</v>
      </c>
      <c r="T3" s="88"/>
      <c r="U3" s="85" t="s">
        <v>12</v>
      </c>
      <c r="V3" s="86"/>
      <c r="W3" s="87" t="s">
        <v>13</v>
      </c>
      <c r="X3" s="84"/>
      <c r="Y3" s="87" t="s">
        <v>14</v>
      </c>
      <c r="Z3" s="84"/>
      <c r="AA3" s="79" t="s">
        <v>15</v>
      </c>
      <c r="AB3" s="80"/>
      <c r="AC3" s="83" t="s">
        <v>16</v>
      </c>
      <c r="AD3" s="84"/>
      <c r="AE3" s="79" t="s">
        <v>17</v>
      </c>
      <c r="AF3" s="80"/>
      <c r="AG3" s="79" t="s">
        <v>18</v>
      </c>
      <c r="AH3" s="80"/>
      <c r="AI3" s="79" t="s">
        <v>19</v>
      </c>
      <c r="AJ3" s="80"/>
      <c r="AK3" s="79" t="s">
        <v>20</v>
      </c>
      <c r="AL3" s="80"/>
      <c r="AM3" s="79" t="s">
        <v>21</v>
      </c>
      <c r="AN3" s="80"/>
      <c r="AO3" s="79" t="s">
        <v>22</v>
      </c>
      <c r="AP3" s="80"/>
      <c r="AQ3" s="79" t="s">
        <v>23</v>
      </c>
      <c r="AR3" s="80"/>
      <c r="AS3" s="4" t="s">
        <v>24</v>
      </c>
      <c r="AT3" s="5" t="s">
        <v>25</v>
      </c>
      <c r="AU3" s="5" t="s">
        <v>26</v>
      </c>
    </row>
    <row r="4" spans="1:47" x14ac:dyDescent="0.25">
      <c r="A4" s="1"/>
      <c r="B4" s="1"/>
      <c r="C4" s="2"/>
      <c r="D4" s="3"/>
      <c r="E4" s="77">
        <v>2401</v>
      </c>
      <c r="F4" s="78"/>
      <c r="G4" s="81">
        <v>2402</v>
      </c>
      <c r="H4" s="82"/>
      <c r="I4" s="65">
        <v>2406</v>
      </c>
      <c r="J4" s="66"/>
      <c r="K4" s="65">
        <v>2408</v>
      </c>
      <c r="L4" s="66"/>
      <c r="M4" s="77">
        <v>2411</v>
      </c>
      <c r="N4" s="78"/>
      <c r="O4" s="77">
        <v>2412</v>
      </c>
      <c r="P4" s="78"/>
      <c r="Q4" s="73">
        <v>2417</v>
      </c>
      <c r="R4" s="74"/>
      <c r="S4" s="65">
        <v>2418</v>
      </c>
      <c r="T4" s="71"/>
      <c r="U4" s="75">
        <v>2419</v>
      </c>
      <c r="V4" s="76"/>
      <c r="W4" s="71">
        <v>2420</v>
      </c>
      <c r="X4" s="66"/>
      <c r="Y4" s="72">
        <v>2421</v>
      </c>
      <c r="Z4" s="70"/>
      <c r="AA4" s="67">
        <v>2422</v>
      </c>
      <c r="AB4" s="68"/>
      <c r="AC4" s="69">
        <v>2426</v>
      </c>
      <c r="AD4" s="70"/>
      <c r="AE4" s="65">
        <v>2427</v>
      </c>
      <c r="AF4" s="66"/>
      <c r="AG4" s="67">
        <v>2428</v>
      </c>
      <c r="AH4" s="68"/>
      <c r="AI4" s="67">
        <v>2432</v>
      </c>
      <c r="AJ4" s="68"/>
      <c r="AK4" s="67">
        <v>2436</v>
      </c>
      <c r="AL4" s="68"/>
      <c r="AM4" s="65">
        <v>2471</v>
      </c>
      <c r="AN4" s="66"/>
      <c r="AO4" s="65">
        <v>2472</v>
      </c>
      <c r="AP4" s="66"/>
      <c r="AQ4" s="67">
        <v>338000</v>
      </c>
      <c r="AR4" s="68"/>
      <c r="AS4" s="6"/>
      <c r="AT4" s="7"/>
      <c r="AU4" s="7"/>
    </row>
    <row r="5" spans="1:47" x14ac:dyDescent="0.25">
      <c r="A5" s="8"/>
      <c r="B5" s="8"/>
      <c r="C5" s="8"/>
      <c r="D5" s="9"/>
      <c r="E5" s="10" t="s">
        <v>27</v>
      </c>
      <c r="F5" s="11" t="s">
        <v>28</v>
      </c>
      <c r="G5" s="10" t="s">
        <v>27</v>
      </c>
      <c r="H5" s="11" t="s">
        <v>28</v>
      </c>
      <c r="I5" s="10" t="s">
        <v>27</v>
      </c>
      <c r="J5" s="11" t="s">
        <v>28</v>
      </c>
      <c r="K5" s="10" t="s">
        <v>27</v>
      </c>
      <c r="L5" s="11" t="s">
        <v>28</v>
      </c>
      <c r="M5" s="10" t="s">
        <v>27</v>
      </c>
      <c r="N5" s="11" t="s">
        <v>28</v>
      </c>
      <c r="O5" s="10" t="s">
        <v>27</v>
      </c>
      <c r="P5" s="11" t="s">
        <v>28</v>
      </c>
      <c r="Q5" s="14" t="s">
        <v>27</v>
      </c>
      <c r="R5" s="11" t="s">
        <v>28</v>
      </c>
      <c r="S5" s="10" t="s">
        <v>27</v>
      </c>
      <c r="T5" s="15" t="s">
        <v>28</v>
      </c>
      <c r="U5" s="12" t="s">
        <v>27</v>
      </c>
      <c r="V5" s="13" t="s">
        <v>28</v>
      </c>
      <c r="W5" s="14" t="s">
        <v>27</v>
      </c>
      <c r="X5" s="11" t="s">
        <v>28</v>
      </c>
      <c r="Y5" s="14" t="s">
        <v>27</v>
      </c>
      <c r="Z5" s="11" t="s">
        <v>28</v>
      </c>
      <c r="AA5" s="10" t="s">
        <v>27</v>
      </c>
      <c r="AB5" s="11" t="s">
        <v>28</v>
      </c>
      <c r="AC5" s="10" t="s">
        <v>27</v>
      </c>
      <c r="AD5" s="11" t="s">
        <v>28</v>
      </c>
      <c r="AE5" s="10" t="s">
        <v>27</v>
      </c>
      <c r="AF5" s="11" t="s">
        <v>28</v>
      </c>
      <c r="AG5" s="10" t="s">
        <v>27</v>
      </c>
      <c r="AH5" s="11" t="s">
        <v>28</v>
      </c>
      <c r="AI5" s="10" t="s">
        <v>27</v>
      </c>
      <c r="AJ5" s="11" t="s">
        <v>28</v>
      </c>
      <c r="AK5" s="10" t="s">
        <v>27</v>
      </c>
      <c r="AL5" s="11" t="s">
        <v>28</v>
      </c>
      <c r="AM5" s="10" t="s">
        <v>27</v>
      </c>
      <c r="AN5" s="11" t="s">
        <v>28</v>
      </c>
      <c r="AO5" s="10" t="s">
        <v>27</v>
      </c>
      <c r="AP5" s="11" t="s">
        <v>28</v>
      </c>
      <c r="AQ5" s="10" t="s">
        <v>27</v>
      </c>
      <c r="AR5" s="11" t="s">
        <v>28</v>
      </c>
      <c r="AS5" s="16"/>
      <c r="AT5" s="17"/>
      <c r="AU5" s="17"/>
    </row>
    <row r="6" spans="1:47" ht="45" x14ac:dyDescent="0.25">
      <c r="A6" s="33">
        <v>1</v>
      </c>
      <c r="B6" s="34" t="s">
        <v>29</v>
      </c>
      <c r="C6" s="33" t="s">
        <v>30</v>
      </c>
      <c r="D6" s="35" t="s">
        <v>31</v>
      </c>
      <c r="E6" s="54"/>
      <c r="F6" s="54"/>
      <c r="G6" s="19"/>
      <c r="H6" s="20"/>
      <c r="I6" s="54"/>
      <c r="J6" s="54"/>
      <c r="K6" s="18"/>
      <c r="L6" s="18"/>
      <c r="M6" s="57"/>
      <c r="N6" s="57"/>
      <c r="O6" s="18"/>
      <c r="P6" s="18"/>
      <c r="Q6" s="54"/>
      <c r="R6" s="57"/>
      <c r="S6" s="23"/>
      <c r="T6" s="24"/>
      <c r="U6" s="54"/>
      <c r="V6" s="54"/>
      <c r="W6" s="22"/>
      <c r="X6" s="22"/>
      <c r="Y6" s="54"/>
      <c r="Z6" s="54"/>
      <c r="AA6" s="21"/>
      <c r="AB6" s="21"/>
      <c r="AC6" s="59"/>
      <c r="AD6" s="59"/>
      <c r="AE6" s="25"/>
      <c r="AF6" s="25"/>
      <c r="AG6" s="59"/>
      <c r="AH6" s="59"/>
      <c r="AI6" s="26"/>
      <c r="AJ6" s="26"/>
      <c r="AK6" s="60"/>
      <c r="AL6" s="59"/>
      <c r="AM6" s="18"/>
      <c r="AN6" s="18"/>
      <c r="AO6" s="54">
        <v>2</v>
      </c>
      <c r="AP6" s="54" t="s">
        <v>32</v>
      </c>
      <c r="AQ6" s="22">
        <v>5</v>
      </c>
      <c r="AR6" s="22" t="s">
        <v>32</v>
      </c>
      <c r="AS6" s="63">
        <f t="shared" ref="AS6:AS22" si="0">SUM(E6:AR6)</f>
        <v>7</v>
      </c>
      <c r="AT6" s="53">
        <v>7</v>
      </c>
      <c r="AU6" s="53" t="s">
        <v>32</v>
      </c>
    </row>
    <row r="7" spans="1:47" ht="45" x14ac:dyDescent="0.25">
      <c r="A7" s="33">
        <v>2</v>
      </c>
      <c r="B7" s="34" t="s">
        <v>33</v>
      </c>
      <c r="C7" s="33" t="s">
        <v>30</v>
      </c>
      <c r="D7" s="35" t="s">
        <v>31</v>
      </c>
      <c r="E7" s="54"/>
      <c r="F7" s="54"/>
      <c r="G7" s="19" t="s">
        <v>32</v>
      </c>
      <c r="H7" s="20">
        <v>1</v>
      </c>
      <c r="I7" s="54"/>
      <c r="J7" s="54"/>
      <c r="K7" s="18"/>
      <c r="L7" s="18"/>
      <c r="M7" s="57"/>
      <c r="N7" s="57"/>
      <c r="O7" s="18"/>
      <c r="P7" s="18"/>
      <c r="Q7" s="54"/>
      <c r="R7" s="57"/>
      <c r="S7" s="23"/>
      <c r="T7" s="24"/>
      <c r="U7" s="54"/>
      <c r="V7" s="54"/>
      <c r="W7" s="22"/>
      <c r="X7" s="22"/>
      <c r="Y7" s="54"/>
      <c r="Z7" s="54"/>
      <c r="AA7" s="21"/>
      <c r="AB7" s="21"/>
      <c r="AC7" s="59"/>
      <c r="AD7" s="59"/>
      <c r="AE7" s="25"/>
      <c r="AF7" s="25"/>
      <c r="AG7" s="59"/>
      <c r="AH7" s="59"/>
      <c r="AI7" s="26"/>
      <c r="AJ7" s="26"/>
      <c r="AK7" s="60"/>
      <c r="AL7" s="59"/>
      <c r="AM7" s="18"/>
      <c r="AN7" s="18"/>
      <c r="AO7" s="54"/>
      <c r="AP7" s="54"/>
      <c r="AQ7" s="22">
        <v>7</v>
      </c>
      <c r="AR7" s="22">
        <v>2</v>
      </c>
      <c r="AS7" s="63">
        <f t="shared" si="0"/>
        <v>10</v>
      </c>
      <c r="AT7" s="53">
        <v>8</v>
      </c>
      <c r="AU7" s="53">
        <v>2</v>
      </c>
    </row>
    <row r="8" spans="1:47" ht="45" x14ac:dyDescent="0.25">
      <c r="A8" s="33">
        <v>3</v>
      </c>
      <c r="B8" s="34" t="s">
        <v>29</v>
      </c>
      <c r="C8" s="33" t="s">
        <v>34</v>
      </c>
      <c r="D8" s="35" t="s">
        <v>35</v>
      </c>
      <c r="E8" s="54"/>
      <c r="F8" s="54"/>
      <c r="G8" s="19" t="s">
        <v>32</v>
      </c>
      <c r="H8" s="23">
        <v>10</v>
      </c>
      <c r="I8" s="54"/>
      <c r="J8" s="54"/>
      <c r="K8" s="18"/>
      <c r="L8" s="18"/>
      <c r="M8" s="57"/>
      <c r="N8" s="57"/>
      <c r="O8" s="18"/>
      <c r="P8" s="18"/>
      <c r="Q8" s="54">
        <v>8</v>
      </c>
      <c r="R8" s="57">
        <v>7</v>
      </c>
      <c r="S8" s="23"/>
      <c r="T8" s="24"/>
      <c r="U8" s="54"/>
      <c r="V8" s="54"/>
      <c r="W8" s="22"/>
      <c r="X8" s="22"/>
      <c r="Y8" s="54"/>
      <c r="Z8" s="54"/>
      <c r="AA8" s="21"/>
      <c r="AB8" s="21"/>
      <c r="AC8" s="59"/>
      <c r="AD8" s="59"/>
      <c r="AE8" s="27"/>
      <c r="AF8" s="27"/>
      <c r="AG8" s="59">
        <v>10</v>
      </c>
      <c r="AH8" s="59">
        <v>5</v>
      </c>
      <c r="AI8" s="26"/>
      <c r="AJ8" s="26"/>
      <c r="AK8" s="60"/>
      <c r="AL8" s="59"/>
      <c r="AM8" s="18"/>
      <c r="AN8" s="18"/>
      <c r="AO8" s="61"/>
      <c r="AP8" s="54"/>
      <c r="AQ8" s="22">
        <v>5</v>
      </c>
      <c r="AR8" s="22" t="s">
        <v>32</v>
      </c>
      <c r="AS8" s="63">
        <f t="shared" si="0"/>
        <v>45</v>
      </c>
      <c r="AT8" s="53">
        <v>23</v>
      </c>
      <c r="AU8" s="53">
        <v>22</v>
      </c>
    </row>
    <row r="9" spans="1:47" ht="45" x14ac:dyDescent="0.25">
      <c r="A9" s="33">
        <v>4</v>
      </c>
      <c r="B9" s="34" t="s">
        <v>36</v>
      </c>
      <c r="C9" s="33" t="s">
        <v>37</v>
      </c>
      <c r="D9" s="35" t="s">
        <v>38</v>
      </c>
      <c r="E9" s="54"/>
      <c r="F9" s="54"/>
      <c r="G9" s="19"/>
      <c r="H9" s="23"/>
      <c r="I9" s="54">
        <v>10</v>
      </c>
      <c r="J9" s="54">
        <v>10</v>
      </c>
      <c r="K9" s="18"/>
      <c r="L9" s="18"/>
      <c r="M9" s="57">
        <v>5</v>
      </c>
      <c r="N9" s="57">
        <v>5</v>
      </c>
      <c r="O9" s="18" t="s">
        <v>32</v>
      </c>
      <c r="P9" s="18">
        <v>10</v>
      </c>
      <c r="Q9" s="54">
        <v>20</v>
      </c>
      <c r="R9" s="57">
        <v>20</v>
      </c>
      <c r="S9" s="23" t="s">
        <v>32</v>
      </c>
      <c r="T9" s="24">
        <v>5</v>
      </c>
      <c r="U9" s="54"/>
      <c r="V9" s="54"/>
      <c r="W9" s="18"/>
      <c r="X9" s="18"/>
      <c r="Y9" s="54">
        <v>12</v>
      </c>
      <c r="Z9" s="54">
        <v>12</v>
      </c>
      <c r="AA9" s="21">
        <v>30</v>
      </c>
      <c r="AB9" s="21" t="s">
        <v>32</v>
      </c>
      <c r="AC9" s="59"/>
      <c r="AD9" s="59"/>
      <c r="AE9" s="28">
        <v>15</v>
      </c>
      <c r="AF9" s="28">
        <v>15</v>
      </c>
      <c r="AG9" s="59">
        <v>4</v>
      </c>
      <c r="AH9" s="59">
        <v>4</v>
      </c>
      <c r="AI9" s="26"/>
      <c r="AJ9" s="26"/>
      <c r="AK9" s="60"/>
      <c r="AL9" s="59"/>
      <c r="AM9" s="18"/>
      <c r="AN9" s="18"/>
      <c r="AO9" s="54"/>
      <c r="AP9" s="54"/>
      <c r="AQ9" s="22"/>
      <c r="AR9" s="22"/>
      <c r="AS9" s="63">
        <f t="shared" si="0"/>
        <v>177</v>
      </c>
      <c r="AT9" s="53">
        <v>96</v>
      </c>
      <c r="AU9" s="53">
        <v>81</v>
      </c>
    </row>
    <row r="10" spans="1:47" ht="30" x14ac:dyDescent="0.25">
      <c r="A10" s="33">
        <v>5</v>
      </c>
      <c r="B10" s="34" t="s">
        <v>39</v>
      </c>
      <c r="C10" s="33" t="s">
        <v>40</v>
      </c>
      <c r="D10" s="35" t="s">
        <v>41</v>
      </c>
      <c r="E10" s="54">
        <v>35</v>
      </c>
      <c r="F10" s="54" t="s">
        <v>32</v>
      </c>
      <c r="G10" s="19"/>
      <c r="H10" s="23"/>
      <c r="I10" s="54"/>
      <c r="J10" s="54"/>
      <c r="K10" s="18"/>
      <c r="L10" s="18"/>
      <c r="M10" s="57"/>
      <c r="N10" s="57"/>
      <c r="O10" s="18"/>
      <c r="P10" s="18"/>
      <c r="Q10" s="54"/>
      <c r="R10" s="57"/>
      <c r="S10" s="23"/>
      <c r="T10" s="24"/>
      <c r="U10" s="54"/>
      <c r="V10" s="54"/>
      <c r="W10" s="18"/>
      <c r="X10" s="18"/>
      <c r="Y10" s="54"/>
      <c r="Z10" s="54"/>
      <c r="AA10" s="21"/>
      <c r="AB10" s="21"/>
      <c r="AC10" s="59"/>
      <c r="AD10" s="59"/>
      <c r="AE10" s="27"/>
      <c r="AF10" s="27"/>
      <c r="AG10" s="59"/>
      <c r="AH10" s="59"/>
      <c r="AI10" s="26"/>
      <c r="AJ10" s="26"/>
      <c r="AK10" s="60"/>
      <c r="AL10" s="59"/>
      <c r="AM10" s="18"/>
      <c r="AN10" s="18"/>
      <c r="AO10" s="54"/>
      <c r="AP10" s="54"/>
      <c r="AQ10" s="22">
        <v>20</v>
      </c>
      <c r="AR10" s="22" t="s">
        <v>32</v>
      </c>
      <c r="AS10" s="63">
        <f t="shared" si="0"/>
        <v>55</v>
      </c>
      <c r="AT10" s="53">
        <v>55</v>
      </c>
      <c r="AU10" s="53" t="s">
        <v>32</v>
      </c>
    </row>
    <row r="11" spans="1:47" ht="30" x14ac:dyDescent="0.25">
      <c r="A11" s="33">
        <v>6</v>
      </c>
      <c r="B11" s="36" t="s">
        <v>42</v>
      </c>
      <c r="C11" s="33" t="s">
        <v>37</v>
      </c>
      <c r="D11" s="35" t="s">
        <v>43</v>
      </c>
      <c r="E11" s="54"/>
      <c r="F11" s="54"/>
      <c r="G11" s="19"/>
      <c r="H11" s="23"/>
      <c r="I11" s="54"/>
      <c r="J11" s="54"/>
      <c r="K11" s="18"/>
      <c r="L11" s="18"/>
      <c r="M11" s="57"/>
      <c r="N11" s="57"/>
      <c r="O11" s="18"/>
      <c r="P11" s="18"/>
      <c r="Q11" s="54"/>
      <c r="R11" s="57"/>
      <c r="S11" s="23"/>
      <c r="T11" s="24"/>
      <c r="U11" s="54"/>
      <c r="V11" s="54"/>
      <c r="W11" s="18">
        <v>10</v>
      </c>
      <c r="X11" s="18">
        <v>5</v>
      </c>
      <c r="Y11" s="54"/>
      <c r="Z11" s="54"/>
      <c r="AA11" s="21"/>
      <c r="AB11" s="21"/>
      <c r="AC11" s="59"/>
      <c r="AD11" s="59"/>
      <c r="AE11" s="27"/>
      <c r="AF11" s="27"/>
      <c r="AG11" s="59"/>
      <c r="AH11" s="59"/>
      <c r="AI11" s="26"/>
      <c r="AJ11" s="26"/>
      <c r="AK11" s="60"/>
      <c r="AL11" s="59"/>
      <c r="AM11" s="18">
        <v>5</v>
      </c>
      <c r="AN11" s="18">
        <v>10</v>
      </c>
      <c r="AO11" s="54">
        <v>4</v>
      </c>
      <c r="AP11" s="54" t="s">
        <v>32</v>
      </c>
      <c r="AQ11" s="22"/>
      <c r="AR11" s="22"/>
      <c r="AS11" s="63">
        <f t="shared" si="0"/>
        <v>34</v>
      </c>
      <c r="AT11" s="53">
        <v>19</v>
      </c>
      <c r="AU11" s="53">
        <v>15</v>
      </c>
    </row>
    <row r="12" spans="1:47" ht="60" x14ac:dyDescent="0.25">
      <c r="A12" s="33">
        <v>7</v>
      </c>
      <c r="B12" s="37" t="s">
        <v>44</v>
      </c>
      <c r="C12" s="33" t="s">
        <v>45</v>
      </c>
      <c r="D12" s="35" t="s">
        <v>46</v>
      </c>
      <c r="E12" s="54"/>
      <c r="F12" s="54"/>
      <c r="G12" s="19"/>
      <c r="H12" s="23"/>
      <c r="I12" s="54"/>
      <c r="J12" s="54"/>
      <c r="K12" s="18"/>
      <c r="L12" s="18"/>
      <c r="M12" s="57"/>
      <c r="N12" s="57"/>
      <c r="O12" s="18"/>
      <c r="P12" s="18"/>
      <c r="Q12" s="54"/>
      <c r="R12" s="57"/>
      <c r="S12" s="23"/>
      <c r="T12" s="29"/>
      <c r="U12" s="54"/>
      <c r="V12" s="54"/>
      <c r="W12" s="22"/>
      <c r="X12" s="22"/>
      <c r="Y12" s="54"/>
      <c r="Z12" s="54"/>
      <c r="AA12" s="21"/>
      <c r="AB12" s="21"/>
      <c r="AC12" s="59">
        <v>5</v>
      </c>
      <c r="AD12" s="59">
        <v>5</v>
      </c>
      <c r="AE12" s="27"/>
      <c r="AF12" s="27"/>
      <c r="AG12" s="59"/>
      <c r="AH12" s="59"/>
      <c r="AI12" s="26"/>
      <c r="AJ12" s="26"/>
      <c r="AK12" s="60"/>
      <c r="AL12" s="59"/>
      <c r="AM12" s="18"/>
      <c r="AN12" s="18"/>
      <c r="AO12" s="54"/>
      <c r="AP12" s="59"/>
      <c r="AQ12" s="22">
        <v>72</v>
      </c>
      <c r="AR12" s="22">
        <v>11</v>
      </c>
      <c r="AS12" s="63">
        <f t="shared" si="0"/>
        <v>93</v>
      </c>
      <c r="AT12" s="53">
        <v>77</v>
      </c>
      <c r="AU12" s="53">
        <v>16</v>
      </c>
    </row>
    <row r="13" spans="1:47" ht="45" x14ac:dyDescent="0.25">
      <c r="A13" s="33">
        <v>8</v>
      </c>
      <c r="B13" s="34" t="s">
        <v>47</v>
      </c>
      <c r="C13" s="33" t="s">
        <v>48</v>
      </c>
      <c r="D13" s="38" t="s">
        <v>49</v>
      </c>
      <c r="E13" s="54"/>
      <c r="F13" s="54"/>
      <c r="G13" s="19"/>
      <c r="H13" s="23"/>
      <c r="I13" s="54"/>
      <c r="J13" s="54"/>
      <c r="K13" s="18">
        <v>8</v>
      </c>
      <c r="L13" s="18" t="s">
        <v>32</v>
      </c>
      <c r="M13" s="57"/>
      <c r="N13" s="57"/>
      <c r="O13" s="18"/>
      <c r="P13" s="18"/>
      <c r="Q13" s="54"/>
      <c r="R13" s="57"/>
      <c r="S13" s="23"/>
      <c r="T13" s="24"/>
      <c r="U13" s="54">
        <v>6</v>
      </c>
      <c r="V13" s="54" t="s">
        <v>32</v>
      </c>
      <c r="W13" s="18">
        <v>5</v>
      </c>
      <c r="X13" s="18">
        <v>5</v>
      </c>
      <c r="Y13" s="54">
        <v>12</v>
      </c>
      <c r="Z13" s="54">
        <v>12</v>
      </c>
      <c r="AA13" s="21">
        <v>30</v>
      </c>
      <c r="AB13" s="21" t="s">
        <v>32</v>
      </c>
      <c r="AC13" s="58"/>
      <c r="AD13" s="58"/>
      <c r="AE13" s="27"/>
      <c r="AF13" s="27"/>
      <c r="AG13" s="59"/>
      <c r="AH13" s="59"/>
      <c r="AI13" s="26">
        <v>10</v>
      </c>
      <c r="AJ13" s="26">
        <v>5</v>
      </c>
      <c r="AK13" s="60">
        <v>30</v>
      </c>
      <c r="AL13" s="59" t="s">
        <v>32</v>
      </c>
      <c r="AM13" s="18">
        <v>10</v>
      </c>
      <c r="AN13" s="18">
        <v>10</v>
      </c>
      <c r="AO13" s="54">
        <v>4</v>
      </c>
      <c r="AP13" s="54" t="s">
        <v>32</v>
      </c>
      <c r="AQ13" s="22"/>
      <c r="AR13" s="22"/>
      <c r="AS13" s="63">
        <f t="shared" si="0"/>
        <v>147</v>
      </c>
      <c r="AT13" s="53">
        <v>115</v>
      </c>
      <c r="AU13" s="53">
        <v>32</v>
      </c>
    </row>
    <row r="14" spans="1:47" ht="45" x14ac:dyDescent="0.25">
      <c r="A14" s="33">
        <v>9</v>
      </c>
      <c r="B14" s="37" t="s">
        <v>47</v>
      </c>
      <c r="C14" s="33" t="s">
        <v>48</v>
      </c>
      <c r="D14" s="35" t="s">
        <v>50</v>
      </c>
      <c r="E14" s="54"/>
      <c r="F14" s="54"/>
      <c r="G14" s="19" t="s">
        <v>32</v>
      </c>
      <c r="H14" s="23">
        <v>5</v>
      </c>
      <c r="I14" s="54"/>
      <c r="J14" s="54"/>
      <c r="K14" s="18"/>
      <c r="L14" s="18"/>
      <c r="M14" s="57"/>
      <c r="N14" s="57"/>
      <c r="O14" s="18"/>
      <c r="P14" s="18"/>
      <c r="Q14" s="54"/>
      <c r="R14" s="57"/>
      <c r="S14" s="23"/>
      <c r="T14" s="24"/>
      <c r="U14" s="54">
        <v>4</v>
      </c>
      <c r="V14" s="54" t="s">
        <v>32</v>
      </c>
      <c r="W14" s="18">
        <v>3</v>
      </c>
      <c r="X14" s="18">
        <v>3</v>
      </c>
      <c r="Y14" s="54"/>
      <c r="Z14" s="54"/>
      <c r="AA14" s="21"/>
      <c r="AB14" s="21"/>
      <c r="AC14" s="59"/>
      <c r="AD14" s="59"/>
      <c r="AE14" s="28"/>
      <c r="AF14" s="28"/>
      <c r="AG14" s="59">
        <v>10</v>
      </c>
      <c r="AH14" s="59">
        <v>10</v>
      </c>
      <c r="AI14" s="26"/>
      <c r="AJ14" s="26"/>
      <c r="AK14" s="60"/>
      <c r="AL14" s="59"/>
      <c r="AM14" s="18"/>
      <c r="AN14" s="18"/>
      <c r="AO14" s="54"/>
      <c r="AP14" s="54"/>
      <c r="AQ14" s="22">
        <v>46</v>
      </c>
      <c r="AR14" s="22">
        <v>6</v>
      </c>
      <c r="AS14" s="63">
        <f t="shared" si="0"/>
        <v>87</v>
      </c>
      <c r="AT14" s="53">
        <v>63</v>
      </c>
      <c r="AU14" s="53">
        <v>24</v>
      </c>
    </row>
    <row r="15" spans="1:47" ht="45" x14ac:dyDescent="0.25">
      <c r="A15" s="33">
        <v>10</v>
      </c>
      <c r="B15" s="34" t="s">
        <v>47</v>
      </c>
      <c r="C15" s="33" t="s">
        <v>51</v>
      </c>
      <c r="D15" s="35" t="s">
        <v>50</v>
      </c>
      <c r="E15" s="54"/>
      <c r="F15" s="54"/>
      <c r="G15" s="19"/>
      <c r="H15" s="23"/>
      <c r="I15" s="54"/>
      <c r="J15" s="54"/>
      <c r="K15" s="18"/>
      <c r="L15" s="18"/>
      <c r="M15" s="57">
        <v>5</v>
      </c>
      <c r="N15" s="57">
        <v>5</v>
      </c>
      <c r="O15" s="18"/>
      <c r="P15" s="18"/>
      <c r="Q15" s="54"/>
      <c r="R15" s="57"/>
      <c r="S15" s="23"/>
      <c r="T15" s="24"/>
      <c r="U15" s="54"/>
      <c r="V15" s="54"/>
      <c r="W15" s="18"/>
      <c r="X15" s="18"/>
      <c r="Y15" s="54"/>
      <c r="Z15" s="54"/>
      <c r="AA15" s="21"/>
      <c r="AB15" s="21"/>
      <c r="AC15" s="59"/>
      <c r="AD15" s="59"/>
      <c r="AE15" s="27"/>
      <c r="AF15" s="27"/>
      <c r="AG15" s="59"/>
      <c r="AH15" s="59"/>
      <c r="AI15" s="26"/>
      <c r="AJ15" s="26"/>
      <c r="AK15" s="60"/>
      <c r="AL15" s="59"/>
      <c r="AM15" s="18"/>
      <c r="AN15" s="18"/>
      <c r="AO15" s="54"/>
      <c r="AP15" s="54"/>
      <c r="AQ15" s="22">
        <v>10</v>
      </c>
      <c r="AR15" s="22" t="s">
        <v>32</v>
      </c>
      <c r="AS15" s="63">
        <f t="shared" si="0"/>
        <v>20</v>
      </c>
      <c r="AT15" s="53">
        <v>15</v>
      </c>
      <c r="AU15" s="53">
        <v>5</v>
      </c>
    </row>
    <row r="16" spans="1:47" ht="45" x14ac:dyDescent="0.25">
      <c r="A16" s="33">
        <v>11</v>
      </c>
      <c r="B16" s="39" t="s">
        <v>47</v>
      </c>
      <c r="C16" s="40" t="s">
        <v>52</v>
      </c>
      <c r="D16" s="38" t="s">
        <v>50</v>
      </c>
      <c r="E16" s="54"/>
      <c r="F16" s="54"/>
      <c r="G16" s="19"/>
      <c r="H16" s="23"/>
      <c r="I16" s="54"/>
      <c r="J16" s="54"/>
      <c r="K16" s="18"/>
      <c r="L16" s="18"/>
      <c r="M16" s="57"/>
      <c r="N16" s="57"/>
      <c r="O16" s="18"/>
      <c r="P16" s="18"/>
      <c r="Q16" s="54"/>
      <c r="R16" s="57"/>
      <c r="S16" s="23"/>
      <c r="T16" s="24"/>
      <c r="U16" s="54"/>
      <c r="V16" s="54"/>
      <c r="W16" s="18"/>
      <c r="X16" s="18"/>
      <c r="Y16" s="54"/>
      <c r="Z16" s="54"/>
      <c r="AA16" s="21"/>
      <c r="AB16" s="21"/>
      <c r="AC16" s="59"/>
      <c r="AD16" s="59"/>
      <c r="AE16" s="28"/>
      <c r="AF16" s="28"/>
      <c r="AG16" s="59"/>
      <c r="AH16" s="59"/>
      <c r="AI16" s="26"/>
      <c r="AJ16" s="26"/>
      <c r="AK16" s="60"/>
      <c r="AL16" s="59"/>
      <c r="AM16" s="18"/>
      <c r="AN16" s="18"/>
      <c r="AO16" s="59"/>
      <c r="AP16" s="54"/>
      <c r="AQ16" s="22">
        <v>10</v>
      </c>
      <c r="AR16" s="22" t="s">
        <v>32</v>
      </c>
      <c r="AS16" s="63">
        <f t="shared" si="0"/>
        <v>10</v>
      </c>
      <c r="AT16" s="53">
        <v>10</v>
      </c>
      <c r="AU16" s="53" t="s">
        <v>32</v>
      </c>
    </row>
    <row r="17" spans="1:47" ht="45" x14ac:dyDescent="0.25">
      <c r="A17" s="33">
        <v>12</v>
      </c>
      <c r="B17" s="41" t="s">
        <v>53</v>
      </c>
      <c r="C17" s="33" t="s">
        <v>48</v>
      </c>
      <c r="D17" s="35" t="s">
        <v>54</v>
      </c>
      <c r="E17" s="54"/>
      <c r="F17" s="54"/>
      <c r="G17" s="19"/>
      <c r="H17" s="23"/>
      <c r="I17" s="54"/>
      <c r="J17" s="54"/>
      <c r="K17" s="18">
        <v>10</v>
      </c>
      <c r="L17" s="18" t="s">
        <v>32</v>
      </c>
      <c r="M17" s="57"/>
      <c r="N17" s="57"/>
      <c r="O17" s="18"/>
      <c r="P17" s="18"/>
      <c r="Q17" s="54"/>
      <c r="R17" s="57"/>
      <c r="S17" s="23"/>
      <c r="T17" s="24"/>
      <c r="U17" s="54"/>
      <c r="V17" s="54"/>
      <c r="W17" s="18"/>
      <c r="X17" s="18"/>
      <c r="Y17" s="54"/>
      <c r="Z17" s="54"/>
      <c r="AA17" s="21"/>
      <c r="AB17" s="21"/>
      <c r="AC17" s="59"/>
      <c r="AD17" s="59"/>
      <c r="AE17" s="25"/>
      <c r="AF17" s="25"/>
      <c r="AG17" s="59"/>
      <c r="AH17" s="59"/>
      <c r="AI17" s="26"/>
      <c r="AJ17" s="26"/>
      <c r="AK17" s="60"/>
      <c r="AL17" s="59"/>
      <c r="AM17" s="18"/>
      <c r="AN17" s="18"/>
      <c r="AO17" s="54">
        <v>2</v>
      </c>
      <c r="AP17" s="54" t="s">
        <v>32</v>
      </c>
      <c r="AQ17" s="22">
        <v>16</v>
      </c>
      <c r="AR17" s="22">
        <v>6</v>
      </c>
      <c r="AS17" s="63">
        <f t="shared" si="0"/>
        <v>34</v>
      </c>
      <c r="AT17" s="53">
        <v>28</v>
      </c>
      <c r="AU17" s="53">
        <v>6</v>
      </c>
    </row>
    <row r="18" spans="1:47" ht="30" x14ac:dyDescent="0.25">
      <c r="A18" s="33">
        <v>13</v>
      </c>
      <c r="B18" s="42" t="s">
        <v>42</v>
      </c>
      <c r="C18" s="43" t="s">
        <v>37</v>
      </c>
      <c r="D18" s="44" t="s">
        <v>38</v>
      </c>
      <c r="E18" s="54"/>
      <c r="F18" s="54"/>
      <c r="G18" s="19"/>
      <c r="H18" s="23"/>
      <c r="I18" s="54"/>
      <c r="J18" s="54"/>
      <c r="K18" s="18"/>
      <c r="L18" s="18"/>
      <c r="M18" s="57"/>
      <c r="N18" s="57"/>
      <c r="O18" s="18"/>
      <c r="P18" s="18"/>
      <c r="Q18" s="54"/>
      <c r="R18" s="57"/>
      <c r="S18" s="23"/>
      <c r="T18" s="24"/>
      <c r="U18" s="54"/>
      <c r="V18" s="54"/>
      <c r="W18" s="22"/>
      <c r="X18" s="18"/>
      <c r="Y18" s="54"/>
      <c r="Z18" s="54"/>
      <c r="AA18" s="21"/>
      <c r="AB18" s="21"/>
      <c r="AC18" s="59"/>
      <c r="AD18" s="59"/>
      <c r="AE18" s="27"/>
      <c r="AF18" s="27"/>
      <c r="AG18" s="59">
        <v>2</v>
      </c>
      <c r="AH18" s="59">
        <v>2</v>
      </c>
      <c r="AI18" s="26"/>
      <c r="AJ18" s="26"/>
      <c r="AK18" s="60"/>
      <c r="AL18" s="59"/>
      <c r="AM18" s="18"/>
      <c r="AN18" s="18"/>
      <c r="AO18" s="59"/>
      <c r="AP18" s="54"/>
      <c r="AQ18" s="22"/>
      <c r="AR18" s="22"/>
      <c r="AS18" s="63">
        <f t="shared" si="0"/>
        <v>4</v>
      </c>
      <c r="AT18" s="53">
        <v>2</v>
      </c>
      <c r="AU18" s="53">
        <v>2</v>
      </c>
    </row>
    <row r="19" spans="1:47" x14ac:dyDescent="0.25">
      <c r="A19" s="33">
        <v>14</v>
      </c>
      <c r="B19" s="45" t="s">
        <v>55</v>
      </c>
      <c r="C19" s="46" t="s">
        <v>56</v>
      </c>
      <c r="D19" s="47" t="s">
        <v>57</v>
      </c>
      <c r="E19" s="54">
        <v>5</v>
      </c>
      <c r="F19" s="54" t="s">
        <v>32</v>
      </c>
      <c r="G19" s="26"/>
      <c r="H19" s="26"/>
      <c r="I19" s="54"/>
      <c r="J19" s="54"/>
      <c r="K19" s="26"/>
      <c r="L19" s="26"/>
      <c r="M19" s="54"/>
      <c r="N19" s="54"/>
      <c r="O19" s="26"/>
      <c r="P19" s="26"/>
      <c r="Q19" s="54"/>
      <c r="R19" s="54"/>
      <c r="S19" s="26"/>
      <c r="T19" s="26"/>
      <c r="U19" s="54"/>
      <c r="V19" s="54"/>
      <c r="W19" s="26"/>
      <c r="X19" s="26"/>
      <c r="Y19" s="54"/>
      <c r="Z19" s="54"/>
      <c r="AA19" s="26"/>
      <c r="AB19" s="26"/>
      <c r="AC19" s="54"/>
      <c r="AD19" s="54"/>
      <c r="AE19" s="26"/>
      <c r="AF19" s="26"/>
      <c r="AG19" s="54"/>
      <c r="AH19" s="54"/>
      <c r="AI19" s="26"/>
      <c r="AJ19" s="26"/>
      <c r="AK19" s="54"/>
      <c r="AL19" s="54"/>
      <c r="AM19" s="26"/>
      <c r="AN19" s="26"/>
      <c r="AO19" s="54"/>
      <c r="AP19" s="54"/>
      <c r="AQ19" s="26"/>
      <c r="AR19" s="26"/>
      <c r="AS19" s="63">
        <f t="shared" si="0"/>
        <v>5</v>
      </c>
      <c r="AT19" s="53">
        <v>5</v>
      </c>
      <c r="AU19" s="53" t="s">
        <v>32</v>
      </c>
    </row>
    <row r="20" spans="1:47" x14ac:dyDescent="0.25">
      <c r="A20" s="33">
        <v>15</v>
      </c>
      <c r="B20" s="45" t="s">
        <v>58</v>
      </c>
      <c r="C20" s="48" t="s">
        <v>59</v>
      </c>
      <c r="D20" s="47" t="s">
        <v>50</v>
      </c>
      <c r="E20" s="54"/>
      <c r="F20" s="54"/>
      <c r="G20" s="26"/>
      <c r="H20" s="26"/>
      <c r="I20" s="54"/>
      <c r="J20" s="54"/>
      <c r="K20" s="26"/>
      <c r="L20" s="26"/>
      <c r="M20" s="54"/>
      <c r="N20" s="54"/>
      <c r="O20" s="26"/>
      <c r="P20" s="26"/>
      <c r="Q20" s="54"/>
      <c r="R20" s="54"/>
      <c r="S20" s="26"/>
      <c r="T20" s="26"/>
      <c r="U20" s="54"/>
      <c r="V20" s="54"/>
      <c r="W20" s="26"/>
      <c r="X20" s="26"/>
      <c r="Y20" s="54"/>
      <c r="Z20" s="54"/>
      <c r="AA20" s="26"/>
      <c r="AB20" s="26"/>
      <c r="AC20" s="54"/>
      <c r="AD20" s="54"/>
      <c r="AE20" s="26"/>
      <c r="AF20" s="26"/>
      <c r="AG20" s="54">
        <v>5</v>
      </c>
      <c r="AH20" s="54">
        <v>5</v>
      </c>
      <c r="AI20" s="26"/>
      <c r="AJ20" s="26"/>
      <c r="AK20" s="54"/>
      <c r="AL20" s="54"/>
      <c r="AM20" s="26"/>
      <c r="AN20" s="26"/>
      <c r="AO20" s="54"/>
      <c r="AP20" s="54"/>
      <c r="AQ20" s="26"/>
      <c r="AR20" s="26"/>
      <c r="AS20" s="63">
        <f t="shared" si="0"/>
        <v>10</v>
      </c>
      <c r="AT20" s="53">
        <v>5</v>
      </c>
      <c r="AU20" s="53">
        <v>5</v>
      </c>
    </row>
    <row r="21" spans="1:47" s="94" customFormat="1" x14ac:dyDescent="0.25">
      <c r="A21" s="46">
        <v>16</v>
      </c>
      <c r="B21" s="45" t="s">
        <v>64</v>
      </c>
      <c r="C21" s="48" t="s">
        <v>65</v>
      </c>
      <c r="D21" s="47"/>
      <c r="E21" s="54"/>
      <c r="F21" s="54"/>
      <c r="G21" s="93"/>
      <c r="H21" s="93"/>
      <c r="I21" s="54"/>
      <c r="J21" s="54"/>
      <c r="K21" s="93"/>
      <c r="L21" s="93"/>
      <c r="M21" s="54"/>
      <c r="N21" s="54"/>
      <c r="O21" s="93"/>
      <c r="P21" s="93"/>
      <c r="Q21" s="54"/>
      <c r="R21" s="54"/>
      <c r="S21" s="93"/>
      <c r="T21" s="93"/>
      <c r="U21" s="54">
        <v>2</v>
      </c>
      <c r="V21" s="54" t="s">
        <v>32</v>
      </c>
      <c r="W21" s="93"/>
      <c r="X21" s="93"/>
      <c r="Y21" s="55"/>
      <c r="Z21" s="55"/>
      <c r="AA21" s="93"/>
      <c r="AB21" s="93"/>
      <c r="AC21" s="55"/>
      <c r="AD21" s="55"/>
      <c r="AE21" s="93"/>
      <c r="AF21" s="93"/>
      <c r="AG21" s="55"/>
      <c r="AH21" s="55"/>
      <c r="AI21" s="93"/>
      <c r="AJ21" s="93"/>
      <c r="AK21" s="55"/>
      <c r="AL21" s="55"/>
      <c r="AM21" s="93"/>
      <c r="AN21" s="93"/>
      <c r="AO21" s="55"/>
      <c r="AP21" s="55"/>
      <c r="AQ21" s="93"/>
      <c r="AR21" s="93"/>
      <c r="AS21" s="63">
        <f t="shared" si="0"/>
        <v>2</v>
      </c>
      <c r="AT21" s="53">
        <v>2</v>
      </c>
      <c r="AU21" s="53" t="s">
        <v>32</v>
      </c>
    </row>
    <row r="22" spans="1:47" ht="30" x14ac:dyDescent="0.25">
      <c r="A22" s="33">
        <v>17</v>
      </c>
      <c r="B22" s="49" t="s">
        <v>60</v>
      </c>
      <c r="C22" s="50" t="s">
        <v>61</v>
      </c>
      <c r="D22" s="51" t="s">
        <v>62</v>
      </c>
      <c r="E22" s="56"/>
      <c r="F22" s="56"/>
      <c r="G22" s="31"/>
      <c r="H22" s="31"/>
      <c r="I22" s="56"/>
      <c r="J22" s="56"/>
      <c r="K22" s="31"/>
      <c r="L22" s="31"/>
      <c r="M22" s="54"/>
      <c r="N22" s="54"/>
      <c r="O22" s="31"/>
      <c r="P22" s="31"/>
      <c r="Q22" s="54"/>
      <c r="R22" s="54"/>
      <c r="S22" s="31"/>
      <c r="T22" s="31"/>
      <c r="U22" s="56"/>
      <c r="V22" s="56"/>
      <c r="W22" s="31"/>
      <c r="X22" s="31"/>
      <c r="Y22" s="58"/>
      <c r="Z22" s="58"/>
      <c r="AA22" s="30"/>
      <c r="AB22" s="30"/>
      <c r="AC22" s="58"/>
      <c r="AD22" s="58"/>
      <c r="AE22" s="30"/>
      <c r="AF22" s="30"/>
      <c r="AG22" s="58"/>
      <c r="AH22" s="58"/>
      <c r="AI22" s="30"/>
      <c r="AJ22" s="30"/>
      <c r="AK22" s="58"/>
      <c r="AL22" s="58"/>
      <c r="AM22" s="30"/>
      <c r="AN22" s="30"/>
      <c r="AO22" s="58"/>
      <c r="AP22" s="58"/>
      <c r="AQ22" s="30">
        <v>3</v>
      </c>
      <c r="AR22" s="30">
        <v>3</v>
      </c>
      <c r="AS22" s="64">
        <f t="shared" si="0"/>
        <v>6</v>
      </c>
      <c r="AT22" s="62">
        <v>3</v>
      </c>
      <c r="AU22" s="62">
        <v>3</v>
      </c>
    </row>
    <row r="23" spans="1:47" x14ac:dyDescent="0.25">
      <c r="AR23" s="52" t="s">
        <v>63</v>
      </c>
      <c r="AS23" s="53">
        <f>SUM(AS6:AS22)</f>
        <v>746</v>
      </c>
      <c r="AT23" s="53">
        <f t="shared" ref="AT23:AU23" si="1">SUM(AT6:AT22)</f>
        <v>533</v>
      </c>
      <c r="AU23" s="53">
        <f t="shared" si="1"/>
        <v>213</v>
      </c>
    </row>
  </sheetData>
  <mergeCells count="40">
    <mergeCell ref="S3:T3"/>
    <mergeCell ref="K3:L3"/>
    <mergeCell ref="M3:N3"/>
    <mergeCell ref="O3:P3"/>
    <mergeCell ref="E3:F3"/>
    <mergeCell ref="G3:H3"/>
    <mergeCell ref="I3:J3"/>
    <mergeCell ref="AM3:AN3"/>
    <mergeCell ref="AO3:AP3"/>
    <mergeCell ref="AQ3:AR3"/>
    <mergeCell ref="E4:F4"/>
    <mergeCell ref="G4:H4"/>
    <mergeCell ref="I4:J4"/>
    <mergeCell ref="AI3:AJ3"/>
    <mergeCell ref="AK3:AL3"/>
    <mergeCell ref="AC3:AD3"/>
    <mergeCell ref="AE3:AF3"/>
    <mergeCell ref="AG3:AH3"/>
    <mergeCell ref="U3:V3"/>
    <mergeCell ref="W3:X3"/>
    <mergeCell ref="Y3:Z3"/>
    <mergeCell ref="AA3:AB3"/>
    <mergeCell ref="Q3:R3"/>
    <mergeCell ref="Q4:R4"/>
    <mergeCell ref="S4:T4"/>
    <mergeCell ref="U4:V4"/>
    <mergeCell ref="K4:L4"/>
    <mergeCell ref="M4:N4"/>
    <mergeCell ref="O4:P4"/>
    <mergeCell ref="AC4:AD4"/>
    <mergeCell ref="AE4:AF4"/>
    <mergeCell ref="AG4:AH4"/>
    <mergeCell ref="W4:X4"/>
    <mergeCell ref="Y4:Z4"/>
    <mergeCell ref="AA4:AB4"/>
    <mergeCell ref="AO4:AP4"/>
    <mergeCell ref="AQ4:AR4"/>
    <mergeCell ref="AI4:AJ4"/>
    <mergeCell ref="AK4:AL4"/>
    <mergeCell ref="AM4:AN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2026-03-04T08:17:07Z</dcterms:created>
  <dcterms:modified xsi:type="dcterms:W3CDTF">2026-03-04T08:44:35Z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UxC4dwLulzfINJ8nQH+xvX5LNGipWa4BRSZhPgxsCvlrHS2GiPFKuZCYJVdsijB3FM1SKi4EbcEBoOZIB6INiw==</vt:lpwstr>
  </property>
  <property fmtid="{D5CDD505-2E9C-101B-9397-08002B2CF9AE}" pid="4" name="MFClassificationDate">
    <vt:lpwstr>2026-03-04T09:23:51.7007901+01:00</vt:lpwstr>
  </property>
  <property fmtid="{D5CDD505-2E9C-101B-9397-08002B2CF9AE}" pid="5" name="MFClassifiedBySID">
    <vt:lpwstr>UxC4dwLulzfINJ8nQH+xvX5LNGipWa4BRSZhPgxsCvm42mrIC/DSDv0ggS+FjUN/2v1BBotkLlY5aAiEhoi6ueNdvNj5PiROYA0wlaDlogzeG4RYDsD5ZTe75wfvGAFh</vt:lpwstr>
  </property>
  <property fmtid="{D5CDD505-2E9C-101B-9397-08002B2CF9AE}" pid="6" name="MFGRNItemId">
    <vt:lpwstr>GRN-24fcb90b-a6f3-4d20-b9bd-c3755bd7aa7b</vt:lpwstr>
  </property>
  <property fmtid="{D5CDD505-2E9C-101B-9397-08002B2CF9AE}" pid="7" name="MFHash">
    <vt:lpwstr>pRXcosWxLQwsIdA4WEPjOiVY/mBREuS+6oz1c5Pu6Dc=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