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5" i="1" l="1"/>
  <c r="G27" i="1" l="1"/>
  <c r="G21" i="1" l="1"/>
  <c r="G14" i="1"/>
  <c r="D12" i="1" l="1"/>
  <c r="D11" i="1"/>
  <c r="G31" i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<sst xmlns="http://schemas.openxmlformats.org/spreadsheetml/2006/main" count="162" uniqueCount="39">
  <si>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</si>
  <si>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</si>
  <si>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</si>
  <si>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</si>
  <si>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</si>
  <si>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</si>
  <si>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</si>
  <si>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</si>
  <si>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</si>
  <si>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</si>
  <si>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</si>
  <si>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</si>
  <si>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</si>
  <si>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</si>
  <si>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</si>
  <si>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</si>
  <si>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</si>
  <si>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</si>
  <si>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</si>
  <si>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</si>
  <si>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</si>
  <si>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</si>
  <si>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</si>
  <si>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</si>
  <si>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</si>
  <si>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</si>
  <si>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</si>
  <si>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</si>
  <si>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</si>
  <si>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</si>
  <si>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</si>
  <si>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</si>
  <si>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</si>
  <si>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</si>
  <si>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</si>
  <si>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25.12 - 31.01.2021r. cena w zł/kg (szt*)</t>
  </si>
  <si>
    <t>5 tydzień</t>
  </si>
  <si>
    <t>01.02 - 07.02.2021 r</t>
  </si>
  <si>
    <t>01.02 - 07.02.2021r.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</si>
</sst>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7" zoomScaleNormal="100" workbookViewId="0">
      <selection activeCell="O11" sqref="O1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36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37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27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26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34</v>
      </c>
      <c r="F9" s="41"/>
      <c r="G9" s="42"/>
      <c r="H9" s="40" t="s">
        <v>6</v>
      </c>
      <c r="I9" s="41"/>
      <c r="J9" s="42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1.3</v>
      </c>
      <c r="C11" s="27">
        <v>1.4</v>
      </c>
      <c r="D11" s="17">
        <f t="shared" ref="D11:D12" si="0">((B11-C11)/C11)*100</f>
        <v>-7.1428571428571344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>
        <v>1.3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1.25</v>
      </c>
      <c r="F14" s="27">
        <v>1.25</v>
      </c>
      <c r="G14" s="20">
        <f t="shared" ref="G14" si="1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2.9</v>
      </c>
      <c r="C15" s="27">
        <v>3</v>
      </c>
      <c r="D15" s="17">
        <f t="shared" ref="D15" si="2">((B15-C15)/C15)*100</f>
        <v>-3.3333333333333361</v>
      </c>
      <c r="E15" s="16" t="s">
        <v>30</v>
      </c>
      <c r="F15" s="27" t="s">
        <v>30</v>
      </c>
      <c r="G15" s="20" t="str">
        <f t="shared" ref="G15:G18" si="3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>
        <v>1.3</v>
      </c>
      <c r="C16" s="27">
        <v>1.4</v>
      </c>
      <c r="D16" s="17" t="s">
        <v>30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2.5</v>
      </c>
      <c r="C17" s="27">
        <v>2</v>
      </c>
      <c r="D17" s="17">
        <f t="shared" ref="D17" si="4">((B17-C17)/C17)*100</f>
        <v>25</v>
      </c>
      <c r="E17" s="16">
        <v>2.4750000000000001</v>
      </c>
      <c r="F17" s="27">
        <v>2.35</v>
      </c>
      <c r="G17" s="17">
        <f t="shared" ref="G17:G21" si="5">((E17-F17)/F17)*100</f>
        <v>5.3191489361702127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6">D16</f>
        <v>--</v>
      </c>
      <c r="E18" s="16" t="s">
        <v>30</v>
      </c>
      <c r="F18" s="27" t="s">
        <v>30</v>
      </c>
      <c r="G18" s="20">
        <f t="shared" si="3"/>
        <v>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0.93</v>
      </c>
      <c r="C19" s="27">
        <v>0.93</v>
      </c>
      <c r="D19" s="20">
        <f>((B19-C19)/C19)*100</f>
        <v>0</v>
      </c>
      <c r="E19" s="16">
        <v>0.75</v>
      </c>
      <c r="F19" s="27">
        <v>0.75</v>
      </c>
      <c r="G19" s="20">
        <f t="shared" si="5"/>
        <v>0</v>
      </c>
      <c r="H19" s="16">
        <v>1.0622697700631234</v>
      </c>
      <c r="I19" s="19">
        <v>0.99229404269315435</v>
      </c>
      <c r="J19" s="32">
        <f t="shared" ref="J19:J21" si="7">((H19-I19)/I19)*100</f>
        <v>7.0519144889805139</v>
      </c>
      <c r="L19" s="15"/>
      <c r="O19" s="7"/>
    </row>
    <row r="20" spans="1:15" ht="18" customHeight="1" x14ac:dyDescent="0.25">
      <c r="A20" s="11" t="s">
        <v>13</v>
      </c>
      <c r="B20" s="16">
        <v>0.78</v>
      </c>
      <c r="C20" s="28">
        <v>0.78</v>
      </c>
      <c r="D20" s="32">
        <f>((B20-C20)/C20)*100</f>
        <v>0</v>
      </c>
      <c r="E20" s="16">
        <v>0.75</v>
      </c>
      <c r="F20" s="27">
        <v>0.75</v>
      </c>
      <c r="G20" s="20">
        <f t="shared" si="5"/>
        <v>0</v>
      </c>
      <c r="H20" s="19">
        <v>0.96081381075181105</v>
      </c>
      <c r="I20" s="19">
        <v>0.90742894129881024</v>
      </c>
      <c r="J20" s="32">
        <f t="shared" si="7"/>
        <v>5.8830908981799306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1.75</v>
      </c>
      <c r="F21" s="27">
        <v>1.75</v>
      </c>
      <c r="G21" s="20">
        <f t="shared" si="5"/>
        <v>0</v>
      </c>
      <c r="H21" s="19">
        <v>2.5526455954439577</v>
      </c>
      <c r="I21" s="19">
        <v>2.6023865263909669</v>
      </c>
      <c r="J21" s="32">
        <f t="shared" si="7"/>
        <v>-1.9113583029493588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6.25</v>
      </c>
      <c r="F22" s="27">
        <v>8.5</v>
      </c>
      <c r="G22" s="20">
        <f t="shared" ref="G22:G25" si="8">((E22-F22)/F22)*100</f>
        <v>-26.47058823529412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11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1.75</v>
      </c>
      <c r="F24" s="27">
        <v>1.7</v>
      </c>
      <c r="G24" s="20">
        <f t="shared" si="8"/>
        <v>2.9411764705882382</v>
      </c>
      <c r="H24" s="19">
        <v>1.7268002418214723</v>
      </c>
      <c r="I24" s="19">
        <v>1.720726364477829</v>
      </c>
      <c r="J24" s="17">
        <f t="shared" ref="J24" si="9">((H24-I24)/I24)*100</f>
        <v>0.35298333709709057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2.6</v>
      </c>
      <c r="F25" s="27">
        <v>2.6</v>
      </c>
      <c r="G25" s="20">
        <f t="shared" si="8"/>
        <v>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10">((E27-F27)/F27)*100</f>
        <v>0</v>
      </c>
      <c r="H27" s="19">
        <v>0.87</v>
      </c>
      <c r="I27" s="19">
        <v>0.87</v>
      </c>
      <c r="J27" s="32">
        <f t="shared" ref="J27:J29" si="11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0.55000000000000004</v>
      </c>
      <c r="F29" s="27">
        <v>0.55000000000000004</v>
      </c>
      <c r="G29" s="20">
        <f t="shared" si="10"/>
        <v>0</v>
      </c>
      <c r="H29" s="16">
        <v>0.6913370439084725</v>
      </c>
      <c r="I29" s="19">
        <v>0.68</v>
      </c>
      <c r="J29" s="32">
        <f t="shared" si="11"/>
        <v>1.6672123394812433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0.45</v>
      </c>
      <c r="F31" s="27">
        <v>0.45</v>
      </c>
      <c r="G31" s="20">
        <f t="shared" si="10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5.2697758021864232</v>
      </c>
      <c r="I32" s="25">
        <v>5.3150272625253008</v>
      </c>
      <c r="J32" s="24">
        <f t="shared" ref="J32" si="12">((H32-I32)/I32)*100</f>
        <v>-0.85138717270431319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2021-02-11T09:47:36Z</dcterms:modified>
</cp:coreProperties>
</file>