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589E0BE4-B934-4B0E-8577-C78AA69432BD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  <sheet name="Arkusz1" sheetId="2" r:id="rId2"/>
  </sheets>
  <definedNames>
    <definedName name="_xlnm._FilterDatabase" localSheetId="0" hidden="1">'ocena  '!$A$4:$O$8</definedName>
    <definedName name="_xlnm.Print_Area" localSheetId="0">'ocena  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6" i="1"/>
  <c r="D8" i="1" l="1"/>
  <c r="E8" i="1" l="1"/>
</calcChain>
</file>

<file path=xl/sharedStrings.xml><?xml version="1.0" encoding="utf-8"?>
<sst xmlns="http://schemas.openxmlformats.org/spreadsheetml/2006/main" count="19" uniqueCount="17">
  <si>
    <t/>
  </si>
  <si>
    <t>L.p.</t>
  </si>
  <si>
    <t>Nazwa składnika majątku</t>
  </si>
  <si>
    <t>Numer inwentarzowy</t>
  </si>
  <si>
    <t>Wykaz zużytych składników rzeczowych majątku ruchomego</t>
  </si>
  <si>
    <t>Tabela Nr 2</t>
  </si>
  <si>
    <t>Razem:</t>
  </si>
  <si>
    <t>Wartość rynkowa</t>
  </si>
  <si>
    <t>Rok przyjęcia na stan</t>
  </si>
  <si>
    <t>Wartość ewidencyjna</t>
  </si>
  <si>
    <t>Stan techniczny</t>
  </si>
  <si>
    <t>URZĄDZENIE WIELOFUNKCYJNE</t>
  </si>
  <si>
    <t>US-ST-8/225</t>
  </si>
  <si>
    <t>Drukarka etykiet</t>
  </si>
  <si>
    <t>US-W-8-14-5/1970</t>
  </si>
  <si>
    <t>uszkodzone, przestarzała technologicznie, naprawa nieopłacalna</t>
  </si>
  <si>
    <t>uszkodzona, przestarzały technologicznie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</si>
</sst>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/>
    <xf numFmtId="4" fontId="16" fillId="0" borderId="2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0" fontId="18" fillId="0" borderId="0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0" borderId="1" xfId="13" applyFont="1" applyBorder="1" applyAlignment="1">
      <alignment horizontal="center" vertical="center"/>
    </xf>
    <xf numFmtId="2" fontId="18" fillId="0" borderId="1" xfId="13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</cellXfs>
  <cellStyles count="14">
    <cellStyle name="Normalny" xfId="0" builtinId="0"/>
    <cellStyle name="Normalny 10" xfId="9" xr:uid="{865CF4CF-7515-45FB-BC42-C03136F1FB04}"/>
    <cellStyle name="Normalny 11" xfId="10" xr:uid="{61F92E54-A10E-478C-AC04-F8B8588D5482}"/>
    <cellStyle name="Normalny 12" xfId="11" xr:uid="{B4650A7F-DA10-4B1C-AB8F-21EE2A96A2DA}"/>
    <cellStyle name="Normalny 13" xfId="12" xr:uid="{8B22F8FA-5ED1-41D5-BF92-6B000ACD35E5}"/>
    <cellStyle name="Normalny 14" xfId="13" xr:uid="{71D5BA0E-E29A-4EB1-9140-AB825F9695DE}"/>
    <cellStyle name="Normalny 2" xfId="1" xr:uid="{27AF486E-BBD6-4A63-AE3C-8F8BF980E3E8}"/>
    <cellStyle name="Normalny 3" xfId="2" xr:uid="{5A371AE7-F548-4A02-9101-E00B397BC4C6}"/>
    <cellStyle name="Normalny 4" xfId="3" xr:uid="{55C35333-2FE6-4DBA-B226-63A118783210}"/>
    <cellStyle name="Normalny 5" xfId="4" xr:uid="{076698EB-3FB0-49DE-A5D1-56F558D9DA86}"/>
    <cellStyle name="Normalny 6" xfId="5" xr:uid="{3116BFC1-17C7-4DC4-B456-98033E92AF5E}"/>
    <cellStyle name="Normalny 7" xfId="6" xr:uid="{414A4CE4-D910-4A42-9C12-824F4AFEB4B5}"/>
    <cellStyle name="Normalny 8" xfId="7" xr:uid="{B966A039-1F19-4AAD-A788-E9F28806635A}"/>
    <cellStyle name="Normalny 9" xfId="8" xr:uid="{5B2F3E9F-54D7-442F-926B-A8AB2489AC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view="pageBreakPreview" zoomScaleNormal="100" zoomScaleSheetLayoutView="100" workbookViewId="0">
      <selection activeCell="G6" sqref="G6:G7"/>
    </sheetView>
  </sheetViews>
  <sheetFormatPr defaultColWidth="9.140625" defaultRowHeight="15" x14ac:dyDescent="0.2"/>
  <cols>
    <col min="1" max="1" width="4.28515625" style="1" customWidth="1"/>
    <col min="2" max="2" width="31" style="1" customWidth="1"/>
    <col min="3" max="3" width="28.28515625" style="1" customWidth="1"/>
    <col min="4" max="4" width="13.5703125" style="1" customWidth="1"/>
    <col min="5" max="5" width="18.28515625" style="1" customWidth="1"/>
    <col min="6" max="6" width="16.28515625" style="1" customWidth="1"/>
    <col min="7" max="7" width="51.28515625" style="1" customWidth="1"/>
    <col min="8" max="8" width="9.140625" style="12"/>
    <col min="9" max="13" width="9.140625" style="1"/>
    <col min="14" max="14" width="47.5703125" style="1" customWidth="1"/>
    <col min="15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5</v>
      </c>
    </row>
    <row r="3" spans="1:15" ht="9" customHeight="1" x14ac:dyDescent="0.2">
      <c r="O3" s="1" t="s">
        <v>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9</v>
      </c>
      <c r="E4" s="5" t="s">
        <v>7</v>
      </c>
      <c r="F4" s="5" t="s">
        <v>8</v>
      </c>
      <c r="G4" s="19" t="s">
        <v>10</v>
      </c>
    </row>
    <row r="5" spans="1:15" s="2" customFormat="1" ht="12.6" customHeight="1" x14ac:dyDescent="0.2">
      <c r="A5" s="15">
        <v>1</v>
      </c>
      <c r="B5" s="16">
        <v>2</v>
      </c>
      <c r="C5" s="15">
        <v>3</v>
      </c>
      <c r="D5" s="15">
        <v>4</v>
      </c>
      <c r="E5" s="15">
        <v>5</v>
      </c>
      <c r="F5" s="16">
        <v>6</v>
      </c>
      <c r="G5" s="20">
        <v>7</v>
      </c>
      <c r="H5" s="13"/>
    </row>
    <row r="6" spans="1:15" s="2" customFormat="1" ht="30" x14ac:dyDescent="0.2">
      <c r="A6" s="17">
        <v>1</v>
      </c>
      <c r="B6" s="21" t="s">
        <v>11</v>
      </c>
      <c r="C6" s="21" t="s">
        <v>12</v>
      </c>
      <c r="D6" s="22">
        <v>4995</v>
      </c>
      <c r="E6" s="23">
        <f>D6/20</f>
        <v>249.75</v>
      </c>
      <c r="F6" s="19">
        <v>2008</v>
      </c>
      <c r="G6" s="24" t="s">
        <v>15</v>
      </c>
      <c r="H6" s="13"/>
    </row>
    <row r="7" spans="1:15" s="2" customFormat="1" x14ac:dyDescent="0.2">
      <c r="A7" s="17">
        <v>2</v>
      </c>
      <c r="B7" s="21" t="s">
        <v>13</v>
      </c>
      <c r="C7" s="21" t="s">
        <v>14</v>
      </c>
      <c r="D7" s="22">
        <v>815.77</v>
      </c>
      <c r="E7" s="23">
        <f t="shared" ref="E7" si="0">D7/20</f>
        <v>40.788499999999999</v>
      </c>
      <c r="F7" s="19">
        <v>2020</v>
      </c>
      <c r="G7" s="25" t="s">
        <v>16</v>
      </c>
      <c r="H7" s="13"/>
    </row>
    <row r="8" spans="1:15" ht="15" customHeight="1" x14ac:dyDescent="0.25">
      <c r="A8" s="8"/>
      <c r="B8" s="7" t="s">
        <v>6</v>
      </c>
      <c r="C8" s="9" t="s">
        <v>0</v>
      </c>
      <c r="D8" s="10">
        <f>SUM(D6:D7)</f>
        <v>5810.77</v>
      </c>
      <c r="E8" s="11">
        <f>SUM(E6:E7)</f>
        <v>290.5385</v>
      </c>
      <c r="F8" s="11" t="s">
        <v>0</v>
      </c>
      <c r="G8" s="18"/>
      <c r="N8" s="14"/>
    </row>
  </sheetData>
  <phoneticPr fontId="20" type="noConversion"/>
  <printOptions horizontalCentered="1" verticalCentered="1"/>
  <pageMargins left="0.19685039370078741" right="0.11811023622047245" top="0.19685039370078741" bottom="0.35433070866141736" header="0.11811023622047245" footer="0.11811023622047245"/>
  <pageSetup paperSize="9" scale="4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78B-62C4-4F5B-B4D2-89B1C61779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ocena  </vt:lpstr>
      <vt:lpstr>Arkusz1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2026-07-23T11:55:50Z</cp:lastPrinted>
  <dcterms:created xsi:type="dcterms:W3CDTF">2017-09-19T07:59:26Z</dcterms:created>
  <dcterms:modified xsi:type="dcterms:W3CDTF">2026-10-08T07:31:28Z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