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ysk.mf.gov.pl/ST/Docs/ST2/2022 SPRAWOZDANIE ROCZNE/MATERIAŁY ROBOCZE/SCALONY TEKST/02_DLA MINISTRA/"/>
    </mc:Choice>
  </mc:AlternateContent>
  <bookViews>
    <workbookView xWindow="0" yWindow="0" windowWidth="20490" windowHeight="7755" tabRatio="807" firstSheet="84" activeTab="106"/>
  </bookViews>
  <sheets>
    <sheet name="1" sheetId="65" r:id="rId1"/>
    <sheet name="1cd" sheetId="66" r:id="rId2"/>
    <sheet name="2" sheetId="50" r:id="rId3"/>
    <sheet name="3" sheetId="85" r:id="rId4"/>
    <sheet name="4" sheetId="59" r:id="rId5"/>
    <sheet name="5" sheetId="16" r:id="rId6"/>
    <sheet name="6" sheetId="17" r:id="rId7"/>
    <sheet name="7" sheetId="18" r:id="rId8"/>
    <sheet name="8" sheetId="19" r:id="rId9"/>
    <sheet name="9" sheetId="20" r:id="rId10"/>
    <sheet name="10" sheetId="21" r:id="rId11"/>
    <sheet name="11" sheetId="22" r:id="rId12"/>
    <sheet name="12" sheetId="23" r:id="rId13"/>
    <sheet name="13" sheetId="33" r:id="rId14"/>
    <sheet name="14" sheetId="34" r:id="rId15"/>
    <sheet name="15" sheetId="86" r:id="rId16"/>
    <sheet name="16" sheetId="87" r:id="rId17"/>
    <sheet name="17" sheetId="67" r:id="rId18"/>
    <sheet name="17cd" sheetId="68" r:id="rId19"/>
    <sheet name="18" sheetId="69" r:id="rId20"/>
    <sheet name="18cd" sheetId="70" r:id="rId21"/>
    <sheet name="19" sheetId="71" r:id="rId22"/>
    <sheet name="19cd" sheetId="72" r:id="rId23"/>
    <sheet name="20" sheetId="73" r:id="rId24"/>
    <sheet name="20cd" sheetId="74" r:id="rId25"/>
    <sheet name="21" sheetId="51" r:id="rId26"/>
    <sheet name="22" sheetId="55" r:id="rId27"/>
    <sheet name="23" sheetId="88" r:id="rId28"/>
    <sheet name="24" sheetId="60" r:id="rId29"/>
    <sheet name="25" sheetId="89" r:id="rId30"/>
    <sheet name="26" sheetId="44" r:id="rId31"/>
    <sheet name="27" sheetId="90" r:id="rId32"/>
    <sheet name="28" sheetId="24" r:id="rId33"/>
    <sheet name="29" sheetId="25" r:id="rId34"/>
    <sheet name="30" sheetId="26" r:id="rId35"/>
    <sheet name="31" sheetId="27" r:id="rId36"/>
    <sheet name="32" sheetId="28" r:id="rId37"/>
    <sheet name="33" sheetId="29" r:id="rId38"/>
    <sheet name="34" sheetId="39" r:id="rId39"/>
    <sheet name="35" sheetId="40" r:id="rId40"/>
    <sheet name="36" sheetId="48" r:id="rId41"/>
    <sheet name="37" sheetId="35" r:id="rId42"/>
    <sheet name="38" sheetId="75" r:id="rId43"/>
    <sheet name="38cd" sheetId="76" r:id="rId44"/>
    <sheet name="39" sheetId="52" r:id="rId45"/>
    <sheet name="40" sheetId="91" r:id="rId46"/>
    <sheet name="41" sheetId="61" r:id="rId47"/>
    <sheet name="42" sheetId="56" r:id="rId48"/>
    <sheet name="43" sheetId="92" r:id="rId49"/>
    <sheet name="44" sheetId="45" r:id="rId50"/>
    <sheet name="45" sheetId="93" r:id="rId51"/>
    <sheet name="46" sheetId="9" r:id="rId52"/>
    <sheet name="47" sheetId="10" r:id="rId53"/>
    <sheet name="48" sheetId="11" r:id="rId54"/>
    <sheet name="49" sheetId="12" r:id="rId55"/>
    <sheet name="50" sheetId="13" r:id="rId56"/>
    <sheet name="51" sheetId="14" r:id="rId57"/>
    <sheet name="52" sheetId="31" r:id="rId58"/>
    <sheet name="53" sheetId="36" r:id="rId59"/>
    <sheet name="54" sheetId="41" r:id="rId60"/>
    <sheet name="55" sheetId="77" r:id="rId61"/>
    <sheet name="55cd" sheetId="78" r:id="rId62"/>
    <sheet name="56" sheetId="53" r:id="rId63"/>
    <sheet name="57" sheetId="94" r:id="rId64"/>
    <sheet name="58" sheetId="62" r:id="rId65"/>
    <sheet name="59" sheetId="57" r:id="rId66"/>
    <sheet name="60" sheetId="95" r:id="rId67"/>
    <sheet name="61" sheetId="46" r:id="rId68"/>
    <sheet name="62" sheetId="96" r:id="rId69"/>
    <sheet name="63" sheetId="104" r:id="rId70"/>
    <sheet name="64" sheetId="105" r:id="rId71"/>
    <sheet name="65" sheetId="106" r:id="rId72"/>
    <sheet name="66" sheetId="107" r:id="rId73"/>
    <sheet name="67" sheetId="108" r:id="rId74"/>
    <sheet name="68" sheetId="109" r:id="rId75"/>
    <sheet name="69" sheetId="110" r:id="rId76"/>
    <sheet name="70" sheetId="111" r:id="rId77"/>
    <sheet name="71" sheetId="112" r:id="rId78"/>
    <sheet name="72" sheetId="42" r:id="rId79"/>
    <sheet name="73" sheetId="32" r:id="rId80"/>
    <sheet name="74" sheetId="37" r:id="rId81"/>
    <sheet name="75" sheetId="79" r:id="rId82"/>
    <sheet name="75cd" sheetId="80" r:id="rId83"/>
    <sheet name="76" sheetId="54" r:id="rId84"/>
    <sheet name="77" sheetId="58" r:id="rId85"/>
    <sheet name="78" sheetId="97" r:id="rId86"/>
    <sheet name="79" sheetId="63" r:id="rId87"/>
    <sheet name="80" sheetId="98" r:id="rId88"/>
    <sheet name="81" sheetId="47" r:id="rId89"/>
    <sheet name="82" sheetId="99" r:id="rId90"/>
    <sheet name="83" sheetId="2" r:id="rId91"/>
    <sheet name="84" sheetId="3" r:id="rId92"/>
    <sheet name="85" sheetId="4" r:id="rId93"/>
    <sheet name="86" sheetId="5" r:id="rId94"/>
    <sheet name="87" sheetId="6" r:id="rId95"/>
    <sheet name="88" sheetId="7" r:id="rId96"/>
    <sheet name="89" sheetId="43" r:id="rId97"/>
    <sheet name="90" sheetId="49" r:id="rId98"/>
    <sheet name="91" sheetId="38" r:id="rId99"/>
    <sheet name="92" sheetId="81" r:id="rId100"/>
    <sheet name="92cd" sheetId="82" r:id="rId101"/>
    <sheet name="93" sheetId="83" r:id="rId102"/>
    <sheet name="93cd" sheetId="84" r:id="rId103"/>
    <sheet name="94" sheetId="100" r:id="rId104"/>
    <sheet name="95" sheetId="101" r:id="rId105"/>
    <sheet name="96" sheetId="102" r:id="rId106"/>
    <sheet name="97" sheetId="103" r:id="rId107"/>
    <sheet name="Arkusz1" sheetId="1" r:id="rId108"/>
  </sheets>
  <externalReferences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_xlnm._FilterDatabase" localSheetId="10" hidden="1">'10'!$A$8:$I$8</definedName>
    <definedName name="_xlnm._FilterDatabase" localSheetId="11" hidden="1">'11'!$A$8:$I$8</definedName>
    <definedName name="_xlnm._FilterDatabase" localSheetId="12" hidden="1">'12'!$A$7:$I$7</definedName>
    <definedName name="_xlnm._FilterDatabase" localSheetId="28" hidden="1">'24'!$A$8:$H$8</definedName>
    <definedName name="_xlnm._FilterDatabase" localSheetId="30" hidden="1">'26'!$A$10:$G$10</definedName>
    <definedName name="_xlnm._FilterDatabase" localSheetId="32" hidden="1">'28'!$A$8:$I$8</definedName>
    <definedName name="_xlnm._FilterDatabase" localSheetId="33" hidden="1">'29'!$A$8:$I$8</definedName>
    <definedName name="_xlnm._FilterDatabase" localSheetId="34" hidden="1">'30'!$A$8:$I$8</definedName>
    <definedName name="_xlnm._FilterDatabase" localSheetId="35" hidden="1">'31'!$A$8:$I$8</definedName>
    <definedName name="_xlnm._FilterDatabase" localSheetId="36" hidden="1">'32'!$A$8:$I$8</definedName>
    <definedName name="_xlnm._FilterDatabase" localSheetId="37" hidden="1">'33'!$A$8:$I$8</definedName>
    <definedName name="_xlnm._FilterDatabase" localSheetId="38" hidden="1">'34'!$A$10:$J$10</definedName>
    <definedName name="_xlnm._FilterDatabase" localSheetId="39" hidden="1">'35'!$A$10:$J$10</definedName>
    <definedName name="_xlnm._FilterDatabase" localSheetId="40" hidden="1">'36'!$A$10:$L$10</definedName>
    <definedName name="_xlnm._FilterDatabase" localSheetId="4" hidden="1">'4'!$A$7:$H$7</definedName>
    <definedName name="_xlnm._FilterDatabase" localSheetId="46" hidden="1">'41'!$A$8:$H$8</definedName>
    <definedName name="_xlnm._FilterDatabase" localSheetId="47" hidden="1">'42'!$A$8:$L$8</definedName>
    <definedName name="_xlnm._FilterDatabase" localSheetId="49" hidden="1">'44'!$A$9:$H$9</definedName>
    <definedName name="_xlnm._FilterDatabase" localSheetId="51" hidden="1">'46'!$A$8:$I$8</definedName>
    <definedName name="_xlnm._FilterDatabase" localSheetId="52" hidden="1">'47'!$A$8:$I$8</definedName>
    <definedName name="_xlnm._FilterDatabase" localSheetId="53" hidden="1">'48'!$A$8:$I$8</definedName>
    <definedName name="_xlnm._FilterDatabase" localSheetId="54" hidden="1">'49'!$A$7:$I$7</definedName>
    <definedName name="_xlnm._FilterDatabase" localSheetId="5" hidden="1">'5'!$A$8:$I$8</definedName>
    <definedName name="_xlnm._FilterDatabase" localSheetId="55" hidden="1">'50'!$A$7:$I$7</definedName>
    <definedName name="_xlnm._FilterDatabase" localSheetId="56" hidden="1">'51'!$A$7:$I$7</definedName>
    <definedName name="_xlnm._FilterDatabase" localSheetId="57" hidden="1">'52'!$A$9:$M$9</definedName>
    <definedName name="_xlnm._FilterDatabase" localSheetId="59" hidden="1">'54'!$A$9:$J$9</definedName>
    <definedName name="_xlnm._FilterDatabase" localSheetId="64" hidden="1">'58'!$A$8:$H$8</definedName>
    <definedName name="_xlnm._FilterDatabase" localSheetId="65" hidden="1">'59'!$A$7:$L$7</definedName>
    <definedName name="_xlnm._FilterDatabase" localSheetId="6" hidden="1">'6'!$A$8:$I$8</definedName>
    <definedName name="_xlnm._FilterDatabase" localSheetId="67" hidden="1">'61'!$A$9:$H$9</definedName>
    <definedName name="_xlnm._FilterDatabase" localSheetId="7" hidden="1">'7'!$A$8:$I$8</definedName>
    <definedName name="_xlnm._FilterDatabase" localSheetId="78" hidden="1">'72'!$A$10:$J$10</definedName>
    <definedName name="_xlnm._FilterDatabase" localSheetId="79" hidden="1">'73'!$A$10:$M$10</definedName>
    <definedName name="_xlnm._FilterDatabase" localSheetId="84" hidden="1">'77'!$A$8:$K$8</definedName>
    <definedName name="_xlnm._FilterDatabase" localSheetId="86" hidden="1">'79'!$A$8:$H$8</definedName>
    <definedName name="_xlnm._FilterDatabase" localSheetId="88" hidden="1">'81'!$A$10:$G$10</definedName>
    <definedName name="_xlnm._FilterDatabase" localSheetId="90" hidden="1">'83'!$A$8:$I$8</definedName>
    <definedName name="_xlnm._FilterDatabase" localSheetId="91" hidden="1">'84'!$A$8:$I$8</definedName>
    <definedName name="_xlnm._FilterDatabase" localSheetId="92" hidden="1">'85'!$A$7:$I$7</definedName>
    <definedName name="_xlnm._FilterDatabase" localSheetId="93" hidden="1">'86'!$A$7:$I$7</definedName>
    <definedName name="_xlnm._FilterDatabase" localSheetId="94" hidden="1">'87'!$A$7:$I$7</definedName>
    <definedName name="_xlnm._FilterDatabase" localSheetId="95" hidden="1">'88'!$A$8:$I$8</definedName>
    <definedName name="_xlnm._FilterDatabase" localSheetId="96" hidden="1">'89'!$A$10:$J$10</definedName>
    <definedName name="_xlnm._FilterDatabase" localSheetId="9" hidden="1">'9'!$A$7:$I$7</definedName>
    <definedName name="_xlnm._FilterDatabase" localSheetId="97" hidden="1">'90'!$A$10:$L$10</definedName>
    <definedName name="_xlnm.Database" localSheetId="3">#REF!</definedName>
    <definedName name="_xlnm.Database" localSheetId="45">#REF!</definedName>
    <definedName name="_xlnm.Database" localSheetId="63">#REF!</definedName>
    <definedName name="_xlnm.Database" localSheetId="103">'94'!#REF!</definedName>
    <definedName name="_xlnm.Database">#REF!</definedName>
    <definedName name="dokl_percap">[1]Metryka!$C$19</definedName>
    <definedName name="dokl_proc" localSheetId="2">[1]Metryka!$C$18</definedName>
    <definedName name="dokl_proc" localSheetId="25">[1]Metryka!$C$18</definedName>
    <definedName name="dokl_proc" localSheetId="26">[1]Metryka!$C$18</definedName>
    <definedName name="dokl_proc" localSheetId="27">[2]Metryka!$C$18</definedName>
    <definedName name="dokl_proc" localSheetId="28">[3]Metryka!$C$18</definedName>
    <definedName name="dokl_proc" localSheetId="29">[2]Metryka!$C$18</definedName>
    <definedName name="dokl_proc" localSheetId="30">[4]Metryka!$C$18</definedName>
    <definedName name="dokl_proc" localSheetId="31">[2]Metryka!$C$18</definedName>
    <definedName name="dokl_proc" localSheetId="3">[2]Metryka!$C$18</definedName>
    <definedName name="dokl_proc" localSheetId="38">[4]Metryka!$C$18</definedName>
    <definedName name="dokl_proc" localSheetId="39">[4]Metryka!$C$18</definedName>
    <definedName name="dokl_proc" localSheetId="40">[4]Metryka!$C$18</definedName>
    <definedName name="dokl_proc" localSheetId="41">[4]Metryka!$C$18</definedName>
    <definedName name="dokl_proc" localSheetId="44">[1]Metryka!$C$18</definedName>
    <definedName name="dokl_proc" localSheetId="4">[3]Metryka!$C$18</definedName>
    <definedName name="dokl_proc" localSheetId="45">[2]Metryka!$C$18</definedName>
    <definedName name="dokl_proc" localSheetId="46">[3]Metryka!$C$18</definedName>
    <definedName name="dokl_proc" localSheetId="47">[1]Metryka!$C$18</definedName>
    <definedName name="dokl_proc" localSheetId="48">[2]Metryka!$C$18</definedName>
    <definedName name="dokl_proc" localSheetId="49">[4]Metryka!$C$18</definedName>
    <definedName name="dokl_proc" localSheetId="50">[2]Metryka!$C$18</definedName>
    <definedName name="dokl_proc" localSheetId="57">[5]Metryka!$C$18</definedName>
    <definedName name="dokl_proc" localSheetId="58">[4]Metryka!$C$18</definedName>
    <definedName name="dokl_proc" localSheetId="59">[4]Metryka!$C$18</definedName>
    <definedName name="dokl_proc" localSheetId="62">[1]Metryka!$C$18</definedName>
    <definedName name="dokl_proc" localSheetId="63">[2]Metryka!$C$18</definedName>
    <definedName name="dokl_proc" localSheetId="64">[3]Metryka!$C$18</definedName>
    <definedName name="dokl_proc" localSheetId="65">[1]Metryka!$C$18</definedName>
    <definedName name="dokl_proc" localSheetId="66">[2]Metryka!$C$18</definedName>
    <definedName name="dokl_proc" localSheetId="67">[4]Metryka!$C$18</definedName>
    <definedName name="dokl_proc" localSheetId="68">[2]Metryka!$C$18</definedName>
    <definedName name="dokl_proc" localSheetId="78">[4]Metryka!$C$18</definedName>
    <definedName name="dokl_proc" localSheetId="79">[5]Metryka!$C$18</definedName>
    <definedName name="dokl_proc" localSheetId="80">[4]Metryka!$C$18</definedName>
    <definedName name="dokl_proc" localSheetId="83">[1]Metryka!$C$18</definedName>
    <definedName name="dokl_proc" localSheetId="84">[1]Metryka!$C$18</definedName>
    <definedName name="dokl_proc" localSheetId="85">[2]Metryka!$C$18</definedName>
    <definedName name="dokl_proc" localSheetId="86">[3]Metryka!$C$18</definedName>
    <definedName name="dokl_proc" localSheetId="87">[2]Metryka!$C$18</definedName>
    <definedName name="dokl_proc" localSheetId="88">[4]Metryka!$C$18</definedName>
    <definedName name="dokl_proc" localSheetId="89">[2]Metryka!$C$18</definedName>
    <definedName name="dokl_proc" localSheetId="96">[4]Metryka!$C$18</definedName>
    <definedName name="dokl_proc" localSheetId="97">[4]Metryka!$C$18</definedName>
    <definedName name="dokl_proc" localSheetId="98">[4]Metryka!$C$18</definedName>
    <definedName name="dokl_proc">[6]Metryka!$C$18</definedName>
    <definedName name="dokladnosc" localSheetId="2">[1]Metryka!$C$16</definedName>
    <definedName name="dokladnosc" localSheetId="25">[1]Metryka!$C$16</definedName>
    <definedName name="dokladnosc" localSheetId="26">[1]Metryka!$C$16</definedName>
    <definedName name="dokladnosc" localSheetId="27">[2]Metryka!$C$16</definedName>
    <definedName name="dokladnosc" localSheetId="28">[3]Metryka!$C$16</definedName>
    <definedName name="dokladnosc" localSheetId="29">[2]Metryka!$C$16</definedName>
    <definedName name="dokladnosc" localSheetId="30">[4]Metryka!$C$16</definedName>
    <definedName name="dokladnosc" localSheetId="31">[2]Metryka!$C$16</definedName>
    <definedName name="dokladnosc" localSheetId="3">[2]Metryka!$C$16</definedName>
    <definedName name="dokladnosc" localSheetId="38">[4]Metryka!$C$16</definedName>
    <definedName name="dokladnosc" localSheetId="39">[4]Metryka!$C$16</definedName>
    <definedName name="dokladnosc" localSheetId="40">[4]Metryka!$C$16</definedName>
    <definedName name="dokladnosc" localSheetId="41">[4]Metryka!$C$16</definedName>
    <definedName name="dokladnosc" localSheetId="44">[1]Metryka!$C$16</definedName>
    <definedName name="dokladnosc" localSheetId="4">[3]Metryka!$C$16</definedName>
    <definedName name="dokladnosc" localSheetId="45">[2]Metryka!$C$16</definedName>
    <definedName name="dokladnosc" localSheetId="46">[3]Metryka!$C$16</definedName>
    <definedName name="dokladnosc" localSheetId="47">[1]Metryka!$C$16</definedName>
    <definedName name="dokladnosc" localSheetId="48">[2]Metryka!$C$16</definedName>
    <definedName name="dokladnosc" localSheetId="49">[4]Metryka!$C$16</definedName>
    <definedName name="dokladnosc" localSheetId="50">[2]Metryka!$C$16</definedName>
    <definedName name="dokladnosc" localSheetId="57">[5]Metryka!$C$16</definedName>
    <definedName name="dokladnosc" localSheetId="58">[4]Metryka!$C$16</definedName>
    <definedName name="dokladnosc" localSheetId="59">[4]Metryka!$C$16</definedName>
    <definedName name="dokladnosc" localSheetId="62">[1]Metryka!$C$16</definedName>
    <definedName name="dokladnosc" localSheetId="63">[2]Metryka!$C$16</definedName>
    <definedName name="dokladnosc" localSheetId="64">[3]Metryka!$C$16</definedName>
    <definedName name="dokladnosc" localSheetId="65">[1]Metryka!$C$16</definedName>
    <definedName name="dokladnosc" localSheetId="66">[2]Metryka!$C$16</definedName>
    <definedName name="dokladnosc" localSheetId="67">[4]Metryka!$C$16</definedName>
    <definedName name="dokladnosc" localSheetId="68">[2]Metryka!$C$16</definedName>
    <definedName name="dokladnosc" localSheetId="78">[4]Metryka!$C$16</definedName>
    <definedName name="dokladnosc" localSheetId="79">[5]Metryka!$C$16</definedName>
    <definedName name="dokladnosc" localSheetId="80">[4]Metryka!$C$16</definedName>
    <definedName name="dokladnosc" localSheetId="83">[1]Metryka!$C$16</definedName>
    <definedName name="dokladnosc" localSheetId="84">[1]Metryka!$C$16</definedName>
    <definedName name="dokladnosc" localSheetId="85">[2]Metryka!$C$16</definedName>
    <definedName name="dokladnosc" localSheetId="86">[3]Metryka!$C$16</definedName>
    <definedName name="dokladnosc" localSheetId="87">[2]Metryka!$C$16</definedName>
    <definedName name="dokladnosc" localSheetId="88">[4]Metryka!$C$16</definedName>
    <definedName name="dokladnosc" localSheetId="89">[2]Metryka!$C$16</definedName>
    <definedName name="dokladnosc" localSheetId="96">[4]Metryka!$C$16</definedName>
    <definedName name="dokladnosc" localSheetId="97">[4]Metryka!$C$16</definedName>
    <definedName name="dokladnosc" localSheetId="98">[4]Metryka!$C$16</definedName>
    <definedName name="dokladnosc">[6]Metryka!$C$16</definedName>
    <definedName name="INW_porozumienia_N0">[6]metodologia!$E$11</definedName>
    <definedName name="INW_UE_N0">[6]metodologia!$E$3</definedName>
    <definedName name="INW_wlasne_N0">[6]metodologia!$E$10</definedName>
    <definedName name="INW_zlecone_N0">[6]metodologia!$E$9</definedName>
    <definedName name="_xlnm.Print_Area" localSheetId="10">'10'!$A$3:$I$44</definedName>
    <definedName name="_xlnm.Print_Area" localSheetId="11">'11'!$A$3:$I$44</definedName>
    <definedName name="_xlnm.Print_Area" localSheetId="12">'12'!$A$2:$I$43</definedName>
    <definedName name="_xlnm.Print_Area" localSheetId="13">'13'!$A$3:$H$44</definedName>
    <definedName name="_xlnm.Print_Area" localSheetId="14">'14'!$A$3:$I$28</definedName>
    <definedName name="_xlnm.Print_Area" localSheetId="17">'17'!$B$1:$L$111</definedName>
    <definedName name="_xlnm.Print_Area" localSheetId="42">'38'!$B$1:$M$100</definedName>
    <definedName name="_xlnm.Print_Area" localSheetId="4">'4'!$A$1:$H$43</definedName>
    <definedName name="_xlnm.Print_Area" localSheetId="60">'55'!$B$1:$L$132</definedName>
    <definedName name="_xlnm.Print_Area" localSheetId="9">'9'!$A$2:$I$43</definedName>
    <definedName name="_xlnm.Print_Area" localSheetId="104">'95'!$A$1:$G$28</definedName>
    <definedName name="_xlnm.Print_Area" localSheetId="105">'96'!$A$1:$G$35</definedName>
    <definedName name="OG_porozumienia_N0">[6]metodologia!$E$7</definedName>
    <definedName name="OG_porozumienia_N1">[6]metodologia!$C$7</definedName>
    <definedName name="OG_UE_N0">[6]metodologia!$E$2</definedName>
    <definedName name="OG_UE_N1">[6]metodologia!$C$2</definedName>
    <definedName name="OG_wlasne_N0">[6]metodologia!$E$6</definedName>
    <definedName name="OG_wlasne_N1">[6]metodologia!$C$6</definedName>
    <definedName name="OG_zlecone_N0">[6]metodologia!$E$5</definedName>
    <definedName name="OG_zlecone_N1">[6]metodologia!$C$5</definedName>
    <definedName name="skaluj" localSheetId="2">[1]Metryka!$C$17</definedName>
    <definedName name="skaluj" localSheetId="25">[1]Metryka!$C$17</definedName>
    <definedName name="skaluj" localSheetId="26">[1]Metryka!$C$17</definedName>
    <definedName name="skaluj" localSheetId="27">[2]Metryka!$C$17</definedName>
    <definedName name="skaluj" localSheetId="28">[3]Metryka!$C$17</definedName>
    <definedName name="skaluj" localSheetId="29">[2]Metryka!$C$17</definedName>
    <definedName name="skaluj" localSheetId="30">[4]Metryka!$C$17</definedName>
    <definedName name="skaluj" localSheetId="31">[2]Metryka!$C$17</definedName>
    <definedName name="skaluj" localSheetId="3">[2]Metryka!$C$17</definedName>
    <definedName name="skaluj" localSheetId="38">[4]Metryka!$C$17</definedName>
    <definedName name="skaluj" localSheetId="39">[4]Metryka!$C$17</definedName>
    <definedName name="skaluj" localSheetId="40">[4]Metryka!$C$17</definedName>
    <definedName name="skaluj" localSheetId="41">[4]Metryka!$C$17</definedName>
    <definedName name="skaluj" localSheetId="44">[1]Metryka!$C$17</definedName>
    <definedName name="skaluj" localSheetId="4">[3]Metryka!$C$17</definedName>
    <definedName name="skaluj" localSheetId="45">[2]Metryka!$C$17</definedName>
    <definedName name="skaluj" localSheetId="46">[3]Metryka!$C$17</definedName>
    <definedName name="skaluj" localSheetId="47">[1]Metryka!$C$17</definedName>
    <definedName name="skaluj" localSheetId="48">[2]Metryka!$C$17</definedName>
    <definedName name="skaluj" localSheetId="49">[4]Metryka!$C$17</definedName>
    <definedName name="skaluj" localSheetId="50">[2]Metryka!$C$17</definedName>
    <definedName name="skaluj" localSheetId="57">[5]Metryka!$C$17</definedName>
    <definedName name="skaluj" localSheetId="58">[4]Metryka!$C$17</definedName>
    <definedName name="skaluj" localSheetId="59">[4]Metryka!$C$17</definedName>
    <definedName name="skaluj" localSheetId="62">[1]Metryka!$C$17</definedName>
    <definedName name="skaluj" localSheetId="63">[2]Metryka!$C$17</definedName>
    <definedName name="skaluj" localSheetId="64">[3]Metryka!$C$17</definedName>
    <definedName name="skaluj" localSheetId="65">[1]Metryka!$C$17</definedName>
    <definedName name="skaluj" localSheetId="66">[2]Metryka!$C$17</definedName>
    <definedName name="skaluj" localSheetId="67">[4]Metryka!$C$17</definedName>
    <definedName name="skaluj" localSheetId="68">[2]Metryka!$C$17</definedName>
    <definedName name="skaluj" localSheetId="78">[4]Metryka!$C$17</definedName>
    <definedName name="skaluj" localSheetId="79">[5]Metryka!$C$17</definedName>
    <definedName name="skaluj" localSheetId="80">[4]Metryka!$C$17</definedName>
    <definedName name="skaluj" localSheetId="83">[1]Metryka!$C$17</definedName>
    <definedName name="skaluj" localSheetId="84">[1]Metryka!$C$17</definedName>
    <definedName name="skaluj" localSheetId="85">[2]Metryka!$C$17</definedName>
    <definedName name="skaluj" localSheetId="86">[3]Metryka!$C$17</definedName>
    <definedName name="skaluj" localSheetId="87">[2]Metryka!$C$17</definedName>
    <definedName name="skaluj" localSheetId="88">[4]Metryka!$C$17</definedName>
    <definedName name="skaluj" localSheetId="89">[2]Metryka!$C$17</definedName>
    <definedName name="skaluj" localSheetId="96">[4]Metryka!$C$17</definedName>
    <definedName name="skaluj" localSheetId="97">[4]Metryka!$C$17</definedName>
    <definedName name="skaluj" localSheetId="98">[4]Metryka!$C$17</definedName>
    <definedName name="skaluj">[6]Metryka!$C$17</definedName>
    <definedName name="_xlnm.Print_Titles" localSheetId="47">'42'!$5:$8</definedName>
    <definedName name="_xlnm.Print_Titles" localSheetId="48">'43'!$1:$7</definedName>
    <definedName name="_xlnm.Print_Titles" localSheetId="49">'44'!$4:$9</definedName>
    <definedName name="_xlnm.Print_Titles" localSheetId="57">'52'!$4:$9</definedName>
    <definedName name="_xlnm.Print_Titles" localSheetId="65">'59'!$4:$7</definedName>
    <definedName name="_xlnm.Print_Titles" localSheetId="66">'60'!$1:$7</definedName>
    <definedName name="_xlnm.Print_Titles" localSheetId="67">'61'!$4:$9</definedName>
    <definedName name="_xlnm.Print_Titles" localSheetId="76">'70'!$3:$6</definedName>
    <definedName name="_xlnm.Print_Titles" localSheetId="79">'73'!$5:$10</definedName>
    <definedName name="_xlnm.Print_Titles" localSheetId="103">'94'!$3:$5</definedName>
    <definedName name="XXX" localSheetId="3">#REF!</definedName>
    <definedName name="XXX" localSheetId="45">#REF!</definedName>
    <definedName name="XXX" localSheetId="63">#REF!</definedName>
    <definedName name="XXX">#REF!</definedName>
    <definedName name="z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7" l="1"/>
  <c r="G13" i="47"/>
  <c r="G14" i="47"/>
  <c r="G15" i="47"/>
  <c r="G16" i="47"/>
  <c r="G17" i="47"/>
  <c r="G18" i="47"/>
  <c r="G19" i="47"/>
  <c r="G20" i="47"/>
  <c r="G21" i="47"/>
  <c r="G22" i="47"/>
  <c r="G23" i="47"/>
  <c r="G24" i="47"/>
  <c r="G25" i="47"/>
  <c r="G26" i="47"/>
  <c r="G27" i="47"/>
  <c r="G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F26" i="47"/>
  <c r="F27" i="47"/>
  <c r="F11" i="47"/>
  <c r="E11" i="47"/>
  <c r="D11" i="47"/>
  <c r="C11" i="47"/>
  <c r="H11" i="46"/>
  <c r="H12" i="46"/>
  <c r="H13" i="46"/>
  <c r="H14" i="46"/>
  <c r="H15" i="46"/>
  <c r="H16" i="46"/>
  <c r="H17" i="46"/>
  <c r="H18" i="46"/>
  <c r="H19" i="46"/>
  <c r="H20" i="46"/>
  <c r="H21" i="46"/>
  <c r="H22" i="46"/>
  <c r="H23" i="46"/>
  <c r="H24" i="46"/>
  <c r="H25" i="46"/>
  <c r="H26" i="46"/>
  <c r="H27" i="46"/>
  <c r="H28" i="46"/>
  <c r="H29" i="46"/>
  <c r="H30" i="46"/>
  <c r="H31" i="46"/>
  <c r="H32" i="46"/>
  <c r="H33" i="46"/>
  <c r="H34" i="46"/>
  <c r="H35" i="46"/>
  <c r="H36" i="46"/>
  <c r="H37" i="46"/>
  <c r="H38" i="46"/>
  <c r="H39" i="46"/>
  <c r="H40" i="46"/>
  <c r="H41" i="46"/>
  <c r="H42" i="46"/>
  <c r="H43" i="46"/>
  <c r="H44" i="46"/>
  <c r="H45" i="46"/>
  <c r="H46" i="46"/>
  <c r="H47" i="46"/>
  <c r="H48" i="46"/>
  <c r="H49" i="46"/>
  <c r="H50" i="46"/>
  <c r="H51" i="46"/>
  <c r="H52" i="46"/>
  <c r="H53" i="46"/>
  <c r="H54" i="46"/>
  <c r="H55" i="46"/>
  <c r="H56" i="46"/>
  <c r="H57" i="46"/>
  <c r="H58" i="46"/>
  <c r="H59" i="46"/>
  <c r="H60" i="46"/>
  <c r="H61" i="46"/>
  <c r="H62" i="46"/>
  <c r="H63" i="46"/>
  <c r="H64" i="46"/>
  <c r="H65" i="46"/>
  <c r="H66" i="46"/>
  <c r="H67" i="46"/>
  <c r="H68" i="46"/>
  <c r="H69" i="46"/>
  <c r="H70" i="46"/>
  <c r="H71" i="46"/>
  <c r="H72" i="46"/>
  <c r="H73" i="46"/>
  <c r="H74" i="46"/>
  <c r="H75" i="46"/>
  <c r="H76" i="46"/>
  <c r="H10" i="46"/>
  <c r="G11" i="46"/>
  <c r="G12" i="46"/>
  <c r="G13" i="46"/>
  <c r="G14" i="46"/>
  <c r="G15" i="46"/>
  <c r="G16" i="46"/>
  <c r="G17" i="46"/>
  <c r="G18" i="46"/>
  <c r="G19" i="46"/>
  <c r="G20" i="46"/>
  <c r="G21" i="46"/>
  <c r="G22" i="46"/>
  <c r="G23" i="46"/>
  <c r="G24" i="46"/>
  <c r="G25" i="46"/>
  <c r="G26" i="46"/>
  <c r="G27" i="46"/>
  <c r="G28" i="46"/>
  <c r="G29" i="46"/>
  <c r="G30" i="46"/>
  <c r="G31" i="46"/>
  <c r="G32" i="46"/>
  <c r="G33" i="46"/>
  <c r="G34" i="46"/>
  <c r="G35" i="46"/>
  <c r="G36" i="46"/>
  <c r="G37" i="46"/>
  <c r="G38" i="46"/>
  <c r="G39" i="46"/>
  <c r="G40" i="46"/>
  <c r="G41" i="46"/>
  <c r="G42" i="46"/>
  <c r="G43" i="46"/>
  <c r="G44" i="46"/>
  <c r="G45" i="46"/>
  <c r="G46" i="46"/>
  <c r="G47" i="46"/>
  <c r="G48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10" i="46"/>
  <c r="F10" i="46"/>
  <c r="E10" i="46"/>
  <c r="D10" i="46"/>
  <c r="I74" i="95"/>
  <c r="H74" i="95"/>
  <c r="K8" i="95"/>
  <c r="K9" i="95"/>
  <c r="K10" i="95"/>
  <c r="K11" i="95"/>
  <c r="K12" i="95"/>
  <c r="K13" i="95"/>
  <c r="K14" i="95"/>
  <c r="K15" i="95"/>
  <c r="K16" i="95"/>
  <c r="K17" i="95"/>
  <c r="K18" i="95"/>
  <c r="K19" i="95"/>
  <c r="K20" i="95"/>
  <c r="K21" i="95"/>
  <c r="K22" i="95"/>
  <c r="K23" i="95"/>
  <c r="K24" i="95"/>
  <c r="K25" i="95"/>
  <c r="K26" i="95"/>
  <c r="K27" i="95"/>
  <c r="K28" i="95"/>
  <c r="K29" i="95"/>
  <c r="K30" i="95"/>
  <c r="K31" i="95"/>
  <c r="K32" i="95"/>
  <c r="K33" i="95"/>
  <c r="K34" i="95"/>
  <c r="K35" i="95"/>
  <c r="K36" i="95"/>
  <c r="K37" i="95"/>
  <c r="K38" i="95"/>
  <c r="K39" i="95"/>
  <c r="K40" i="95"/>
  <c r="K41" i="95"/>
  <c r="K42" i="95"/>
  <c r="K43" i="95"/>
  <c r="K44" i="95"/>
  <c r="K45" i="95"/>
  <c r="K46" i="95"/>
  <c r="K47" i="95"/>
  <c r="K48" i="95"/>
  <c r="K49" i="95"/>
  <c r="K50" i="95"/>
  <c r="K51" i="95"/>
  <c r="K52" i="95"/>
  <c r="K53" i="95"/>
  <c r="K54" i="95"/>
  <c r="K55" i="95"/>
  <c r="K56" i="95"/>
  <c r="K57" i="95"/>
  <c r="K58" i="95"/>
  <c r="K59" i="95"/>
  <c r="K60" i="95"/>
  <c r="K61" i="95"/>
  <c r="K62" i="95"/>
  <c r="K63" i="95"/>
  <c r="K64" i="95"/>
  <c r="K65" i="95"/>
  <c r="K66" i="95"/>
  <c r="K67" i="95"/>
  <c r="K68" i="95"/>
  <c r="K69" i="95"/>
  <c r="K70" i="95"/>
  <c r="K71" i="95"/>
  <c r="K72" i="95"/>
  <c r="K73" i="95"/>
  <c r="J74" i="9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H28" i="45"/>
  <c r="H29" i="45"/>
  <c r="H30" i="45"/>
  <c r="H31" i="45"/>
  <c r="H32" i="45"/>
  <c r="H33" i="45"/>
  <c r="H34" i="45"/>
  <c r="H35" i="45"/>
  <c r="H36" i="45"/>
  <c r="H37" i="45"/>
  <c r="H38" i="45"/>
  <c r="H39" i="45"/>
  <c r="H40" i="45"/>
  <c r="H41" i="45"/>
  <c r="H42" i="45"/>
  <c r="H43" i="45"/>
  <c r="H44" i="45"/>
  <c r="H45" i="45"/>
  <c r="H46" i="45"/>
  <c r="H47" i="45"/>
  <c r="H48" i="45"/>
  <c r="H49" i="45"/>
  <c r="H50" i="45"/>
  <c r="H51" i="45"/>
  <c r="H52" i="45"/>
  <c r="H53" i="45"/>
  <c r="H54" i="45"/>
  <c r="H55" i="45"/>
  <c r="H56" i="45"/>
  <c r="H57" i="45"/>
  <c r="H58" i="45"/>
  <c r="H59" i="45"/>
  <c r="H60" i="45"/>
  <c r="H61" i="45"/>
  <c r="H62" i="45"/>
  <c r="H63" i="45"/>
  <c r="H64" i="45"/>
  <c r="H65" i="45"/>
  <c r="H66" i="45"/>
  <c r="H67" i="45"/>
  <c r="H68" i="45"/>
  <c r="H69" i="45"/>
  <c r="H70" i="45"/>
  <c r="H71" i="45"/>
  <c r="H72" i="45"/>
  <c r="H73" i="45"/>
  <c r="H74" i="45"/>
  <c r="H75" i="45"/>
  <c r="H76" i="45"/>
  <c r="H77" i="45"/>
  <c r="H78" i="45"/>
  <c r="H79" i="45"/>
  <c r="H80" i="45"/>
  <c r="H81" i="45"/>
  <c r="H82" i="45"/>
  <c r="H83" i="45"/>
  <c r="H84" i="45"/>
  <c r="H85" i="45"/>
  <c r="H86" i="45"/>
  <c r="H87" i="45"/>
  <c r="H88" i="45"/>
  <c r="H89" i="45"/>
  <c r="H90" i="45"/>
  <c r="H91" i="45"/>
  <c r="H92" i="45"/>
  <c r="H93" i="45"/>
  <c r="H94" i="45"/>
  <c r="H95" i="45"/>
  <c r="H96" i="45"/>
  <c r="H97" i="45"/>
  <c r="H98" i="45"/>
  <c r="H99" i="45"/>
  <c r="H100" i="45"/>
  <c r="H101" i="45"/>
  <c r="H102" i="45"/>
  <c r="H103" i="45"/>
  <c r="H104" i="45"/>
  <c r="H105" i="45"/>
  <c r="H106" i="45"/>
  <c r="H107" i="45"/>
  <c r="H108" i="45"/>
  <c r="H109" i="45"/>
  <c r="H110" i="45"/>
  <c r="H111" i="45"/>
  <c r="H112" i="45"/>
  <c r="H113" i="45"/>
  <c r="H114" i="45"/>
  <c r="H115" i="45"/>
  <c r="H116" i="45"/>
  <c r="H117" i="45"/>
  <c r="H118" i="45"/>
  <c r="H119" i="45"/>
  <c r="H120" i="45"/>
  <c r="H121" i="45"/>
  <c r="H122" i="45"/>
  <c r="H123" i="45"/>
  <c r="H124" i="45"/>
  <c r="H125" i="45"/>
  <c r="H126" i="45"/>
  <c r="H127" i="45"/>
  <c r="H128" i="45"/>
  <c r="H129" i="45"/>
  <c r="H130" i="45"/>
  <c r="H131" i="45"/>
  <c r="H132" i="45"/>
  <c r="H133" i="45"/>
  <c r="H134" i="45"/>
  <c r="H135" i="45"/>
  <c r="H136" i="45"/>
  <c r="H137" i="45"/>
  <c r="H138" i="45"/>
  <c r="H139" i="45"/>
  <c r="H140" i="45"/>
  <c r="H141" i="45"/>
  <c r="H142" i="45"/>
  <c r="H143" i="45"/>
  <c r="H144" i="45"/>
  <c r="H145" i="45"/>
  <c r="H146" i="45"/>
  <c r="H147" i="45"/>
  <c r="H148" i="45"/>
  <c r="H149" i="45"/>
  <c r="H150" i="45"/>
  <c r="H151" i="45"/>
  <c r="H152" i="45"/>
  <c r="H153" i="45"/>
  <c r="H154" i="45"/>
  <c r="H155" i="45"/>
  <c r="H156" i="45"/>
  <c r="H157" i="45"/>
  <c r="H158" i="45"/>
  <c r="H159" i="45"/>
  <c r="H160" i="45"/>
  <c r="H161" i="45"/>
  <c r="H162" i="45"/>
  <c r="H163" i="45"/>
  <c r="H164" i="45"/>
  <c r="H165" i="45"/>
  <c r="H166" i="45"/>
  <c r="H167" i="45"/>
  <c r="H168" i="45"/>
  <c r="H169" i="45"/>
  <c r="H170" i="45"/>
  <c r="H171" i="45"/>
  <c r="H172" i="45"/>
  <c r="H173" i="45"/>
  <c r="H174" i="45"/>
  <c r="H175" i="45"/>
  <c r="H176" i="45"/>
  <c r="H177" i="45"/>
  <c r="H178" i="45"/>
  <c r="H179" i="45"/>
  <c r="H180" i="45"/>
  <c r="H181" i="45"/>
  <c r="H182" i="45"/>
  <c r="H183" i="45"/>
  <c r="H184" i="45"/>
  <c r="H185" i="45"/>
  <c r="H186" i="45"/>
  <c r="H187" i="45"/>
  <c r="H188" i="45"/>
  <c r="H189" i="45"/>
  <c r="H190" i="45"/>
  <c r="H191" i="45"/>
  <c r="H192" i="45"/>
  <c r="H193" i="45"/>
  <c r="H194" i="45"/>
  <c r="H195" i="45"/>
  <c r="H196" i="45"/>
  <c r="H197" i="45"/>
  <c r="H198" i="45"/>
  <c r="H199" i="45"/>
  <c r="H200" i="45"/>
  <c r="H201" i="45"/>
  <c r="H202" i="45"/>
  <c r="H203" i="45"/>
  <c r="H204" i="45"/>
  <c r="H205" i="45"/>
  <c r="H206" i="45"/>
  <c r="H207" i="45"/>
  <c r="H208" i="45"/>
  <c r="H209" i="45"/>
  <c r="H210" i="45"/>
  <c r="H211" i="45"/>
  <c r="H212" i="45"/>
  <c r="H213" i="45"/>
  <c r="H214" i="45"/>
  <c r="H215" i="45"/>
  <c r="H216" i="45"/>
  <c r="H217" i="45"/>
  <c r="H218" i="45"/>
  <c r="H219" i="45"/>
  <c r="H220" i="45"/>
  <c r="H221" i="45"/>
  <c r="H222" i="45"/>
  <c r="H223" i="45"/>
  <c r="H224" i="45"/>
  <c r="H225" i="45"/>
  <c r="H226" i="45"/>
  <c r="H227" i="45"/>
  <c r="H228" i="45"/>
  <c r="H229" i="45"/>
  <c r="H230" i="45"/>
  <c r="H231" i="45"/>
  <c r="H232" i="45"/>
  <c r="H233" i="45"/>
  <c r="H234" i="45"/>
  <c r="H235" i="45"/>
  <c r="H236" i="45"/>
  <c r="H237" i="45"/>
  <c r="H238" i="45"/>
  <c r="H239" i="45"/>
  <c r="H240" i="45"/>
  <c r="H241" i="45"/>
  <c r="H242" i="45"/>
  <c r="H243" i="45"/>
  <c r="H244" i="45"/>
  <c r="H245" i="45"/>
  <c r="H246" i="45"/>
  <c r="H247" i="45"/>
  <c r="H248" i="45"/>
  <c r="H249" i="45"/>
  <c r="H250" i="45"/>
  <c r="H251" i="45"/>
  <c r="H252" i="45"/>
  <c r="H253" i="45"/>
  <c r="H254" i="45"/>
  <c r="H255" i="45"/>
  <c r="H256" i="45"/>
  <c r="H257" i="45"/>
  <c r="H258" i="45"/>
  <c r="H259" i="45"/>
  <c r="H260" i="45"/>
  <c r="H261" i="45"/>
  <c r="H262" i="45"/>
  <c r="H263" i="45"/>
  <c r="H264" i="45"/>
  <c r="H265" i="45"/>
  <c r="H266" i="45"/>
  <c r="H267" i="45"/>
  <c r="H268" i="45"/>
  <c r="H269" i="45"/>
  <c r="H270" i="45"/>
  <c r="H271" i="45"/>
  <c r="H272" i="45"/>
  <c r="H273" i="45"/>
  <c r="H274" i="45"/>
  <c r="H275" i="45"/>
  <c r="H276" i="45"/>
  <c r="H277" i="45"/>
  <c r="H278" i="45"/>
  <c r="H279" i="45"/>
  <c r="H280" i="45"/>
  <c r="H281" i="45"/>
  <c r="H282" i="45"/>
  <c r="H283" i="45"/>
  <c r="H284" i="45"/>
  <c r="H285" i="45"/>
  <c r="H286" i="45"/>
  <c r="H287" i="45"/>
  <c r="H288" i="45"/>
  <c r="H289" i="45"/>
  <c r="H290" i="45"/>
  <c r="H291" i="45"/>
  <c r="H292" i="45"/>
  <c r="H293" i="45"/>
  <c r="H294" i="45"/>
  <c r="H295" i="45"/>
  <c r="H296" i="45"/>
  <c r="H297" i="45"/>
  <c r="H298" i="45"/>
  <c r="H299" i="45"/>
  <c r="H300" i="45"/>
  <c r="H301" i="45"/>
  <c r="H302" i="45"/>
  <c r="H303" i="45"/>
  <c r="H304" i="45"/>
  <c r="H305" i="45"/>
  <c r="H306" i="45"/>
  <c r="H307" i="45"/>
  <c r="H308" i="45"/>
  <c r="H309" i="45"/>
  <c r="H310" i="45"/>
  <c r="H311" i="45"/>
  <c r="H312" i="45"/>
  <c r="H313" i="45"/>
  <c r="H314" i="45"/>
  <c r="H315" i="45"/>
  <c r="H316" i="45"/>
  <c r="H317" i="45"/>
  <c r="H318" i="45"/>
  <c r="H319" i="45"/>
  <c r="H320" i="45"/>
  <c r="H321" i="45"/>
  <c r="H322" i="45"/>
  <c r="H323" i="45"/>
  <c r="H324" i="45"/>
  <c r="H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6" i="45"/>
  <c r="G27" i="45"/>
  <c r="G28" i="45"/>
  <c r="G29" i="45"/>
  <c r="G30" i="45"/>
  <c r="G31" i="45"/>
  <c r="G32" i="45"/>
  <c r="G33" i="45"/>
  <c r="G34" i="45"/>
  <c r="G35" i="45"/>
  <c r="G36" i="45"/>
  <c r="G37" i="45"/>
  <c r="G38" i="45"/>
  <c r="G39" i="45"/>
  <c r="G40" i="45"/>
  <c r="G41" i="45"/>
  <c r="G42" i="45"/>
  <c r="G43" i="45"/>
  <c r="G44" i="45"/>
  <c r="G45" i="45"/>
  <c r="G46" i="45"/>
  <c r="G47" i="45"/>
  <c r="G48" i="45"/>
  <c r="G49" i="45"/>
  <c r="G50" i="45"/>
  <c r="G51" i="45"/>
  <c r="G52" i="45"/>
  <c r="G53" i="45"/>
  <c r="G54" i="45"/>
  <c r="G55" i="45"/>
  <c r="G56" i="45"/>
  <c r="G57" i="45"/>
  <c r="G58" i="45"/>
  <c r="G59" i="45"/>
  <c r="G60" i="45"/>
  <c r="G61" i="45"/>
  <c r="G62" i="45"/>
  <c r="G63" i="45"/>
  <c r="G64" i="45"/>
  <c r="G65" i="45"/>
  <c r="G66" i="45"/>
  <c r="G67" i="45"/>
  <c r="G68" i="45"/>
  <c r="G69" i="45"/>
  <c r="G70" i="45"/>
  <c r="G71" i="45"/>
  <c r="G72" i="45"/>
  <c r="G73" i="45"/>
  <c r="G74" i="45"/>
  <c r="G75" i="45"/>
  <c r="G76" i="45"/>
  <c r="G77" i="45"/>
  <c r="G78" i="45"/>
  <c r="G79" i="45"/>
  <c r="G80" i="45"/>
  <c r="G81" i="45"/>
  <c r="G82" i="45"/>
  <c r="G83" i="45"/>
  <c r="G84" i="45"/>
  <c r="G85" i="45"/>
  <c r="G86" i="45"/>
  <c r="G87" i="45"/>
  <c r="G88" i="45"/>
  <c r="G89" i="45"/>
  <c r="G90" i="45"/>
  <c r="G91" i="45"/>
  <c r="G92" i="45"/>
  <c r="G93" i="45"/>
  <c r="G94" i="45"/>
  <c r="G95" i="45"/>
  <c r="G96" i="45"/>
  <c r="G97" i="45"/>
  <c r="G98" i="45"/>
  <c r="G99" i="45"/>
  <c r="G100" i="45"/>
  <c r="G101" i="45"/>
  <c r="G102" i="45"/>
  <c r="G103" i="45"/>
  <c r="G104" i="45"/>
  <c r="G105" i="45"/>
  <c r="G106" i="45"/>
  <c r="G107" i="45"/>
  <c r="G108" i="45"/>
  <c r="G109" i="45"/>
  <c r="G110" i="45"/>
  <c r="G111" i="45"/>
  <c r="G112" i="45"/>
  <c r="G113" i="45"/>
  <c r="G114" i="45"/>
  <c r="G115" i="45"/>
  <c r="G116" i="45"/>
  <c r="G117" i="45"/>
  <c r="G118" i="45"/>
  <c r="G119" i="45"/>
  <c r="G120" i="45"/>
  <c r="G121" i="45"/>
  <c r="G122" i="45"/>
  <c r="G123" i="45"/>
  <c r="G124" i="45"/>
  <c r="G125" i="45"/>
  <c r="G126" i="45"/>
  <c r="G127" i="45"/>
  <c r="G128" i="45"/>
  <c r="G129" i="45"/>
  <c r="G130" i="45"/>
  <c r="G131" i="45"/>
  <c r="G132" i="45"/>
  <c r="G133" i="45"/>
  <c r="G134" i="45"/>
  <c r="G135" i="45"/>
  <c r="G136" i="45"/>
  <c r="G137" i="45"/>
  <c r="G138" i="45"/>
  <c r="G139" i="45"/>
  <c r="G140" i="45"/>
  <c r="G141" i="45"/>
  <c r="G142" i="45"/>
  <c r="G143" i="45"/>
  <c r="G144" i="45"/>
  <c r="G145" i="45"/>
  <c r="G146" i="45"/>
  <c r="G147" i="45"/>
  <c r="G148" i="45"/>
  <c r="G149" i="45"/>
  <c r="G150" i="45"/>
  <c r="G151" i="45"/>
  <c r="G152" i="45"/>
  <c r="G153" i="45"/>
  <c r="G154" i="45"/>
  <c r="G155" i="45"/>
  <c r="G156" i="45"/>
  <c r="G157" i="45"/>
  <c r="G158" i="45"/>
  <c r="G159" i="45"/>
  <c r="G160" i="45"/>
  <c r="G161" i="45"/>
  <c r="G162" i="45"/>
  <c r="G163" i="45"/>
  <c r="G164" i="45"/>
  <c r="G165" i="45"/>
  <c r="G166" i="45"/>
  <c r="G167" i="45"/>
  <c r="G168" i="45"/>
  <c r="G169" i="45"/>
  <c r="G170" i="45"/>
  <c r="G171" i="45"/>
  <c r="G172" i="45"/>
  <c r="G173" i="45"/>
  <c r="G174" i="45"/>
  <c r="G175" i="45"/>
  <c r="G176" i="45"/>
  <c r="G177" i="45"/>
  <c r="G178" i="45"/>
  <c r="G179" i="45"/>
  <c r="G180" i="45"/>
  <c r="G181" i="45"/>
  <c r="G182" i="45"/>
  <c r="G183" i="45"/>
  <c r="G184" i="45"/>
  <c r="G185" i="45"/>
  <c r="G186" i="45"/>
  <c r="G187" i="45"/>
  <c r="G188" i="45"/>
  <c r="G189" i="45"/>
  <c r="G190" i="45"/>
  <c r="G191" i="45"/>
  <c r="G192" i="45"/>
  <c r="G193" i="45"/>
  <c r="G194" i="45"/>
  <c r="G195" i="45"/>
  <c r="G196" i="45"/>
  <c r="G197" i="45"/>
  <c r="G198" i="45"/>
  <c r="G199" i="45"/>
  <c r="G200" i="45"/>
  <c r="G201" i="45"/>
  <c r="G202" i="45"/>
  <c r="G203" i="45"/>
  <c r="G204" i="45"/>
  <c r="G205" i="45"/>
  <c r="G206" i="45"/>
  <c r="G207" i="45"/>
  <c r="G208" i="45"/>
  <c r="G209" i="45"/>
  <c r="G210" i="45"/>
  <c r="G211" i="45"/>
  <c r="G212" i="45"/>
  <c r="G213" i="45"/>
  <c r="G214" i="45"/>
  <c r="G215" i="45"/>
  <c r="G216" i="45"/>
  <c r="G217" i="45"/>
  <c r="G218" i="45"/>
  <c r="G219" i="45"/>
  <c r="G220" i="45"/>
  <c r="G221" i="45"/>
  <c r="G222" i="45"/>
  <c r="G223" i="45"/>
  <c r="G224" i="45"/>
  <c r="G225" i="45"/>
  <c r="G226" i="45"/>
  <c r="G227" i="45"/>
  <c r="G228" i="45"/>
  <c r="G229" i="45"/>
  <c r="G230" i="45"/>
  <c r="G231" i="45"/>
  <c r="G232" i="45"/>
  <c r="G233" i="45"/>
  <c r="G234" i="45"/>
  <c r="G235" i="45"/>
  <c r="G236" i="45"/>
  <c r="G237" i="45"/>
  <c r="G238" i="45"/>
  <c r="G239" i="45"/>
  <c r="G240" i="45"/>
  <c r="G241" i="45"/>
  <c r="G242" i="45"/>
  <c r="G243" i="45"/>
  <c r="G244" i="45"/>
  <c r="G245" i="45"/>
  <c r="G246" i="45"/>
  <c r="G247" i="45"/>
  <c r="G248" i="45"/>
  <c r="G249" i="45"/>
  <c r="G250" i="45"/>
  <c r="G251" i="45"/>
  <c r="G252" i="45"/>
  <c r="G253" i="45"/>
  <c r="G254" i="45"/>
  <c r="G255" i="45"/>
  <c r="G256" i="45"/>
  <c r="G257" i="45"/>
  <c r="G258" i="45"/>
  <c r="G259" i="45"/>
  <c r="G260" i="45"/>
  <c r="G261" i="45"/>
  <c r="G262" i="45"/>
  <c r="G263" i="45"/>
  <c r="G264" i="45"/>
  <c r="G265" i="45"/>
  <c r="G266" i="45"/>
  <c r="G267" i="45"/>
  <c r="G268" i="45"/>
  <c r="G269" i="45"/>
  <c r="G270" i="45"/>
  <c r="G271" i="45"/>
  <c r="G272" i="45"/>
  <c r="G273" i="45"/>
  <c r="G274" i="45"/>
  <c r="G275" i="45"/>
  <c r="G276" i="45"/>
  <c r="G277" i="45"/>
  <c r="G278" i="45"/>
  <c r="G279" i="45"/>
  <c r="G280" i="45"/>
  <c r="G281" i="45"/>
  <c r="G282" i="45"/>
  <c r="G283" i="45"/>
  <c r="G284" i="45"/>
  <c r="G285" i="45"/>
  <c r="G286" i="45"/>
  <c r="G287" i="45"/>
  <c r="G288" i="45"/>
  <c r="G289" i="45"/>
  <c r="G290" i="45"/>
  <c r="G291" i="45"/>
  <c r="G292" i="45"/>
  <c r="G293" i="45"/>
  <c r="G294" i="45"/>
  <c r="G295" i="45"/>
  <c r="G296" i="45"/>
  <c r="G297" i="45"/>
  <c r="G298" i="45"/>
  <c r="G299" i="45"/>
  <c r="G300" i="45"/>
  <c r="G301" i="45"/>
  <c r="G302" i="45"/>
  <c r="G303" i="45"/>
  <c r="G304" i="45"/>
  <c r="G305" i="45"/>
  <c r="G306" i="45"/>
  <c r="G307" i="45"/>
  <c r="G308" i="45"/>
  <c r="G309" i="45"/>
  <c r="G310" i="45"/>
  <c r="G311" i="45"/>
  <c r="G312" i="45"/>
  <c r="G313" i="45"/>
  <c r="G314" i="45"/>
  <c r="G315" i="45"/>
  <c r="G316" i="45"/>
  <c r="G317" i="45"/>
  <c r="G318" i="45"/>
  <c r="G319" i="45"/>
  <c r="G320" i="45"/>
  <c r="G321" i="45"/>
  <c r="G322" i="45"/>
  <c r="G323" i="45"/>
  <c r="G324" i="45"/>
  <c r="G10" i="45"/>
  <c r="F10" i="45"/>
  <c r="E10" i="45"/>
  <c r="D10" i="45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11" i="44"/>
  <c r="E11" i="44"/>
  <c r="D11" i="44"/>
  <c r="C11" i="44"/>
  <c r="I322" i="92"/>
  <c r="H322" i="92"/>
  <c r="H23" i="89"/>
  <c r="G23" i="89"/>
  <c r="E6" i="103" l="1"/>
  <c r="F6" i="103" s="1"/>
  <c r="D6" i="103"/>
  <c r="C6" i="103"/>
  <c r="F35" i="102"/>
  <c r="E35" i="102"/>
  <c r="D35" i="102"/>
  <c r="F28" i="101"/>
  <c r="E28" i="101"/>
  <c r="D28" i="101"/>
  <c r="H104" i="100"/>
  <c r="G104" i="100"/>
  <c r="F104" i="100"/>
  <c r="G15" i="99"/>
  <c r="H11" i="99" s="1"/>
  <c r="F15" i="99"/>
  <c r="H15" i="99" s="1"/>
  <c r="H13" i="99"/>
  <c r="H12" i="99"/>
  <c r="I24" i="98"/>
  <c r="F24" i="98"/>
  <c r="E24" i="98"/>
  <c r="D24" i="98"/>
  <c r="J24" i="98" s="1"/>
  <c r="C24" i="98"/>
  <c r="J23" i="98"/>
  <c r="J22" i="98"/>
  <c r="J21" i="98"/>
  <c r="J20" i="98"/>
  <c r="J19" i="98"/>
  <c r="J18" i="98"/>
  <c r="J17" i="98"/>
  <c r="J16" i="98"/>
  <c r="J15" i="98"/>
  <c r="J14" i="98"/>
  <c r="J13" i="98"/>
  <c r="J12" i="98"/>
  <c r="J11" i="98"/>
  <c r="J10" i="98"/>
  <c r="J9" i="98"/>
  <c r="J8" i="98"/>
  <c r="G17" i="97"/>
  <c r="F17" i="97"/>
  <c r="E17" i="97"/>
  <c r="G16" i="97"/>
  <c r="F16" i="97"/>
  <c r="E16" i="97"/>
  <c r="G15" i="97"/>
  <c r="F15" i="97"/>
  <c r="E15" i="97"/>
  <c r="G14" i="97"/>
  <c r="F14" i="97"/>
  <c r="E14" i="97"/>
  <c r="G13" i="97"/>
  <c r="F13" i="97"/>
  <c r="E13" i="97"/>
  <c r="G12" i="97"/>
  <c r="F12" i="97"/>
  <c r="E12" i="97"/>
  <c r="G11" i="97"/>
  <c r="F11" i="97"/>
  <c r="E11" i="97"/>
  <c r="G10" i="97"/>
  <c r="F10" i="97"/>
  <c r="E10" i="97"/>
  <c r="G9" i="97"/>
  <c r="F9" i="97"/>
  <c r="E9" i="97"/>
  <c r="G8" i="97"/>
  <c r="F8" i="97"/>
  <c r="E8" i="97"/>
  <c r="G16" i="96"/>
  <c r="H14" i="96" s="1"/>
  <c r="F16" i="96"/>
  <c r="G74" i="95"/>
  <c r="F74" i="95"/>
  <c r="E74" i="95"/>
  <c r="D74" i="95"/>
  <c r="G27" i="94"/>
  <c r="F27" i="94"/>
  <c r="E27" i="94"/>
  <c r="G26" i="94"/>
  <c r="F26" i="94"/>
  <c r="E26" i="94"/>
  <c r="G25" i="94"/>
  <c r="F25" i="94"/>
  <c r="E25" i="94"/>
  <c r="G24" i="94"/>
  <c r="F24" i="94"/>
  <c r="E24" i="94"/>
  <c r="G23" i="94"/>
  <c r="F23" i="94"/>
  <c r="E23" i="94"/>
  <c r="G22" i="94"/>
  <c r="F22" i="94"/>
  <c r="E22" i="94"/>
  <c r="G21" i="94"/>
  <c r="F21" i="94"/>
  <c r="E21" i="94"/>
  <c r="G20" i="94"/>
  <c r="F20" i="94"/>
  <c r="E20" i="94"/>
  <c r="G19" i="94"/>
  <c r="F19" i="94"/>
  <c r="E19" i="94"/>
  <c r="G18" i="94"/>
  <c r="F18" i="94"/>
  <c r="E18" i="94"/>
  <c r="G17" i="94"/>
  <c r="F17" i="94"/>
  <c r="E17" i="94"/>
  <c r="G16" i="94"/>
  <c r="F16" i="94"/>
  <c r="E16" i="94"/>
  <c r="G15" i="94"/>
  <c r="F15" i="94"/>
  <c r="E15" i="94"/>
  <c r="G14" i="94"/>
  <c r="F14" i="94"/>
  <c r="E14" i="94"/>
  <c r="G13" i="94"/>
  <c r="F13" i="94"/>
  <c r="E13" i="94"/>
  <c r="G12" i="94"/>
  <c r="F12" i="94"/>
  <c r="E12" i="94"/>
  <c r="G11" i="94"/>
  <c r="F11" i="94"/>
  <c r="E11" i="94"/>
  <c r="G10" i="94"/>
  <c r="F10" i="94"/>
  <c r="E10" i="94"/>
  <c r="G9" i="94"/>
  <c r="F9" i="94"/>
  <c r="E9" i="94"/>
  <c r="G8" i="94"/>
  <c r="F8" i="94"/>
  <c r="E8" i="94"/>
  <c r="H15" i="93"/>
  <c r="G15" i="93"/>
  <c r="H13" i="93" s="1"/>
  <c r="F15" i="93"/>
  <c r="H9" i="93"/>
  <c r="H8" i="93"/>
  <c r="H7" i="93"/>
  <c r="J322" i="92"/>
  <c r="G322" i="92"/>
  <c r="F322" i="92"/>
  <c r="E322" i="92"/>
  <c r="K322" i="92" s="1"/>
  <c r="D322" i="92"/>
  <c r="K321" i="92"/>
  <c r="K320" i="92"/>
  <c r="K319" i="92"/>
  <c r="K318" i="92"/>
  <c r="K317" i="92"/>
  <c r="K316" i="92"/>
  <c r="K315" i="92"/>
  <c r="K314" i="92"/>
  <c r="K313" i="92"/>
  <c r="K312" i="92"/>
  <c r="K311" i="92"/>
  <c r="K310" i="92"/>
  <c r="K309" i="92"/>
  <c r="K308" i="92"/>
  <c r="K307" i="92"/>
  <c r="K306" i="92"/>
  <c r="K305" i="92"/>
  <c r="K304" i="92"/>
  <c r="K303" i="92"/>
  <c r="K302" i="92"/>
  <c r="K301" i="92"/>
  <c r="K300" i="92"/>
  <c r="K299" i="92"/>
  <c r="K298" i="92"/>
  <c r="K297" i="92"/>
  <c r="K296" i="92"/>
  <c r="K295" i="92"/>
  <c r="K294" i="92"/>
  <c r="K293" i="92"/>
  <c r="K292" i="92"/>
  <c r="K291" i="92"/>
  <c r="K290" i="92"/>
  <c r="K289" i="92"/>
  <c r="K288" i="92"/>
  <c r="K287" i="92"/>
  <c r="K286" i="92"/>
  <c r="K285" i="92"/>
  <c r="K284" i="92"/>
  <c r="K283" i="92"/>
  <c r="K282" i="92"/>
  <c r="K281" i="92"/>
  <c r="K280" i="92"/>
  <c r="K279" i="92"/>
  <c r="K278" i="92"/>
  <c r="K277" i="92"/>
  <c r="K276" i="92"/>
  <c r="K275" i="92"/>
  <c r="K274" i="92"/>
  <c r="K273" i="92"/>
  <c r="K272" i="92"/>
  <c r="K271" i="92"/>
  <c r="K270" i="92"/>
  <c r="K269" i="92"/>
  <c r="K268" i="92"/>
  <c r="K267" i="92"/>
  <c r="K266" i="92"/>
  <c r="K265" i="92"/>
  <c r="K264" i="92"/>
  <c r="K263" i="92"/>
  <c r="K262" i="92"/>
  <c r="K261" i="92"/>
  <c r="K260" i="92"/>
  <c r="K259" i="92"/>
  <c r="K258" i="92"/>
  <c r="K257" i="92"/>
  <c r="K256" i="92"/>
  <c r="K255" i="92"/>
  <c r="K254" i="92"/>
  <c r="K253" i="92"/>
  <c r="K252" i="92"/>
  <c r="K251" i="92"/>
  <c r="K250" i="92"/>
  <c r="K249" i="92"/>
  <c r="K248" i="92"/>
  <c r="K247" i="92"/>
  <c r="K246" i="92"/>
  <c r="K245" i="92"/>
  <c r="K244" i="92"/>
  <c r="K243" i="92"/>
  <c r="K242" i="92"/>
  <c r="K241" i="92"/>
  <c r="K240" i="92"/>
  <c r="K239" i="92"/>
  <c r="K238" i="92"/>
  <c r="K237" i="92"/>
  <c r="K236" i="92"/>
  <c r="K235" i="92"/>
  <c r="K234" i="92"/>
  <c r="K233" i="92"/>
  <c r="K232" i="92"/>
  <c r="K231" i="92"/>
  <c r="K230" i="92"/>
  <c r="K229" i="92"/>
  <c r="K228" i="92"/>
  <c r="K227" i="92"/>
  <c r="K226" i="92"/>
  <c r="K225" i="92"/>
  <c r="K224" i="92"/>
  <c r="K223" i="92"/>
  <c r="K222" i="92"/>
  <c r="K221" i="92"/>
  <c r="K220" i="92"/>
  <c r="K219" i="92"/>
  <c r="K218" i="92"/>
  <c r="K217" i="92"/>
  <c r="K216" i="92"/>
  <c r="K215" i="92"/>
  <c r="K214" i="92"/>
  <c r="K213" i="92"/>
  <c r="K212" i="92"/>
  <c r="K211" i="92"/>
  <c r="K210" i="92"/>
  <c r="K209" i="92"/>
  <c r="K208" i="92"/>
  <c r="K207" i="92"/>
  <c r="K206" i="92"/>
  <c r="K205" i="92"/>
  <c r="K204" i="92"/>
  <c r="K203" i="92"/>
  <c r="K202" i="92"/>
  <c r="K201" i="92"/>
  <c r="K200" i="92"/>
  <c r="K199" i="92"/>
  <c r="K198" i="92"/>
  <c r="K197" i="92"/>
  <c r="K196" i="92"/>
  <c r="K195" i="92"/>
  <c r="K194" i="92"/>
  <c r="K193" i="92"/>
  <c r="K192" i="92"/>
  <c r="K191" i="92"/>
  <c r="K190" i="92"/>
  <c r="K189" i="92"/>
  <c r="K188" i="92"/>
  <c r="K187" i="92"/>
  <c r="K186" i="92"/>
  <c r="K185" i="92"/>
  <c r="K184" i="92"/>
  <c r="K183" i="92"/>
  <c r="K182" i="92"/>
  <c r="K181" i="92"/>
  <c r="K180" i="92"/>
  <c r="K179" i="92"/>
  <c r="K178" i="92"/>
  <c r="K177" i="92"/>
  <c r="K176" i="92"/>
  <c r="K175" i="92"/>
  <c r="K174" i="92"/>
  <c r="K173" i="92"/>
  <c r="K172" i="92"/>
  <c r="K171" i="92"/>
  <c r="K170" i="92"/>
  <c r="K169" i="92"/>
  <c r="K168" i="92"/>
  <c r="K167" i="92"/>
  <c r="K166" i="92"/>
  <c r="K165" i="92"/>
  <c r="K164" i="92"/>
  <c r="K163" i="92"/>
  <c r="K162" i="92"/>
  <c r="K161" i="92"/>
  <c r="K160" i="92"/>
  <c r="K159" i="92"/>
  <c r="K158" i="92"/>
  <c r="K157" i="92"/>
  <c r="K156" i="92"/>
  <c r="K155" i="92"/>
  <c r="K154" i="92"/>
  <c r="K153" i="92"/>
  <c r="K152" i="92"/>
  <c r="K151" i="92"/>
  <c r="K150" i="92"/>
  <c r="K149" i="92"/>
  <c r="K148" i="92"/>
  <c r="K147" i="92"/>
  <c r="K146" i="92"/>
  <c r="K145" i="92"/>
  <c r="K144" i="92"/>
  <c r="K143" i="92"/>
  <c r="K142" i="92"/>
  <c r="K141" i="92"/>
  <c r="K140" i="92"/>
  <c r="K139" i="92"/>
  <c r="K138" i="92"/>
  <c r="K137" i="92"/>
  <c r="K136" i="92"/>
  <c r="K135" i="92"/>
  <c r="K134" i="92"/>
  <c r="K133" i="92"/>
  <c r="K132" i="92"/>
  <c r="K131" i="92"/>
  <c r="K130" i="92"/>
  <c r="K129" i="92"/>
  <c r="K128" i="92"/>
  <c r="K127" i="92"/>
  <c r="K126" i="92"/>
  <c r="K125" i="92"/>
  <c r="K124" i="92"/>
  <c r="K123" i="92"/>
  <c r="K122" i="92"/>
  <c r="K121" i="92"/>
  <c r="K120" i="92"/>
  <c r="K119" i="92"/>
  <c r="K118" i="92"/>
  <c r="K117" i="92"/>
  <c r="K116" i="92"/>
  <c r="K115" i="92"/>
  <c r="K114" i="92"/>
  <c r="K113" i="92"/>
  <c r="K112" i="92"/>
  <c r="K111" i="92"/>
  <c r="K110" i="92"/>
  <c r="K109" i="92"/>
  <c r="K108" i="92"/>
  <c r="K107" i="92"/>
  <c r="K106" i="92"/>
  <c r="K105" i="92"/>
  <c r="K104" i="92"/>
  <c r="K103" i="92"/>
  <c r="K102" i="92"/>
  <c r="K101" i="92"/>
  <c r="K100" i="92"/>
  <c r="K99" i="92"/>
  <c r="K98" i="92"/>
  <c r="K97" i="92"/>
  <c r="K96" i="92"/>
  <c r="K95" i="92"/>
  <c r="K94" i="92"/>
  <c r="K93" i="92"/>
  <c r="K92" i="92"/>
  <c r="K91" i="92"/>
  <c r="K90" i="92"/>
  <c r="K89" i="92"/>
  <c r="K88" i="92"/>
  <c r="K87" i="92"/>
  <c r="K86" i="92"/>
  <c r="K85" i="92"/>
  <c r="K84" i="92"/>
  <c r="K83" i="92"/>
  <c r="K82" i="92"/>
  <c r="K81" i="92"/>
  <c r="K80" i="92"/>
  <c r="K79" i="92"/>
  <c r="K78" i="92"/>
  <c r="K77" i="92"/>
  <c r="K76" i="92"/>
  <c r="K75" i="92"/>
  <c r="K74" i="92"/>
  <c r="K73" i="92"/>
  <c r="K72" i="92"/>
  <c r="K71" i="92"/>
  <c r="K70" i="92"/>
  <c r="K69" i="92"/>
  <c r="K68" i="92"/>
  <c r="K67" i="92"/>
  <c r="K66" i="92"/>
  <c r="K65" i="92"/>
  <c r="K64" i="92"/>
  <c r="K63" i="92"/>
  <c r="K62" i="92"/>
  <c r="K61" i="92"/>
  <c r="K60" i="92"/>
  <c r="K59" i="92"/>
  <c r="K58" i="92"/>
  <c r="K57" i="92"/>
  <c r="K56" i="92"/>
  <c r="K55" i="92"/>
  <c r="K54" i="92"/>
  <c r="K53" i="92"/>
  <c r="K52" i="92"/>
  <c r="K51" i="92"/>
  <c r="K50" i="92"/>
  <c r="K49" i="92"/>
  <c r="K48" i="92"/>
  <c r="K47" i="92"/>
  <c r="K46" i="92"/>
  <c r="K45" i="92"/>
  <c r="K44" i="92"/>
  <c r="K43" i="92"/>
  <c r="K42" i="92"/>
  <c r="K41" i="92"/>
  <c r="K40" i="92"/>
  <c r="K39" i="92"/>
  <c r="K38" i="92"/>
  <c r="K37" i="92"/>
  <c r="K36" i="92"/>
  <c r="K35" i="92"/>
  <c r="K34" i="92"/>
  <c r="K33" i="92"/>
  <c r="K32" i="92"/>
  <c r="K31" i="92"/>
  <c r="K30" i="92"/>
  <c r="K29" i="92"/>
  <c r="K28" i="92"/>
  <c r="K27" i="92"/>
  <c r="K26" i="92"/>
  <c r="K25" i="92"/>
  <c r="K24" i="92"/>
  <c r="K23" i="92"/>
  <c r="K22" i="92"/>
  <c r="K21" i="92"/>
  <c r="K20" i="92"/>
  <c r="K19" i="92"/>
  <c r="K18" i="92"/>
  <c r="K17" i="92"/>
  <c r="K16" i="92"/>
  <c r="K15" i="92"/>
  <c r="K14" i="92"/>
  <c r="K13" i="92"/>
  <c r="K12" i="92"/>
  <c r="K11" i="92"/>
  <c r="K10" i="92"/>
  <c r="K9" i="92"/>
  <c r="K8" i="92"/>
  <c r="G17" i="91"/>
  <c r="F17" i="91"/>
  <c r="E17" i="91"/>
  <c r="G16" i="91"/>
  <c r="F16" i="91"/>
  <c r="E16" i="91"/>
  <c r="G15" i="91"/>
  <c r="F15" i="91"/>
  <c r="E15" i="91"/>
  <c r="G14" i="91"/>
  <c r="F14" i="91"/>
  <c r="E14" i="91"/>
  <c r="G13" i="91"/>
  <c r="F13" i="91"/>
  <c r="E13" i="91"/>
  <c r="G12" i="91"/>
  <c r="F12" i="91"/>
  <c r="E12" i="91"/>
  <c r="G11" i="91"/>
  <c r="F11" i="91"/>
  <c r="E11" i="91"/>
  <c r="G10" i="91"/>
  <c r="F10" i="91"/>
  <c r="E10" i="91"/>
  <c r="G9" i="91"/>
  <c r="F9" i="91"/>
  <c r="E9" i="91"/>
  <c r="G8" i="91"/>
  <c r="F8" i="91"/>
  <c r="E8" i="91"/>
  <c r="G15" i="90"/>
  <c r="H8" i="90" s="1"/>
  <c r="F15" i="90"/>
  <c r="E15" i="90"/>
  <c r="C15" i="90" s="1"/>
  <c r="H15" i="90" s="1"/>
  <c r="D15" i="90"/>
  <c r="H10" i="90"/>
  <c r="H9" i="90"/>
  <c r="J23" i="89"/>
  <c r="I23" i="89"/>
  <c r="F23" i="89"/>
  <c r="E23" i="89"/>
  <c r="D23" i="89"/>
  <c r="C23" i="89"/>
  <c r="J22" i="89"/>
  <c r="J21" i="89"/>
  <c r="J20" i="89"/>
  <c r="J19" i="89"/>
  <c r="J18" i="89"/>
  <c r="J17" i="89"/>
  <c r="J16" i="89"/>
  <c r="J15" i="89"/>
  <c r="J14" i="89"/>
  <c r="J13" i="89"/>
  <c r="J12" i="89"/>
  <c r="J11" i="89"/>
  <c r="J10" i="89"/>
  <c r="J9" i="89"/>
  <c r="J8" i="89"/>
  <c r="J7" i="89"/>
  <c r="G27" i="88"/>
  <c r="F27" i="88"/>
  <c r="E27" i="88"/>
  <c r="G26" i="88"/>
  <c r="F26" i="88"/>
  <c r="E26" i="88"/>
  <c r="G25" i="88"/>
  <c r="F25" i="88"/>
  <c r="E25" i="88"/>
  <c r="G24" i="88"/>
  <c r="F24" i="88"/>
  <c r="E24" i="88"/>
  <c r="G23" i="88"/>
  <c r="F23" i="88"/>
  <c r="E23" i="88"/>
  <c r="G22" i="88"/>
  <c r="F22" i="88"/>
  <c r="E22" i="88"/>
  <c r="G21" i="88"/>
  <c r="F21" i="88"/>
  <c r="E21" i="88"/>
  <c r="G20" i="88"/>
  <c r="F20" i="88"/>
  <c r="E20" i="88"/>
  <c r="G19" i="88"/>
  <c r="F19" i="88"/>
  <c r="E19" i="88"/>
  <c r="G18" i="88"/>
  <c r="F18" i="88"/>
  <c r="E18" i="88"/>
  <c r="G17" i="88"/>
  <c r="F17" i="88"/>
  <c r="E17" i="88"/>
  <c r="G16" i="88"/>
  <c r="F16" i="88"/>
  <c r="E16" i="88"/>
  <c r="G15" i="88"/>
  <c r="F15" i="88"/>
  <c r="E15" i="88"/>
  <c r="G14" i="88"/>
  <c r="F14" i="88"/>
  <c r="E14" i="88"/>
  <c r="G13" i="88"/>
  <c r="F13" i="88"/>
  <c r="E13" i="88"/>
  <c r="G12" i="88"/>
  <c r="F12" i="88"/>
  <c r="E12" i="88"/>
  <c r="G11" i="88"/>
  <c r="F11" i="88"/>
  <c r="E11" i="88"/>
  <c r="G10" i="88"/>
  <c r="F10" i="88"/>
  <c r="E10" i="88"/>
  <c r="G9" i="88"/>
  <c r="F9" i="88"/>
  <c r="E9" i="88"/>
  <c r="G8" i="88"/>
  <c r="F8" i="88"/>
  <c r="E8" i="88"/>
  <c r="E39" i="87"/>
  <c r="E38" i="87"/>
  <c r="D38" i="87"/>
  <c r="E37" i="87"/>
  <c r="D37" i="87"/>
  <c r="E36" i="87"/>
  <c r="D36" i="87"/>
  <c r="E35" i="87"/>
  <c r="D35" i="87"/>
  <c r="E32" i="87"/>
  <c r="E31" i="87"/>
  <c r="D31" i="87"/>
  <c r="E30" i="87"/>
  <c r="D30" i="87"/>
  <c r="E29" i="87"/>
  <c r="D29" i="87"/>
  <c r="E28" i="87"/>
  <c r="E25" i="87"/>
  <c r="D25" i="87"/>
  <c r="E24" i="87"/>
  <c r="D24" i="87"/>
  <c r="E23" i="87"/>
  <c r="D23" i="87"/>
  <c r="E22" i="87"/>
  <c r="D22" i="87"/>
  <c r="E21" i="87"/>
  <c r="D21" i="87"/>
  <c r="E18" i="87"/>
  <c r="D18" i="87"/>
  <c r="E17" i="87"/>
  <c r="D17" i="87"/>
  <c r="E16" i="87"/>
  <c r="D16" i="87"/>
  <c r="E15" i="87"/>
  <c r="D15" i="87"/>
  <c r="E14" i="87"/>
  <c r="D14" i="87"/>
  <c r="E11" i="87"/>
  <c r="E10" i="87"/>
  <c r="D10" i="87"/>
  <c r="E9" i="87"/>
  <c r="D9" i="87"/>
  <c r="E8" i="87"/>
  <c r="D8" i="87"/>
  <c r="E7" i="87"/>
  <c r="D7" i="87"/>
  <c r="E57" i="86"/>
  <c r="D57" i="86"/>
  <c r="E56" i="86"/>
  <c r="D56" i="86"/>
  <c r="E55" i="86"/>
  <c r="E54" i="86"/>
  <c r="D54" i="86"/>
  <c r="E53" i="86"/>
  <c r="D53" i="86"/>
  <c r="E52" i="86"/>
  <c r="D52" i="86"/>
  <c r="E51" i="86"/>
  <c r="D51" i="86"/>
  <c r="E48" i="86"/>
  <c r="D48" i="86"/>
  <c r="E47" i="86"/>
  <c r="E46" i="86"/>
  <c r="E45" i="86"/>
  <c r="D45" i="86"/>
  <c r="E44" i="86"/>
  <c r="D44" i="86"/>
  <c r="E43" i="86"/>
  <c r="D43" i="86"/>
  <c r="E42" i="86"/>
  <c r="D42" i="86"/>
  <c r="E39" i="86"/>
  <c r="D39" i="86"/>
  <c r="E38" i="86"/>
  <c r="E37" i="86"/>
  <c r="D37" i="86"/>
  <c r="E36" i="86"/>
  <c r="D36" i="86"/>
  <c r="E35" i="86"/>
  <c r="D35" i="86"/>
  <c r="E34" i="86"/>
  <c r="D34" i="86"/>
  <c r="E33" i="86"/>
  <c r="D33" i="86"/>
  <c r="E30" i="86"/>
  <c r="D30" i="86"/>
  <c r="E29" i="86"/>
  <c r="E28" i="86"/>
  <c r="E27" i="86"/>
  <c r="D27" i="86"/>
  <c r="E26" i="86"/>
  <c r="D26" i="86"/>
  <c r="E25" i="86"/>
  <c r="D25" i="86"/>
  <c r="E24" i="86"/>
  <c r="D24" i="86"/>
  <c r="E21" i="86"/>
  <c r="D21" i="86"/>
  <c r="E20" i="86"/>
  <c r="D20" i="86"/>
  <c r="E19" i="86"/>
  <c r="D19" i="86"/>
  <c r="E18" i="86"/>
  <c r="D18" i="86"/>
  <c r="E17" i="86"/>
  <c r="D17" i="86"/>
  <c r="E16" i="86"/>
  <c r="D16" i="86"/>
  <c r="E15" i="86"/>
  <c r="D15" i="86"/>
  <c r="E12" i="86"/>
  <c r="D12" i="86"/>
  <c r="E11" i="86"/>
  <c r="E10" i="86"/>
  <c r="D10" i="86"/>
  <c r="E9" i="86"/>
  <c r="D9" i="86"/>
  <c r="E8" i="86"/>
  <c r="D8" i="86"/>
  <c r="E7" i="86"/>
  <c r="D7" i="86"/>
  <c r="E6" i="86"/>
  <c r="D6" i="86"/>
  <c r="G27" i="85"/>
  <c r="F27" i="85"/>
  <c r="E27" i="85"/>
  <c r="G26" i="85"/>
  <c r="F26" i="85"/>
  <c r="E26" i="85"/>
  <c r="G25" i="85"/>
  <c r="F25" i="85"/>
  <c r="E25" i="85"/>
  <c r="G24" i="85"/>
  <c r="F24" i="85"/>
  <c r="E24" i="85"/>
  <c r="G23" i="85"/>
  <c r="F23" i="85"/>
  <c r="E23" i="85"/>
  <c r="G22" i="85"/>
  <c r="F22" i="85"/>
  <c r="E22" i="85"/>
  <c r="G21" i="85"/>
  <c r="F21" i="85"/>
  <c r="E21" i="85"/>
  <c r="G20" i="85"/>
  <c r="F20" i="85"/>
  <c r="E20" i="85"/>
  <c r="G19" i="85"/>
  <c r="F19" i="85"/>
  <c r="E19" i="85"/>
  <c r="G18" i="85"/>
  <c r="F18" i="85"/>
  <c r="E18" i="85"/>
  <c r="G17" i="85"/>
  <c r="F17" i="85"/>
  <c r="E17" i="85"/>
  <c r="G16" i="85"/>
  <c r="F16" i="85"/>
  <c r="E16" i="85"/>
  <c r="G15" i="85"/>
  <c r="F15" i="85"/>
  <c r="E15" i="85"/>
  <c r="G14" i="85"/>
  <c r="F14" i="85"/>
  <c r="E14" i="85"/>
  <c r="G13" i="85"/>
  <c r="F13" i="85"/>
  <c r="E13" i="85"/>
  <c r="G12" i="85"/>
  <c r="F12" i="85"/>
  <c r="E12" i="85"/>
  <c r="G11" i="85"/>
  <c r="F11" i="85"/>
  <c r="E11" i="85"/>
  <c r="G10" i="85"/>
  <c r="F10" i="85"/>
  <c r="E10" i="85"/>
  <c r="G9" i="85"/>
  <c r="F9" i="85"/>
  <c r="E9" i="85"/>
  <c r="G8" i="85"/>
  <c r="F8" i="85"/>
  <c r="E8" i="85"/>
  <c r="H6" i="99" l="1"/>
  <c r="H14" i="99"/>
  <c r="H7" i="99"/>
  <c r="H9" i="99"/>
  <c r="H10" i="99"/>
  <c r="H8" i="99"/>
  <c r="H7" i="96"/>
  <c r="H15" i="96"/>
  <c r="H8" i="96"/>
  <c r="H16" i="96"/>
  <c r="H11" i="96"/>
  <c r="H9" i="96"/>
  <c r="H10" i="96"/>
  <c r="H12" i="96"/>
  <c r="H13" i="96"/>
  <c r="K74" i="95"/>
  <c r="H6" i="93"/>
  <c r="H14" i="93"/>
  <c r="H10" i="93"/>
  <c r="H11" i="93"/>
  <c r="H12" i="93"/>
  <c r="H12" i="90"/>
  <c r="H13" i="90"/>
  <c r="H11" i="90"/>
  <c r="H6" i="90"/>
  <c r="H14" i="90"/>
  <c r="H7" i="90"/>
</calcChain>
</file>

<file path=xl/sharedStrings.xml><?xml version="1.0" encoding="utf-8"?>
<sst xmlns="http://schemas.openxmlformats.org/spreadsheetml/2006/main" count="12490" uniqueCount="1201">
  <si>
    <t>WK</t>
  </si>
  <si>
    <t>Wyszczególnienie</t>
  </si>
  <si>
    <t>Wykonanie</t>
  </si>
  <si>
    <t>z tego:</t>
  </si>
  <si>
    <t>Struktura</t>
  </si>
  <si>
    <t>Dynamika</t>
  </si>
  <si>
    <t>Dotacje celowe 
na 1 mieszkańca</t>
  </si>
  <si>
    <t>na   inwestycje</t>
  </si>
  <si>
    <t>na zadania bieżące</t>
  </si>
  <si>
    <t>[4] : [3]</t>
  </si>
  <si>
    <t>(w %%)</t>
  </si>
  <si>
    <t>(w złotych)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</si>
  <si>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</si>
  <si>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</si>
  <si>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</si>
  <si>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</si>
  <si>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</si>
  <si>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</si>
  <si>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</si>
  <si>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</si>
  <si>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</si>
  <si>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Ogółem, z tego:</t>
  </si>
  <si>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</si>
  <si>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</si>
  <si>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</si>
  <si>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</si>
  <si>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</si>
  <si>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</si>
  <si>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</si>
  <si>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</si>
  <si>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</si>
  <si>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</si>
  <si>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</si>
  <si>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</si>
  <si>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</si>
  <si>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</si>
  <si>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</si>
  <si>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</si>
  <si>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</si>
  <si>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</si>
  <si>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</si>
  <si>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</si>
  <si>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</si>
  <si>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</si>
  <si>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</si>
  <si>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</si>
  <si>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</si>
  <si>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</si>
  <si>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</si>
  <si>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</si>
  <si>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</si>
  <si>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</si>
  <si>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</si>
  <si>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</si>
  <si>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 xml:space="preserve">Źródło: </t>
  </si>
  <si>
    <t>Dział</t>
  </si>
  <si>
    <t>Ogółem</t>
  </si>
  <si>
    <t>w tym: na zadania bieżące</t>
  </si>
  <si>
    <t>Udział</t>
  </si>
  <si>
    <t>Plan</t>
  </si>
  <si>
    <t>[7] : [6]</t>
  </si>
  <si>
    <t>[7] : [4]</t>
  </si>
  <si>
    <t>%%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</si>
  <si>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</si>
  <si>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</si>
  <si>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</si>
  <si>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</si>
  <si>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</si>
  <si>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</si>
  <si>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</si>
  <si>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</si>
  <si>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</si>
  <si>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</si>
  <si>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</si>
  <si>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>Wytwarzanie i zaopatrywanie w energię elektryczną,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</si>
  <si>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</si>
  <si>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</si>
  <si>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</si>
  <si>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</si>
  <si>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</si>
  <si>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</si>
  <si>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</si>
  <si>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Turystyka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</si>
  <si>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</si>
  <si>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</si>
  <si>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</si>
  <si>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</si>
  <si>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</si>
  <si>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</si>
  <si>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</si>
  <si>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Szkolnictwo wyższe i nauka</t>
  </si>
  <si>
    <t>750</t>
  </si>
  <si>
    <t>Administracja publiczna</t>
  </si>
  <si>
    <t>751</t>
  </si>
  <si>
    <t>Urzędy naczelnych organów władzy państwowej, kontroli i ochrony prawa oraz sądownictwa</t>
  </si>
  <si>
    <t>752</t>
  </si>
  <si>
    <t>Obrona narodowa</t>
  </si>
  <si>
    <t>753</t>
  </si>
  <si>
    <t>Obowiązkowe ubezpieczenia społeczne</t>
  </si>
  <si>
    <t>754</t>
  </si>
  <si>
    <t>Bezpieczeństwo publiczne i ochrona przeciwpożarowa</t>
  </si>
  <si>
    <t>755</t>
  </si>
  <si>
    <t>Wymiar sprawiedliwości</t>
  </si>
  <si>
    <t>756</t>
  </si>
  <si>
    <t>Dochody od osób prawnych, od osób fizycznych i od innych jednostek nieposiadających osobowości prawnej oraz wydatki związane z ich poborem</t>
  </si>
  <si>
    <t>757</t>
  </si>
  <si>
    <t>Obsługa długu publicznego</t>
  </si>
  <si>
    <t>758</t>
  </si>
  <si>
    <t>Różne rozliczenia</t>
  </si>
  <si>
    <t>801</t>
  </si>
  <si>
    <t>Oświata i wychowanie</t>
  </si>
  <si>
    <t>851</t>
  </si>
  <si>
    <t>Ochrona zdrowia</t>
  </si>
  <si>
    <t>852</t>
  </si>
  <si>
    <t>Pomoc społeczna</t>
  </si>
  <si>
    <t>853</t>
  </si>
  <si>
    <t>Pozostałe zadania w zakresie polityki społecznej</t>
  </si>
  <si>
    <t>854</t>
  </si>
  <si>
    <t>Edukacyjna opieka wychowawcza</t>
  </si>
  <si>
    <t>855</t>
  </si>
  <si>
    <t>Rodzina</t>
  </si>
  <si>
    <t>900</t>
  </si>
  <si>
    <t>Gospodarka komunalna i ochrona środowiska</t>
  </si>
  <si>
    <t>921</t>
  </si>
  <si>
    <t>Kultura i ochrona dziedzictwa narodowego</t>
  </si>
  <si>
    <t>925</t>
  </si>
  <si>
    <t>Ogrody botaniczne i zoologiczne oraz naturalne obszary i obiekty chronionej przyrody</t>
  </si>
  <si>
    <t>926</t>
  </si>
  <si>
    <t>Kultura fizyczna</t>
  </si>
  <si>
    <t/>
  </si>
  <si>
    <t>Źródło: Sprawozdania z wykonania budżetów jednostek samorządu terytorialnego za 2021 i 2022 r. (Min. Fin.)</t>
  </si>
  <si>
    <t>Sprawozdania z wykonania budżetów jednostek samorządu terytorialnego za 2022 r. (Min. Fin.).</t>
  </si>
  <si>
    <t>Liczba mieszkańców według stanu na 31.12.2021 r. (GUS).</t>
  </si>
  <si>
    <t>bieżące</t>
  </si>
  <si>
    <t>majątkowe</t>
  </si>
  <si>
    <t>[4] :[3]</t>
  </si>
  <si>
    <t>Ogółem dotacje, z  tego:</t>
  </si>
  <si>
    <t xml:space="preserve"> - przekazane w ramach programów finansowanych z udziałem środków europejskich oraz innych środków zagranicznych niepodlegających zwrotowi oraz płatności z budżetu środków europejskich*</t>
  </si>
  <si>
    <t xml:space="preserve"> - na zadania z zakresu administracji rządowej</t>
  </si>
  <si>
    <t xml:space="preserve"> - na zadania własne</t>
  </si>
  <si>
    <t>w tym: na zadania bieżące gmin z zakresu edukacyjnej opieki wychowawczej z budżetu państwa w ramach programów rządowych</t>
  </si>
  <si>
    <t xml:space="preserve"> - na zadania realizowane na podstawie porozumień    z organami administracji rządowej</t>
  </si>
  <si>
    <t xml:space="preserve"> - na zadania realizowane na podstawie porozumień między  jst</t>
  </si>
  <si>
    <t>- z tytułu pomocy finansowej udzielanej między jst</t>
  </si>
  <si>
    <t>- z funduszy celowych</t>
  </si>
  <si>
    <t xml:space="preserve"> - na finansowanie lub dofinansowanie zadań inwestycyjnych obiektów zabytkowych oraz prac remontowych i konserwatorskich przy zabytkach</t>
  </si>
  <si>
    <t xml:space="preserve"> - środkiotrzymane ze środków z Funduszu Przeciwdziałania COVID-19 (m.in.. z Rządowego Funduszu Inwestycji Lokalnych)</t>
  </si>
  <si>
    <t xml:space="preserve"> - otrzymane z Funduszu Pomocy lub z innych środków (*)</t>
  </si>
  <si>
    <t>Dochody ogółem, z tego:</t>
  </si>
  <si>
    <t>Tablica 8. Dotacje i płatności z budżetu środków europejskich</t>
  </si>
  <si>
    <t>* w pozycji tej zostały ujęte również dotacje rozwojowe podlegające rozliczeniu w 2022 r.</t>
  </si>
  <si>
    <t>Tablica 29. Dotacje celowe z budżetu państwa na dofinansowanie zadań własnych gmin według województw</t>
  </si>
  <si>
    <t>PK</t>
  </si>
  <si>
    <t>Nazwa powiatu</t>
  </si>
  <si>
    <t xml:space="preserve">Wydatki ogółem </t>
  </si>
  <si>
    <t>Wydatki ogółem w dziale 750 - Administracja publiczna</t>
  </si>
  <si>
    <t>Wskaźniki</t>
  </si>
  <si>
    <t>w tym:</t>
  </si>
  <si>
    <t>wynagrodzenia i pochodne</t>
  </si>
  <si>
    <t xml:space="preserve">wydatki bieżące z udziałem środków zagranicznych </t>
  </si>
  <si>
    <t>wydatki majątkowe z udziałem środków zagranicznych</t>
  </si>
  <si>
    <t>w %%</t>
  </si>
  <si>
    <t>Wydatki ogółem, z tego: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</si>
  <si>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</si>
  <si>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</si>
  <si>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</si>
  <si>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</si>
  <si>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</si>
  <si>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</si>
  <si>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</si>
  <si>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</si>
  <si>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</si>
  <si>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</si>
  <si>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</si>
  <si>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</si>
  <si>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</si>
  <si>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</si>
  <si>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</si>
  <si>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</si>
  <si>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</si>
  <si>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</si>
  <si>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</si>
  <si>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</si>
  <si>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</si>
  <si>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</si>
  <si>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</si>
  <si>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</si>
  <si>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</si>
  <si>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</si>
  <si>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</si>
  <si>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</si>
  <si>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</si>
  <si>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</si>
  <si>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</si>
  <si>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</si>
  <si>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</si>
  <si>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</si>
  <si>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</si>
  <si>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</si>
  <si>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</si>
  <si>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</si>
  <si>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</si>
  <si>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</si>
  <si>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</si>
  <si>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</si>
  <si>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</si>
  <si>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</si>
  <si>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</si>
  <si>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</si>
  <si>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</si>
  <si>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</si>
  <si>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</si>
  <si>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</si>
  <si>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</si>
  <si>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</si>
  <si>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</si>
  <si>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</si>
  <si>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</si>
  <si>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</si>
  <si>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</si>
  <si>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</si>
  <si>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</si>
  <si>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</si>
  <si>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</si>
  <si>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</si>
  <si>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</si>
  <si>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</si>
  <si>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</si>
  <si>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</si>
  <si>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</si>
  <si>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</si>
  <si>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</si>
  <si>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</si>
  <si>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</si>
  <si>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</si>
  <si>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</si>
  <si>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</si>
  <si>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</si>
  <si>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</si>
  <si>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</si>
  <si>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</si>
  <si>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</si>
  <si>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</si>
  <si>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</si>
  <si>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</si>
  <si>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</si>
  <si>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</si>
  <si>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</si>
  <si>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</si>
  <si>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</si>
  <si>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</si>
  <si>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</si>
  <si>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</si>
  <si>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</si>
  <si>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</si>
  <si>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</si>
  <si>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</si>
  <si>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</si>
  <si>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</si>
  <si>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</si>
  <si>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</si>
  <si>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</si>
  <si>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</si>
  <si>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</si>
  <si>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</si>
  <si>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</si>
  <si>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</si>
  <si>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</si>
  <si>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</si>
  <si>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</si>
  <si>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</si>
  <si>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</si>
  <si>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</si>
  <si>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</si>
  <si>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</si>
  <si>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</si>
  <si>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</si>
  <si>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</si>
  <si>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</si>
  <si>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</si>
  <si>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</si>
  <si>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</si>
  <si>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</si>
  <si>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</si>
  <si>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</si>
  <si>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</si>
  <si>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</si>
  <si>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</si>
  <si>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</si>
  <si>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</si>
  <si>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</si>
  <si>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</si>
  <si>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</si>
  <si>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</si>
  <si>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</si>
  <si>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</si>
  <si>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</si>
  <si>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</si>
  <si>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</si>
  <si>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</si>
  <si>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</si>
  <si>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</si>
  <si>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</si>
  <si>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</si>
  <si>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</si>
  <si>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</si>
  <si>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</si>
  <si>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</si>
  <si>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</si>
  <si>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</si>
  <si>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</si>
  <si>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</si>
  <si>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</si>
  <si>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</si>
  <si>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</si>
  <si>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</si>
  <si>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</si>
  <si>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</si>
  <si>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</si>
  <si>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</si>
  <si>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</si>
  <si>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</si>
  <si>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</si>
  <si>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</si>
  <si>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</si>
  <si>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</si>
  <si>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</si>
  <si>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</si>
  <si>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</si>
  <si>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</si>
  <si>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</si>
  <si>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</si>
  <si>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</si>
  <si>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</si>
  <si>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</si>
  <si>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</si>
  <si>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</si>
  <si>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</si>
  <si>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</si>
  <si>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</si>
  <si>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</si>
  <si>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</si>
  <si>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</si>
  <si>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</si>
  <si>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</si>
  <si>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</si>
  <si>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</si>
  <si>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</si>
  <si>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</si>
  <si>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</si>
  <si>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</si>
  <si>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</si>
  <si>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</si>
  <si>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</si>
  <si>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</si>
  <si>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</si>
  <si>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</si>
  <si>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</si>
  <si>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</si>
  <si>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</si>
  <si>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</si>
  <si>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</si>
  <si>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</si>
  <si>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</si>
  <si>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</si>
  <si>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</si>
  <si>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</si>
  <si>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</si>
  <si>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</si>
  <si>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</si>
  <si>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</si>
  <si>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</si>
  <si>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</si>
  <si>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</si>
  <si>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</si>
  <si>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</si>
  <si>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</si>
  <si>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</si>
  <si>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</si>
  <si>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</si>
  <si>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</si>
  <si>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</si>
  <si>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</si>
  <si>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</si>
  <si>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</si>
  <si>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</si>
  <si>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</si>
  <si>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</si>
  <si>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</si>
  <si>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</si>
  <si>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</si>
  <si>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</si>
  <si>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</si>
  <si>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</si>
  <si>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</si>
  <si>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</si>
  <si>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</si>
  <si>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</si>
  <si>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</si>
  <si>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</si>
  <si>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</si>
  <si>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</si>
  <si>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</si>
  <si>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</si>
  <si>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</si>
  <si>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</si>
  <si>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</si>
  <si>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</si>
  <si>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</si>
  <si>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</si>
  <si>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</si>
  <si>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</si>
  <si>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</si>
  <si>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</si>
  <si>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</si>
  <si>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</si>
  <si>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</si>
  <si>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</si>
  <si>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</si>
  <si>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</si>
  <si>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</si>
  <si>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</si>
  <si>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</si>
  <si>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</si>
  <si>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</si>
  <si>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</si>
  <si>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</si>
  <si>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</si>
  <si>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</si>
  <si>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</si>
  <si>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</si>
  <si>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</si>
  <si>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</si>
  <si>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</si>
  <si>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</si>
  <si>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</si>
  <si>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</si>
  <si>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</si>
  <si>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</si>
  <si>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</si>
  <si>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</si>
  <si>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</si>
  <si>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</si>
  <si>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</si>
  <si>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</si>
  <si>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</si>
  <si>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</si>
  <si>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</si>
  <si>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</si>
  <si>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</si>
  <si>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</si>
  <si>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</si>
  <si>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</si>
  <si>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</si>
  <si>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</si>
  <si>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</si>
  <si>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</si>
  <si>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</si>
  <si>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</si>
  <si>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</si>
  <si>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</si>
  <si>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</si>
  <si>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</si>
  <si>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</si>
  <si>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</si>
  <si>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</si>
  <si>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</si>
  <si>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[5] : [4]</t>
  </si>
  <si>
    <t>[6] : [5]</t>
  </si>
  <si>
    <t>[7] : [5]</t>
  </si>
  <si>
    <t>(w tysiącach złotych)</t>
  </si>
  <si>
    <t>[10]</t>
  </si>
  <si>
    <t>[11]</t>
  </si>
  <si>
    <t>[12]</t>
  </si>
  <si>
    <t>[13]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</si>
  <si>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</si>
  <si>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</si>
  <si>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</si>
  <si>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</si>
  <si>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</si>
  <si>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</si>
  <si>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</si>
  <si>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</si>
  <si>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</si>
  <si>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</si>
  <si>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</si>
  <si>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</si>
  <si>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</si>
  <si>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</si>
  <si>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</si>
  <si>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</si>
  <si>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</si>
  <si>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</si>
  <si>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</si>
  <si>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</si>
  <si>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</si>
  <si>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</si>
  <si>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</si>
  <si>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</si>
  <si>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</si>
  <si>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</si>
  <si>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</si>
  <si>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</si>
  <si>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</si>
  <si>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</si>
  <si>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</si>
  <si>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</si>
  <si>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</si>
  <si>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</si>
  <si>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</si>
  <si>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</si>
  <si>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</si>
  <si>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</si>
  <si>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</si>
  <si>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</si>
  <si>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</si>
  <si>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</si>
  <si>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</si>
  <si>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</si>
  <si>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</si>
  <si>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</si>
  <si>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</si>
  <si>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</si>
  <si>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</si>
  <si>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</si>
  <si>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</si>
  <si>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</si>
  <si>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</si>
  <si>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</si>
  <si>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</si>
  <si>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</si>
  <si>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</si>
  <si>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</si>
  <si>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</si>
  <si>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</si>
  <si>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</si>
  <si>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</si>
  <si>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</si>
  <si>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</si>
  <si>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</si>
  <si>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</si>
  <si>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Wskaźnik</t>
  </si>
  <si>
    <t>[5] : [3]</t>
  </si>
  <si>
    <t>w złotych</t>
  </si>
  <si>
    <t xml:space="preserve">Liczba mieszkańców </t>
  </si>
  <si>
    <t>Wydatki majątkowe</t>
  </si>
  <si>
    <t>Wydatki majątkowe na 1 mieszkańca</t>
  </si>
  <si>
    <t>Udział wydatków majątkowych w wydatkach ogółem</t>
  </si>
  <si>
    <t>Wydatki na inwestycje</t>
  </si>
  <si>
    <t>Wydatki inwestycyjne na 1 mieszkańca</t>
  </si>
  <si>
    <t>Udział wydatków inwestycyjnych w wydatkach ogółem</t>
  </si>
  <si>
    <t>Tablica 13. Wydatki jednostek samorządu terytorialnego według działów</t>
  </si>
  <si>
    <t>x</t>
  </si>
  <si>
    <t>Tablica 14. Wydatki majątkowe i inwestycyjne jednostek samorządu terytorialnego według województw</t>
  </si>
  <si>
    <t>Tablica 37. Wydatki majątkowe i inwestycyjne gmin według województw</t>
  </si>
  <si>
    <t>Tablica 53. Wydatki majątkowe i inwestycyjne powiatów według województw</t>
  </si>
  <si>
    <t>Tablica 74. Wydatki majątkowe i inwestycyjne miast na prawach powiatu według województw</t>
  </si>
  <si>
    <t>Tablica 91. Wydatki majątkowe i inwestycyjne województw</t>
  </si>
  <si>
    <t>Wydatki ogółem</t>
  </si>
  <si>
    <t>dotacje</t>
  </si>
  <si>
    <t>świadczenia dla osób fizycznych</t>
  </si>
  <si>
    <t xml:space="preserve">z udziałem środków zagranicznych </t>
  </si>
  <si>
    <t>z udziałem środków zagranicznych</t>
  </si>
  <si>
    <t>Tablica 34. Wydatki gmin według działów i rodzajów</t>
  </si>
  <si>
    <t>Tablica 35. Wydatki gmin wiejskich według działów i rodzajów</t>
  </si>
  <si>
    <t>Tablica 54. Wydatki powiatów według działów i rodzajów</t>
  </si>
  <si>
    <t>Tablica 72. Wydatki miast na prawach powiatu według działów i rodzajów</t>
  </si>
  <si>
    <t>Tablica 89. Wydatki województw według działów i rodzajów</t>
  </si>
  <si>
    <t>*Bez uwzględnienia wydatków realizowanych z udziałem środków zagranicznych oraz płatności z budżetu środków europejskich</t>
  </si>
  <si>
    <t>[6] : [4]</t>
  </si>
  <si>
    <t xml:space="preserve">Dochody </t>
  </si>
  <si>
    <t>Wydatki</t>
  </si>
  <si>
    <t>Wynik</t>
  </si>
  <si>
    <t>Zobowiązania</t>
  </si>
  <si>
    <t>na 1 mieszkańca</t>
  </si>
  <si>
    <t xml:space="preserve">Tablica 2.  Dochody, wydatki i wynik jednostek samorządu terytorialnego na 1 mieszkańca </t>
  </si>
  <si>
    <t>Tablica 21. Dochody, wydatki i wynik gmin na 1 mieszkańca według województw</t>
  </si>
  <si>
    <t>Tablica 39. Dochody, wydatki i wynik powiatów na 1 mieszkańca według województw</t>
  </si>
  <si>
    <t>Tablica 76. Dochody, wydatki i wynik województw na 1 mieszkańca</t>
  </si>
  <si>
    <t>Dochody ogółem</t>
  </si>
  <si>
    <t>Wskaźnik
 (8:7)</t>
  </si>
  <si>
    <t>Wynik
(5-8)</t>
  </si>
  <si>
    <t>Zobowiązania do wykonanych dochodów    (11:5)</t>
  </si>
  <si>
    <t>Tablica 22. Zestawienie dochodów, wydatków, wyniku oraz zobowiązań gmin według województw</t>
  </si>
  <si>
    <t>ap</t>
  </si>
  <si>
    <t>aw</t>
  </si>
  <si>
    <t>bp</t>
  </si>
  <si>
    <t>bw</t>
  </si>
  <si>
    <t>zo</t>
  </si>
  <si>
    <t>Tablica 42. Zestawienie dochodów, wydatków, wyniku oraz zobowiązań w poszczególnych powiatach</t>
  </si>
  <si>
    <t>Nazwa jednostki</t>
  </si>
  <si>
    <t>Tablica 59. Zestawienie dochodów, wydatków, wyniku oraz zobowiązań w poszczególnych miastach na prawach powiatu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</si>
  <si>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</si>
  <si>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</si>
  <si>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</si>
  <si>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</si>
  <si>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</si>
  <si>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</si>
  <si>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</si>
  <si>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</si>
  <si>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</si>
  <si>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</si>
  <si>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</si>
  <si>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</si>
  <si>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</si>
  <si>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</si>
  <si>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</si>
  <si>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</si>
  <si>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Tablica 77. Zestawienie dochodów, wydatków, wyniku oraz zobowiązań w poszczególnych województwach </t>
  </si>
  <si>
    <t>Tablica 4. Dochody jednostek samorządu terytorialnego według działów</t>
  </si>
  <si>
    <t>Tablica 24. Dochody gmin według działów</t>
  </si>
  <si>
    <t>Tablica 41. Dochody powiatów według działów</t>
  </si>
  <si>
    <t>Tablica 58. Dochody miast na prawach powiatu według działów</t>
  </si>
  <si>
    <t>Tablica 79. Dochody województw według działów</t>
  </si>
  <si>
    <t xml:space="preserve">Wyszczególnienie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</si>
  <si>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</si>
  <si>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</si>
  <si>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</si>
  <si>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</si>
  <si>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</si>
  <si>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</si>
  <si>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</si>
  <si>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Struktura </t>
  </si>
  <si>
    <t>Wskaźnik 
(3:2)</t>
  </si>
  <si>
    <t>Struktura dochodów  własnych</t>
  </si>
  <si>
    <t>DOCHODY OGÓŁEM</t>
  </si>
  <si>
    <t>Razem dochody własne 
z tego:</t>
  </si>
  <si>
    <t xml:space="preserve">podatek dochodowy od osób prawnych 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</si>
  <si>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</si>
  <si>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</si>
  <si>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</si>
  <si>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</si>
  <si>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</si>
  <si>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 xml:space="preserve">podatek od dział. gosp. osób fizycznych, opłacany w formie karty podatkowej 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</si>
  <si>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</si>
  <si>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</si>
  <si>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</si>
  <si>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</si>
  <si>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</si>
  <si>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dochody z majątku</t>
  </si>
  <si>
    <t xml:space="preserve">pozostałe dochody </t>
  </si>
  <si>
    <t>Dotacje ogółem 
z tego:</t>
  </si>
  <si>
    <t>#</t>
  </si>
  <si>
    <t>Dotacje celowe 
z tego:</t>
  </si>
  <si>
    <t>na zadania z zakresu adm. rządowej</t>
  </si>
  <si>
    <t>w tym:   inwestycyjne</t>
  </si>
  <si>
    <t xml:space="preserve">na zadania własne </t>
  </si>
  <si>
    <t xml:space="preserve">na zadania realizowane na podstawie porozumień  z org. adm. rządowej </t>
  </si>
  <si>
    <t>na zadania realizowane na podstawie porozumień między jst</t>
  </si>
  <si>
    <t>z tytułu pomocy finansowej udzielanej między jst na dofinansowanie własnych zadań</t>
  </si>
  <si>
    <t>otrzymane z funduszy celowych</t>
  </si>
  <si>
    <t>na finansowanie lub dofinansowanie zadań inwestycyjnych obiektów zabytkowych oraz prac remontowych i konserwatorskich przy zabytkach</t>
  </si>
  <si>
    <t>w tym: inwestycyjne</t>
  </si>
  <si>
    <t>otrzymane ze środków z Funduszu Przeciwdziałania COVID-19 (m.in. z Rządowego Funduszu Inwestycji Lokalnych)</t>
  </si>
  <si>
    <t>otrzymane z Funduszu Pomocy lub z innych środków (*)</t>
  </si>
  <si>
    <t>Dotacje §§ 200 i 620</t>
  </si>
  <si>
    <t>w tym: inwestycyjne § 620</t>
  </si>
  <si>
    <t>Dotacje §§ 205 i 625</t>
  </si>
  <si>
    <t>w tym: inwestycyjne § 625</t>
  </si>
  <si>
    <t>Subwencja ogólna 
z tego:</t>
  </si>
  <si>
    <t>część wyrównawcza</t>
  </si>
  <si>
    <t>część oświatowa</t>
  </si>
  <si>
    <t>część rekompensująca</t>
  </si>
  <si>
    <t>część równoważąca</t>
  </si>
  <si>
    <t>uzupełnienie subwencji ogólnej</t>
  </si>
  <si>
    <t>(*) na finansowanie lub dofinansowanie realizacji zadań w zakresie pomocy obywatelom Ukrainy</t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</si>
  <si>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</si>
  <si>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</si>
  <si>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</si>
  <si>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t>Zobowiązania wg stanu na koniec 
okresu sprawozdawczego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</si>
  <si>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</si>
  <si>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</si>
  <si>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w tym wymagalne: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</si>
  <si>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</si>
  <si>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</si>
  <si>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t>WYDATKI OGÓŁEM 
z tego:</t>
  </si>
  <si>
    <t xml:space="preserve">wydatki majątkowe      </t>
  </si>
  <si>
    <t>w tym:   wydatki na inwestycje</t>
  </si>
  <si>
    <t>wydatki bieżące 
z tego:</t>
  </si>
  <si>
    <t>wynagrodzenia i składki od nich naliczane</t>
  </si>
  <si>
    <t>wydatki na obsługę długu</t>
  </si>
  <si>
    <t>wydatki z tytułu udzielania poręczeń i gwarancji</t>
  </si>
  <si>
    <t>świadczenia na rzecz osób fizycznych</t>
  </si>
  <si>
    <t>pozostałe wydatki</t>
  </si>
  <si>
    <t xml:space="preserve">WYNIK  </t>
  </si>
  <si>
    <t>Dochody bieżące 
minus 
wydatki bieżące</t>
  </si>
  <si>
    <t>WYDATKI Z UDZIAŁEM ŚRODKÓW, O KTÓRYCH MOWA W ART. 5 UST. 1 pkt 2</t>
  </si>
  <si>
    <t>Wydatki ogółem UE 
z tego:</t>
  </si>
  <si>
    <t>wydatki majątkowe</t>
  </si>
  <si>
    <t>wydatki bieżące</t>
  </si>
  <si>
    <t>Plan (po zmianach)</t>
  </si>
  <si>
    <t xml:space="preserve">Wykonanie </t>
  </si>
  <si>
    <t>Przychody ogółem 
z tego:</t>
  </si>
  <si>
    <t>kredyty, pożyczki, emisja papierów wartościowych
w tym:</t>
  </si>
  <si>
    <t>ze sprzedaży papierów wartościowych</t>
  </si>
  <si>
    <t>spłata  udzielonych pożyczek</t>
  </si>
  <si>
    <t>nadwyżka z lat ubiegłych, pomniejszona o niewykorzystane środki pieniężne, o których mowa w art. 217 ust. 2 pkt 8 ustawy o finansach publicznych</t>
  </si>
  <si>
    <t>niewykorzystane środki pieniężne o których mowa w art. 217 ust. 2 pkt. 8 ustawy o finansach publicznych</t>
  </si>
  <si>
    <t>prywatyzacja majątku JST</t>
  </si>
  <si>
    <t>wolne środki, o których mowa w art. 217 ust. 2 pkt 6 ustawy o finansach publicznych</t>
  </si>
  <si>
    <t>inne źródła</t>
  </si>
  <si>
    <t>Rozchody ogółem 
z tego:</t>
  </si>
  <si>
    <t>spłaty kredytów i pożyczek, wykup papierów wartościowych 
w tym:</t>
  </si>
  <si>
    <t>wykup papierów wartościowych</t>
  </si>
  <si>
    <t>udzielone pożyczki</t>
  </si>
  <si>
    <t>inne cele</t>
  </si>
  <si>
    <t>FINANSOWANIE DEFICYTU (E1+E2+E3+E4+E5+E6+E7)  
z tego:</t>
  </si>
  <si>
    <t>sprzedaż papierów wartościowych wyemitowanych przez jednostkę samorządu terytorialnego</t>
  </si>
  <si>
    <t>kredyty i pożyczki</t>
  </si>
  <si>
    <t>prywatyzacja majątku jednostki samorządu terytorialnego</t>
  </si>
  <si>
    <t>nadwyżka budżetu jednostki samorządu terytorialnego z lat ubiegłych, pomniejszona o środki określone w art. 217 ust. 2 pkt 8 ustawy o finansach publicznych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</si>
  <si>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</si>
  <si>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</si>
  <si>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</si>
  <si>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Tablica 1. Informacja z wykonania budżetów jednostek samorządu terytorialnego za 4 kwartały 2022 r.</t>
  </si>
  <si>
    <t>otrzymane ze środków z Funduszu Przeciwdziałania COVID-19 (m.in.. z Rządowego Funduszu Inwestycji Lokalnych)</t>
  </si>
  <si>
    <r>
      <t xml:space="preserve">Dotacje </t>
    </r>
    <r>
      <rPr>
        <b/>
        <sz val="10"/>
        <color indexed="8"/>
        <rFont val="Arial"/>
        <family val="2"/>
        <charset val="238"/>
      </rPr>
      <t>§§ 200 i 620</t>
    </r>
  </si>
  <si>
    <r>
      <t xml:space="preserve">w tym: inwestycyjne </t>
    </r>
    <r>
      <rPr>
        <sz val="8"/>
        <color indexed="8"/>
        <rFont val="Arial"/>
        <family val="2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</si>
  <si>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r>
      <t xml:space="preserve">Dotacje </t>
    </r>
    <r>
      <rPr>
        <b/>
        <sz val="10"/>
        <color indexed="8"/>
        <rFont val="Arial"/>
        <family val="2"/>
        <charset val="238"/>
      </rPr>
      <t>§§ 205 i 625</t>
    </r>
  </si>
  <si>
    <r>
      <t xml:space="preserve">w tym: inwestycyjne </t>
    </r>
    <r>
      <rPr>
        <sz val="8"/>
        <color indexed="8"/>
        <rFont val="Arial"/>
        <family val="2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</si>
  <si>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t>część regionalna</t>
  </si>
  <si>
    <t>wydatki bieżące     z tego:</t>
  </si>
  <si>
    <t>Dochody bieżące minus wydatki bieżące</t>
  </si>
  <si>
    <t>WYDATKI OGÓŁEM UE   z tego:</t>
  </si>
  <si>
    <t>kredyty, pożyczki, emisja papierów wartościowych 
w tym:</t>
  </si>
  <si>
    <t>niewykorzystane środki pieniężne, o których mowa w art. 217 ust. 2 pkt 8 ustawy o finansach publicznych</t>
  </si>
  <si>
    <t>wolne środki , o których mowa w art. 217 ust.2 pkt 6 ustawy o finansach publicznych</t>
  </si>
  <si>
    <t>spłaty kredytów i pożyczek, wykup papierów wartościowych w tym:</t>
  </si>
  <si>
    <t>Zobowiązania według tytułów dłużnych (wg wartości nominalnej)</t>
  </si>
  <si>
    <t>kwota 
zadłużenia
ogółem
(kol. 3+15)</t>
  </si>
  <si>
    <t>wierzyciele krajowi</t>
  </si>
  <si>
    <t xml:space="preserve">      wierzyciele zagraniczni</t>
  </si>
  <si>
    <t>ogółem 
(kol. 4+9+10+11 +12+13+14)</t>
  </si>
  <si>
    <t>sektora finansów publicznych (kol.5+6+7+8)</t>
  </si>
  <si>
    <t>grupa I</t>
  </si>
  <si>
    <t>grupa II</t>
  </si>
  <si>
    <t>grupa III</t>
  </si>
  <si>
    <t>grupa IV</t>
  </si>
  <si>
    <t>bank 
centralny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</si>
  <si>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</si>
  <si>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</si>
  <si>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</si>
  <si>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</si>
  <si>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</si>
  <si>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</si>
  <si>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</si>
  <si>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</si>
  <si>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E  ZOBOWIĄZANIA WG TYTUŁÓW DŁUŻNYCH (E1+E2+E3+E4)</t>
  </si>
  <si>
    <t>E1 papiery wartościowe (E1.1+E1.2)</t>
  </si>
  <si>
    <t>E1.1 krótkotermionowe</t>
  </si>
  <si>
    <t>E1.2 długoterminowe</t>
  </si>
  <si>
    <t>E2 kredyty i pożyczki (E2.1+E2.2)</t>
  </si>
  <si>
    <t>E2.1 krótkotermionowe</t>
  </si>
  <si>
    <t>E2.2 długoterminowe</t>
  </si>
  <si>
    <t>E3 przyjęte depozyty</t>
  </si>
  <si>
    <t>E4  wymagalne zobowiązania (E4.1+E4.2)</t>
  </si>
  <si>
    <t>E4.1 z tytułu dostaw towarów i usług</t>
  </si>
  <si>
    <t>E4.2 pozostałe</t>
  </si>
  <si>
    <t>A. Należności oraz wybrane aktywa finansowe</t>
  </si>
  <si>
    <t>kwota 
należności
ogółem
(kol. 3+15)</t>
  </si>
  <si>
    <t>dłużnicy  krajowi</t>
  </si>
  <si>
    <t xml:space="preserve">      dłużnicy zagraniczni</t>
  </si>
  <si>
    <t>ogółem 
(kol 4+9+10+11 +12+13+14)</t>
  </si>
  <si>
    <t>sektor 
finansów 
publicznych 
ogółem 
(kol 5+6+7+8)</t>
  </si>
  <si>
    <t xml:space="preserve">grupa I </t>
  </si>
  <si>
    <t xml:space="preserve">grupa II </t>
  </si>
  <si>
    <t xml:space="preserve">grupa III </t>
  </si>
  <si>
    <t>banku centralnego</t>
  </si>
  <si>
    <t>N1 papiery wartościowe (N1.1+N1.2)</t>
  </si>
  <si>
    <t>N1.1 krótkotermionowe</t>
  </si>
  <si>
    <t>N1.2  długoterminowe</t>
  </si>
  <si>
    <t>N2  pożyczki (N2.1+N2.2)</t>
  </si>
  <si>
    <t>N2.1 krótkotermionowe</t>
  </si>
  <si>
    <t>N2.2 długoterminowe</t>
  </si>
  <si>
    <t>N3 gotówka i depozyty (N3.1+N3.2+N3.3)</t>
  </si>
  <si>
    <t>N3.1 gotówka</t>
  </si>
  <si>
    <t>N3.2 depozyty na żądanie</t>
  </si>
  <si>
    <t>N3.3 depozyty terminowe</t>
  </si>
  <si>
    <t>N4 należności wymagalne (N4.1+N4.2)</t>
  </si>
  <si>
    <t>N4.1 z tytułu dostaw towarów i usług</t>
  </si>
  <si>
    <t>N4.2 pozostałe</t>
  </si>
  <si>
    <t>N5 pozostałe należności  (N5.1+N5.2+N5.3)</t>
  </si>
  <si>
    <t>N5.1 z tytułu dostaw towarów i usług</t>
  </si>
  <si>
    <t>N5.2 z tytułu podatków i składek na ubezpieczenia społ.</t>
  </si>
  <si>
    <t>N5.3 z tytułu innych niż wymienione powyżej</t>
  </si>
  <si>
    <t>Poręczenia i gwarancje</t>
  </si>
  <si>
    <t>kwota 
zadłużenia
ogółem
(kol. 3+8)</t>
  </si>
  <si>
    <t>wierzyciele i dłużnicy</t>
  </si>
  <si>
    <t>podmioty 
sektora finansów 
publicznych 
(kol.4+5+6+7)</t>
  </si>
  <si>
    <t xml:space="preserve">grupa IV </t>
  </si>
  <si>
    <t>pozostałe
podmioty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</si>
  <si>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</si>
  <si>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</si>
  <si>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</si>
  <si>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</si>
  <si>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</si>
  <si>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</si>
  <si>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</si>
  <si>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 xml:space="preserve"> </t>
  </si>
  <si>
    <t>Tablica 17. Informacja z wykonania budżetów gmin za 4 kwartały 2022 r.</t>
  </si>
  <si>
    <t>E  ZOBOWIĄZANIA WG TYTUŁÓW 
    DŁUŻNYCH (E1+E2+E3+E4)</t>
  </si>
  <si>
    <t>E1 papiery wartościowe 
     (E1.1+E1.2)</t>
  </si>
  <si>
    <t>E2 kredyty i pożyczki 
     (E2.1+E2.2)</t>
  </si>
  <si>
    <t>E4  wymagalne zobowiązania 
     (E4.1+E4.2)</t>
  </si>
  <si>
    <t>N5.2 z tytułu podatków i składek na 
ubezpieczenia społ.</t>
  </si>
  <si>
    <t>tytul</t>
  </si>
  <si>
    <t xml:space="preserve">Tablica 18. Informacja z wykonania budżetów gmin miejskich za 4 kwartały 2022 r. </t>
  </si>
  <si>
    <t>Tablica 19. Informacja z wykonania budżetów gmin wiejskich za 4 kwartały 2022 r.</t>
  </si>
  <si>
    <t>Tablica 20. Informacja z wykonania budżetów gmin miejsko - wiejskich za 4 kwartały 2022 r.</t>
  </si>
  <si>
    <t>Dochody bieżące
minus
wydatki bieżące</t>
  </si>
  <si>
    <t>kredyty, pożyczki, emisja papierów wartościowych w tym:</t>
  </si>
  <si>
    <t>spłaty kredytów i  pożyczek, wykup papierów wartościowych w tym:</t>
  </si>
  <si>
    <t>FINANSOWANIE DEFICYTU (E1+E2+E3+E4+E5+E6+E7) 
z tego:</t>
  </si>
  <si>
    <t>Tablica 38. Informacja z wykonania budżetów powiatów za 4 kwartały 2022 r.</t>
  </si>
  <si>
    <t>E1 papiery wartościowe  (E1.1+E1.2)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</si>
  <si>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</si>
  <si>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</si>
  <si>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</si>
  <si>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</si>
  <si>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opłata skarbowa</t>
  </si>
  <si>
    <t>opłata eksploatacyjna</t>
  </si>
  <si>
    <t>opłata targowa</t>
  </si>
  <si>
    <t>- część gminna</t>
  </si>
  <si>
    <t>na zadania z zakresu adm. Rządowej (*)</t>
  </si>
  <si>
    <t>na zadania własne (*)</t>
  </si>
  <si>
    <t>- część powiatowa</t>
  </si>
  <si>
    <t>- pozostałe</t>
  </si>
  <si>
    <t>na zadania z zakresu adm. rządowej w zakresie pomocy obywatelom Ukrainy</t>
  </si>
  <si>
    <t>na zadania własne w zakresie pomocy obywatelom Ukrainy</t>
  </si>
  <si>
    <t xml:space="preserve">otrzymane ze środków z Funduszu Przeciwdziałania COVID-19 (m.in. z Rządowego Funduszu Inwestycji Lokalnych) </t>
  </si>
  <si>
    <t>otrzymane z Funduszu Pomocy lub z innych środków (**)</t>
  </si>
  <si>
    <t>Subwencja ogólna dla gmin 
z tego:</t>
  </si>
  <si>
    <t>Subwencja ogólna dla powiatów 
z tego:</t>
  </si>
  <si>
    <t xml:space="preserve">(*) nie obejmuje zadań w zakresie pomocy obywatelom Ukrainy </t>
  </si>
  <si>
    <t>(**) na finansowanie lub dofinansowanie realizacji zadań w zakresie pomocy obywatelom Ukrainy</t>
  </si>
  <si>
    <t>Dochody bieżące 
minus 
Wydatki bieżące</t>
  </si>
  <si>
    <t>WYDATKI OGÓŁEM UE                    z tego:</t>
  </si>
  <si>
    <t>niewykorzystane środki pieniężne o których mowa w art.217 ust.2 pkt.8 ustawy o finansach publicznych</t>
  </si>
  <si>
    <t>Tablica 55. Informacja z wykonania budżetów miast na prawach powiatu za 4 kwartały 2022 r.</t>
  </si>
  <si>
    <t>sektora finansów publicznych (kol.5+7+8)</t>
  </si>
  <si>
    <t>wierzyciele</t>
  </si>
  <si>
    <t xml:space="preserve">DOCHODY OGÓŁEM </t>
  </si>
  <si>
    <t>bieżace</t>
  </si>
  <si>
    <t>Dochody bieżace 
minus 
wydatki bieżące</t>
  </si>
  <si>
    <t>Wydatki Ogółem UE                                         z tego:</t>
  </si>
  <si>
    <t>Tablica 75. Informacja z wykonania budżetów województw za 4 kwartały 2022 r.</t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</si>
  <si>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</si>
  <si>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</si>
  <si>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udziały w podatku dochodowym PIT (tylko w związkach metropolitalnych)</t>
  </si>
  <si>
    <t>Wpływy z wpłat gmin i powiatów na rzecz związków</t>
  </si>
  <si>
    <t>Wpływy z innych lokalnych opłat pobieranych przez JST na podstawie odrębnych ustaw</t>
  </si>
  <si>
    <t>Dotacje ogółem                                  z tego: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</si>
  <si>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</si>
  <si>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</si>
  <si>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</si>
  <si>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</si>
  <si>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</si>
  <si>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</si>
  <si>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</si>
  <si>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t>Tablica 92. Informacja z wykonania budżetów związków jednostek samorządu terytorialnego za 4 kwartały 2022 r.</t>
  </si>
  <si>
    <t>Tablica 3. Dochody jednostek samorządu terytorialnego według źródeł pochodzenia</t>
  </si>
  <si>
    <t>Wykonanie
2021</t>
  </si>
  <si>
    <t>Wskaźnik 
[4] : [3]</t>
  </si>
  <si>
    <t>Dynamika 
[4] : [2]</t>
  </si>
  <si>
    <t>DOCHODY OGÓŁEM
z tego:</t>
  </si>
  <si>
    <t>DOCHODY WŁASNE
z tego:</t>
  </si>
  <si>
    <t>podatek dochodowy od osób prawnych</t>
  </si>
  <si>
    <t>podatek dochodowy od osób fizycznych</t>
  </si>
  <si>
    <t xml:space="preserve">podatek leśny </t>
  </si>
  <si>
    <t xml:space="preserve">podatek od środków transportowych  </t>
  </si>
  <si>
    <t xml:space="preserve">podatek od dział. gosp. osób fizycznych opłacany w formie karty podatkowej </t>
  </si>
  <si>
    <t>podatek od spadków i darowizn</t>
  </si>
  <si>
    <t>wpływy z opłaty skarbowej</t>
  </si>
  <si>
    <t>pozostałe dochody</t>
  </si>
  <si>
    <t>DOTACJE OGÓŁEM
z tego:</t>
  </si>
  <si>
    <t>Dotacje celowe</t>
  </si>
  <si>
    <t>Przekazane w ramach programów finansowanych z udziałem środków europejskich oraz innych środków zagranicznych niepodlegających zwrotowi oraz płatności z budżetu środków europejskich</t>
  </si>
  <si>
    <t xml:space="preserve">SUBWENCJA OGÓLNA   </t>
  </si>
  <si>
    <t>Źródło:  Sprawozdania z wykonania budżetów jednostek samorządu terytorialnego za 2021 r. i 2022 r.  (Min.Fin.)</t>
  </si>
  <si>
    <t>Wykonanie
 2021</t>
  </si>
  <si>
    <t>Plan
(po zmianach) 
2022</t>
  </si>
  <si>
    <t>Wykonanie
2022</t>
  </si>
  <si>
    <t>Tablica 15 . Przychody i koszty samorządowych zakładów budżetowych</t>
  </si>
  <si>
    <t>Plan po
zmianach</t>
  </si>
  <si>
    <t>Wykonanie 
planu</t>
  </si>
  <si>
    <t>Wskaźnik
[3]:[2]</t>
  </si>
  <si>
    <t>Struktura
według form</t>
  </si>
  <si>
    <t>OGÓŁEM</t>
  </si>
  <si>
    <t>Stan środków obrotowych na początek roku</t>
  </si>
  <si>
    <t>Przychody</t>
  </si>
  <si>
    <t xml:space="preserve">   w tym: dotacje z budżetu</t>
  </si>
  <si>
    <t>Koszty</t>
  </si>
  <si>
    <t>wpłaty do budżetu</t>
  </si>
  <si>
    <t>*</t>
  </si>
  <si>
    <t>Stan środków obrotowych na koniec roku</t>
  </si>
  <si>
    <t>GMINY</t>
  </si>
  <si>
    <t>POWIATY</t>
  </si>
  <si>
    <t>-</t>
  </si>
  <si>
    <t>MIASTA NA PRAWACH POWIATU</t>
  </si>
  <si>
    <t>WOJEWÓDZTWA</t>
  </si>
  <si>
    <t>ZWIĄZKI JST</t>
  </si>
  <si>
    <t xml:space="preserve">           * wskaźnik powyżej 1000%</t>
  </si>
  <si>
    <t>Tablica 16. Dochody i wydatki  na rachunku, o którym mowa w art. 223 ust. 1 ustawy o finansach 
                   publicznych</t>
  </si>
  <si>
    <t>Stan środków pieniężnych na początek roku</t>
  </si>
  <si>
    <t>Dochody</t>
  </si>
  <si>
    <t xml:space="preserve"> Wydatki</t>
  </si>
  <si>
    <t xml:space="preserve">   w tym: wpłaty do budżetu</t>
  </si>
  <si>
    <t>Stan środków pieniężnych na koniec roku</t>
  </si>
  <si>
    <t xml:space="preserve">         * wskaźnik powyżej 1000%</t>
  </si>
  <si>
    <t>Źródło: Sprawozdania roczne jednostek samorządu terytorialnego z wykonania planów finansowych samorządowych zakładów budżetowych 
               za 2022 rok. (Min. Fin)</t>
  </si>
  <si>
    <t>Źródło: Sprawozdania roczne jednostek samorządu terytorialnego z wykonania dochodów i wydatków na rachunku 
           z art. 223  ust.1 za 2022 r. (Min. Fin)</t>
  </si>
  <si>
    <t>Tablica 23. Dochody gmin według źródeł pochodzenia</t>
  </si>
  <si>
    <t>Wskaźnik            [4] : [3]</t>
  </si>
  <si>
    <t>Źródło:  Sprawozdania z wykonania budżetów gmin za 2021 r. i 2022 r.  (Min.Fin.)</t>
  </si>
  <si>
    <t>Plan
(po zmianach)
2022</t>
  </si>
  <si>
    <t>Wykonanie                              2022</t>
  </si>
  <si>
    <t>Nazwa województwa</t>
  </si>
  <si>
    <t>Część oświatowa subwencji ogólnej</t>
  </si>
  <si>
    <t>Dotacje</t>
  </si>
  <si>
    <t>z przeznaczeniem na kształcenie dzieci
 6-letnich *)</t>
  </si>
  <si>
    <t>na zadania inwestycyjne</t>
  </si>
  <si>
    <t xml:space="preserve">Ogółem </t>
  </si>
  <si>
    <t xml:space="preserve">*) Kwoty naliczone i przekazane jednostkom samorządu terytorialnego w ramach części oświatowej subwencji ogólnej na kształcenie dzieci 6-letnich na podstawie 
  danych Ministerstwa Edukacji i Nauki </t>
  </si>
  <si>
    <t>WYKONANIE  ZA 2022 r.</t>
  </si>
  <si>
    <t>Źródło: Sprawozdania roczne z wykonania budżetów powiatów za 2022 r. (Min.Fin.)</t>
  </si>
  <si>
    <t>L.p.</t>
  </si>
  <si>
    <t xml:space="preserve">Wykaz tytułów stanowiących podstawę do zwiększeń jednostkom samorządu terytorialnego części oświatowej subwencji ogólnej ze środków rezerwy tej części subwencji                   </t>
  </si>
  <si>
    <t>Środki dla gmin</t>
  </si>
  <si>
    <t>Kwota rezerwy przekazana jednostkom samorządu terytorialnego na poszczególne kryteria podziału rezerwy subwencji</t>
  </si>
  <si>
    <t>% rozdysponowanej kwoty rezerwy dla gmin</t>
  </si>
  <si>
    <t>Gminy wiejskie</t>
  </si>
  <si>
    <t>Gminy miejskie</t>
  </si>
  <si>
    <t>Gminy miejsko-wiejskie</t>
  </si>
  <si>
    <t xml:space="preserve"> w złotych</t>
  </si>
  <si>
    <t>1.</t>
  </si>
  <si>
    <t>2.</t>
  </si>
  <si>
    <t>Pomoc jednostkom samorządu terytorialnego w usuwaniu skutków zdarzeń losowych w budynkach szkół i placówek oświatowych publicznych, prowadzonych lub dotowanych przez jednostki samorządu terytorialnego – z wyłączeniem przedszkoli ogólnodostępnych oraz innych form wychowania przedszkolnego</t>
  </si>
  <si>
    <t>3.</t>
  </si>
  <si>
    <t>Pomoc jednostkom samorządu terytorialnego w usuwaniu skutków działania żywiołów w budynkach szkół i placówek oświatowych, publicznych prowadzonych lub dotowanych przez jednostki samorządu terytorialnego</t>
  </si>
  <si>
    <t>4.</t>
  </si>
  <si>
    <t>Dofinansowanie kosztów związanych z wypłatą odpraw dla zwalnianych nauczycieli w szkołach i placówkach oświatowych w trybie art. 20 ustawy z dnia 26 stycznia 1982 r. Karta Nauczyciela albo przechodzących na emeryturę na podstawie art. 88 ustawy - Karta Nauczyciela w związku z art. 20 ww. ustawy Karta Nauczyciela</t>
  </si>
  <si>
    <t>5.</t>
  </si>
  <si>
    <t>6.</t>
  </si>
  <si>
    <t>7.</t>
  </si>
  <si>
    <t>8.</t>
  </si>
  <si>
    <t>Korekta części oświatowej subwencji ogólnej z tytułu błędów statystycznych</t>
  </si>
  <si>
    <t>9.</t>
  </si>
  <si>
    <t>Razem</t>
  </si>
  <si>
    <t>WYKONANIE ZA 2022 r.</t>
  </si>
  <si>
    <t>Tablica 40. Dochody powiatów według źródeł pochodzenia</t>
  </si>
  <si>
    <t>Wskaźnik                   [4] : [3]</t>
  </si>
  <si>
    <t>Wykonanie                   2022</t>
  </si>
  <si>
    <t>Źródło:  Sprawozdania z wykonania budżetów powiatów za 2021 r. i 2022 r.  (Min.Fin.)</t>
  </si>
  <si>
    <t>Dochody z tyt. części oświatowej subwencji ogólnej i dotacji wykazanych w dziale 801 - Oświata i wychowanie i 854 - Edukacyjna opieka wychowawcza</t>
  </si>
  <si>
    <t xml:space="preserve"> [5] : [4]</t>
  </si>
  <si>
    <t>z przeznaczeniem na kształcenie dzieci 6-letnich *)</t>
  </si>
  <si>
    <t xml:space="preserve">*) Kwoty naliczone i przekazane jednostkom samorządu terytorialnego w ramach części oświatowej subwencji ogólnej na kształcenie dzieci 6-letnich na podstawie danych Ministerstwa Edukacji i Nauki </t>
  </si>
  <si>
    <t xml:space="preserve">Wykaz tytułów
stanowiących podstawę do zwiększeń jednostkom samorządu terytorialnego części oświatowej subwencji ogólnej ze środków rezerwy tej części subwencji         </t>
  </si>
  <si>
    <t>Środki dla powiatów</t>
  </si>
  <si>
    <t>% rozdysponowanej kwoty rezerwy dla powiatów</t>
  </si>
  <si>
    <t>Tablica 57. Dochody miast na prawach powiatu według źródeł pochodzenia</t>
  </si>
  <si>
    <t>Wskaźnik
[4] : [3]</t>
  </si>
  <si>
    <t>Źródło:  Sprawozdania z wykonania budżetów miast na prawach powiatu za 2021 r. i 2022 r.  (Min.Fin.)</t>
  </si>
  <si>
    <t>Nazwa miasta na prawach powiatu</t>
  </si>
  <si>
    <t xml:space="preserve">*) Kwoty naliczone i przekazane jednostkom samorządu terytorialnego w ramach części oświatowej subwencji ogólnej na kształcenie dzieci 6-letnich na podstawie danych
 Ministerstwa Edukacji i Nauki </t>
  </si>
  <si>
    <t>Źródło: Sprawozdania roczne z wykonania budżetów miast na prawach powiatu za 2022 r. (Min.Fin.)</t>
  </si>
  <si>
    <t>Środki dla miast na prawach powiatu</t>
  </si>
  <si>
    <t>% rozdysponowanej kwoty rezerwy dla miast na prawach powiatu</t>
  </si>
  <si>
    <t>Tablica 78. Dochody województw według źródeł pochodzenia</t>
  </si>
  <si>
    <t>Źródło:  Sprawozdania z wykonania budżetów województw za 2021 r. i 2022 r.  (Min.Fin.)</t>
  </si>
  <si>
    <t xml:space="preserve">Nazwa województwa </t>
  </si>
  <si>
    <t xml:space="preserve">*) Kwoty naliczone i przekazane jednostkom samorządu terytorialnego w ramach części oświatowej subwencji ogólnej na kształcenie dzieci 6-letnich na 
podstawie danych Ministerstwa Edukacji i Nauki </t>
  </si>
  <si>
    <t>Źródło: Sprawozdania roczne z wykonania budżetów województw za 2022 r. (Min.Fin.)</t>
  </si>
  <si>
    <t>Środki dla województw</t>
  </si>
  <si>
    <t>% rozdysponowanej kwoty rezerwy dla województw</t>
  </si>
  <si>
    <t>GK</t>
  </si>
  <si>
    <t>GT</t>
  </si>
  <si>
    <t>Nazwa</t>
  </si>
  <si>
    <t>Dynamika         
[8] : [6]</t>
  </si>
  <si>
    <t>03</t>
  </si>
  <si>
    <t>2</t>
  </si>
  <si>
    <t>Jerzmanowa</t>
  </si>
  <si>
    <t>01</t>
  </si>
  <si>
    <t>1</t>
  </si>
  <si>
    <t>Karpacz</t>
  </si>
  <si>
    <t>09</t>
  </si>
  <si>
    <t>05</t>
  </si>
  <si>
    <t>Legnickie Pole</t>
  </si>
  <si>
    <t>11</t>
  </si>
  <si>
    <t>Lubin</t>
  </si>
  <si>
    <t>Rudna</t>
  </si>
  <si>
    <t>Grębocice</t>
  </si>
  <si>
    <t>3</t>
  </si>
  <si>
    <t>Polkowice</t>
  </si>
  <si>
    <t>Radwanice</t>
  </si>
  <si>
    <t>23</t>
  </si>
  <si>
    <t>Kąty Wrocławskie</t>
  </si>
  <si>
    <t>Kobierzyce</t>
  </si>
  <si>
    <t>Siechnice</t>
  </si>
  <si>
    <t>25</t>
  </si>
  <si>
    <t>Bogatynia</t>
  </si>
  <si>
    <t>Osielsko</t>
  </si>
  <si>
    <t>15</t>
  </si>
  <si>
    <t>Łysomice</t>
  </si>
  <si>
    <t>Cyców</t>
  </si>
  <si>
    <t>Puchaczów</t>
  </si>
  <si>
    <t>Bobrowice</t>
  </si>
  <si>
    <t>Kleszczów</t>
  </si>
  <si>
    <t>07</t>
  </si>
  <si>
    <t>Szczerców</t>
  </si>
  <si>
    <t>Nowosolna</t>
  </si>
  <si>
    <t>Rzgów</t>
  </si>
  <si>
    <t>Rząśnia</t>
  </si>
  <si>
    <t>Sulmierzyce</t>
  </si>
  <si>
    <t>Stryków</t>
  </si>
  <si>
    <t>Wielka Wieś</t>
  </si>
  <si>
    <t xml:space="preserve">Podkowa Leśna </t>
  </si>
  <si>
    <t>Grodzisk Mazowiecki</t>
  </si>
  <si>
    <t>Jaktorów</t>
  </si>
  <si>
    <t>Kozienice</t>
  </si>
  <si>
    <t>Nieporęt</t>
  </si>
  <si>
    <t>Czosnów</t>
  </si>
  <si>
    <t>17</t>
  </si>
  <si>
    <t>Józefów</t>
  </si>
  <si>
    <t>Wiązowna</t>
  </si>
  <si>
    <t>Konstancin-Jeziorna</t>
  </si>
  <si>
    <t>Lesznowola</t>
  </si>
  <si>
    <t>Piaseczno</t>
  </si>
  <si>
    <t>19</t>
  </si>
  <si>
    <t>Słupno</t>
  </si>
  <si>
    <t>21</t>
  </si>
  <si>
    <t>Brwinów</t>
  </si>
  <si>
    <t>Michałowice</t>
  </si>
  <si>
    <t>Nadarzyn</t>
  </si>
  <si>
    <t>Raszyn</t>
  </si>
  <si>
    <t>Błonie</t>
  </si>
  <si>
    <t>Izabelin</t>
  </si>
  <si>
    <t>Kampinos</t>
  </si>
  <si>
    <t>Łomianki</t>
  </si>
  <si>
    <t>Ożarów Mazowiecki</t>
  </si>
  <si>
    <t>Stare Babice</t>
  </si>
  <si>
    <t>Skarbimierz</t>
  </si>
  <si>
    <t>Gogolin</t>
  </si>
  <si>
    <t>Orla</t>
  </si>
  <si>
    <t>Mielnik</t>
  </si>
  <si>
    <t>Cedry Wielkie</t>
  </si>
  <si>
    <t>Kolbudy</t>
  </si>
  <si>
    <t>Łeba</t>
  </si>
  <si>
    <t>Krynica Morska</t>
  </si>
  <si>
    <t>Ustka</t>
  </si>
  <si>
    <t>Gniewino</t>
  </si>
  <si>
    <t>Goczałkowice-Zdrój</t>
  </si>
  <si>
    <t>Pawłowice</t>
  </si>
  <si>
    <t>13</t>
  </si>
  <si>
    <t>Ożarowice</t>
  </si>
  <si>
    <t>Chełm Śląski</t>
  </si>
  <si>
    <t>Nowiny</t>
  </si>
  <si>
    <t>Połaniec</t>
  </si>
  <si>
    <t>Baranów</t>
  </si>
  <si>
    <t>Łęka Opatowska</t>
  </si>
  <si>
    <t>Perzów</t>
  </si>
  <si>
    <t>Kleczew</t>
  </si>
  <si>
    <t>Puszczykowo</t>
  </si>
  <si>
    <t>Komorniki</t>
  </si>
  <si>
    <t>Kórnik</t>
  </si>
  <si>
    <t>Suchy Las</t>
  </si>
  <si>
    <t>Tarnowo Podgórne</t>
  </si>
  <si>
    <t>Powidz</t>
  </si>
  <si>
    <t>27</t>
  </si>
  <si>
    <t>Przykona</t>
  </si>
  <si>
    <t>Kalisz Pomorski</t>
  </si>
  <si>
    <t>Rewal</t>
  </si>
  <si>
    <t>Dziwnów</t>
  </si>
  <si>
    <t>Międzyzdroje</t>
  </si>
  <si>
    <t>Gościno</t>
  </si>
  <si>
    <t>Kołobrzeg</t>
  </si>
  <si>
    <t>Ustronie Morskie</t>
  </si>
  <si>
    <t>Mielno</t>
  </si>
  <si>
    <t>Dobra Szczecińska</t>
  </si>
  <si>
    <t>Kołbaskowo</t>
  </si>
  <si>
    <t>Darłowo</t>
  </si>
  <si>
    <t>Postomino</t>
  </si>
  <si>
    <t>Wykonanie 
 2021 r.</t>
  </si>
  <si>
    <t>Dynamika         
[6] : [4]</t>
  </si>
  <si>
    <t>%</t>
  </si>
  <si>
    <t>34</t>
  </si>
  <si>
    <t>64</t>
  </si>
  <si>
    <t>63</t>
  </si>
  <si>
    <t>62</t>
  </si>
  <si>
    <t>61</t>
  </si>
  <si>
    <t xml:space="preserve">Płock </t>
  </si>
  <si>
    <t>65</t>
  </si>
  <si>
    <t xml:space="preserve">m. st. Warszawa </t>
  </si>
  <si>
    <t xml:space="preserve">Opole </t>
  </si>
  <si>
    <t xml:space="preserve">Sopot </t>
  </si>
  <si>
    <t xml:space="preserve">Dąbrowa Górnicza </t>
  </si>
  <si>
    <t>66</t>
  </si>
  <si>
    <t>68</t>
  </si>
  <si>
    <t>69</t>
  </si>
  <si>
    <t xml:space="preserve">Katowice </t>
  </si>
  <si>
    <t>70</t>
  </si>
  <si>
    <t>77</t>
  </si>
  <si>
    <t xml:space="preserve">Poznań </t>
  </si>
  <si>
    <t>Dynamika         
[5] : [3]</t>
  </si>
  <si>
    <t>Tablica 63. Dotacje celowe z budżetu państwa na finansowanie zadań z zakresu administracji rządowej miast na prawach
                     powiatu (część gminna) według województw</t>
  </si>
  <si>
    <t>Tablica 64. Dotacje celowe z budżetu państwa na dofinansowanie zadań własnych miast na prawach powiatu
                    (część gminna) według województw</t>
  </si>
  <si>
    <t>Tablica 65. Dotacje celowe z budżetu państwa na finansowanie zadań realizowanych przez miasta na prawach
                     powiatu (część gminna) na podstawie porozumień z organami administracji rządowej według
                     województw</t>
  </si>
  <si>
    <t>Tablica 66. Dotacje celowe z budżetu państwa na finansowanie zadań z zakresu administracji rządowej miast na prawach
                     powiatu (część powiatowa) według województw</t>
  </si>
  <si>
    <t>Tablica 67. Dotacje celowe z budżetu państwa na dofinansowanie zadań własnych miast na prawach powiatu (część
                     powiatowa) według województw</t>
  </si>
  <si>
    <t>Tablica 68. Dotacje celowe z budżetu państwa na finansowanie zadań realizowanych przez miasta na prawach
                     powiatu (część powiatowa) na podstawie porozumień z organami administracji rządowej według
                     województw</t>
  </si>
  <si>
    <t>Tablica 69. Dotacje celowe miast na prawach powiatu przekazane w ramach programów finansowanych z udziałem środków
                     europejskich oraz innych środków zagranicznych niepodlegających zwrotowi oraz płatności z budżetu środków
                     europejskich według działów</t>
  </si>
  <si>
    <t>Tablica 70. Dotacje celowe z budżetu państwa na zadania zlecone z zakresu administracji rządowej miast na prawach powiatu
                     według działów</t>
  </si>
  <si>
    <t>część gminna</t>
  </si>
  <si>
    <t>część powiatowa</t>
  </si>
  <si>
    <t>Tablica 71. Dotacje celowe z budżetu państwa na finansowanie lub dofinansowanie zadań własnych miast na prawach powiatu 
                     według działów</t>
  </si>
  <si>
    <t>Sprawozdania z wykonania budżetów jednostek samorządu terytorialnego za 2021 i 2022 r. (Min. Fin.).</t>
  </si>
  <si>
    <t>Źródło: Sprawozdania z wykonania budżetów jednostek samorządu terytorialnego za 2022 r. (Min. Fin.)</t>
  </si>
  <si>
    <t>Tablica 7. Dotacje celowe z budżetu państwa na finansowanie zadań realizowanych przez jednostki 
                samorządu terytorialnego na podstawie porozumień z organami administracji rządowej według 
                województw</t>
  </si>
  <si>
    <t>Tablica 9. Dotacje celowe jednostek samorządu terytorialnego przekazane w ramach programów finansowanych
                z udziałem środków europejskich oraz innych środków zagranicznych niepodlegających zwrotowi oraz
                płatności z budżetu środków europejskich według działów</t>
  </si>
  <si>
    <t>Tablica 10. Dotacje celowe z budżetu państwa na zadania zlecone z zakresu administracji rządowej jednostek
                  samorządu terytorialnego według działów</t>
  </si>
  <si>
    <t>Tablica 11. Dotacje celowe z budżetu państwa na finansowanie lub dofinansowanie zadań własnych jednostek
                  samorządu terytorialnego według działów</t>
  </si>
  <si>
    <t>Tablica 12. Dotacje celowe z budżetu państwa na finansowanie zadań realizowanych przez jednostki
                  samorządu terytorialnego na podstawie porozumień z organami administracji rządowej
                  według działów</t>
  </si>
  <si>
    <t>Tablica 28. Dotacje celowe z budżetu państwa na finansowanie zadań z zakresu administracji rządowej gmin
                   według województw</t>
  </si>
  <si>
    <t>Tablica 30. Dotacje celowe z budżetu państwa na finansowanie zadań realizowanych przez gminy na
                  podstawie porozumień z organami administracji rządowej według województw</t>
  </si>
  <si>
    <t>Tablica 31. Dotacje celowe gmin przekazane w ramach programów finansowanych z udziałem środków
                  europejskich oraz innych środków zagranicznych niepodlegających zwrotowi oraz płatności 
                  z budżetu środków europejskich według działów</t>
  </si>
  <si>
    <t>Tablica 32. Dotacje celowe z budżetu państwa na zadania zlecone z zakresu administracji rządowej gmin
                   według działów</t>
  </si>
  <si>
    <t>Tablica 33. Dotacje celowe z budżetu państwa na finansowanie lub dofinansowanie zadań własnych 
                   gmin według działów</t>
  </si>
  <si>
    <t>Wskaźnik
  (5:4)</t>
  </si>
  <si>
    <t>Tablica 46. Dotacje celowe z budżetu państwa na finansowanie zadań z zakresu administracji rządowej 
                   powiatów według województw</t>
  </si>
  <si>
    <t>Tablica 47. Dotacje celowe z budżetu państwa na dofinansowanie zadań własnych powiatów 
                   według województw</t>
  </si>
  <si>
    <t>Tablica 48. Dotacje celowe z budżetu państwa na finansowanie zadań realizowanych przez powiaty
                   na podstawie porozumień z organami administracji rządowej według województw</t>
  </si>
  <si>
    <t>Tablica 49. Dotacje celowe powiatów przekazane w ramach programów finansowanych z udziałem 
                   środków europejskich oraz innych środków zagranicznych niepodlegających zwrotowi 
                   oraz płatności z budżetu środków europejskich według działów</t>
  </si>
  <si>
    <t>Tablica 50. Dotacje celowe z budżetu państwa na zadania zlecone z zakresu administracji rządowej
                   powiatów według działów</t>
  </si>
  <si>
    <t>Tablica 51. Dotacje celowe z budżetu państwa na finansowanie lub dofinansowanie zadań 
                   własnych powiatów według działów</t>
  </si>
  <si>
    <t>Tablica 56. Dochody, wydatki i wynik miast na prawach powiatu na 1 mieszkańca 
                   według województw</t>
  </si>
  <si>
    <t xml:space="preserve">pozostałe </t>
  </si>
  <si>
    <t>pozostałe</t>
  </si>
  <si>
    <t>Zobowiązania do wykonanych dochodów
(10:4)</t>
  </si>
  <si>
    <t xml:space="preserve">Tablica 85. Dotacje celowe z budżetu państwa na finansowanie zadań realizowanych przez województwa 
                   na podstawie porozumień z organami administracji rządowej </t>
  </si>
  <si>
    <t>Tablica 86. Dotacje celowe województw przekazane w ramach programów finansowanych z udziałem 
                   środków europejskich oraz innych środków zagranicznych niepodlegających zwrotowi oraz
                   płatności z budżetu środków europejskich według działów</t>
  </si>
  <si>
    <t>Tablica 87. Dotacje celowe z budżetu państwa na zadania zlecone z zakresu administracji rządowej 
                   województw według działów</t>
  </si>
  <si>
    <t>Tablica 88. Dotacje celowe z budżetu państwa na finansowanie lub dofinansowanie zadań własnych 
                   województw według działów</t>
  </si>
  <si>
    <t>Plan  
2022 r.</t>
  </si>
  <si>
    <t>Gromadka</t>
  </si>
  <si>
    <t>Bełchatów</t>
  </si>
  <si>
    <t>Pabianice</t>
  </si>
  <si>
    <t>Żabia Wola</t>
  </si>
  <si>
    <t>38</t>
  </si>
  <si>
    <t>Mszczonów</t>
  </si>
  <si>
    <t>Stawiguda</t>
  </si>
  <si>
    <t>Żelazków</t>
  </si>
  <si>
    <t>Miedzichowo</t>
  </si>
  <si>
    <t>Dopiewo</t>
  </si>
  <si>
    <t>Stęszew</t>
  </si>
  <si>
    <t>Swarzędz</t>
  </si>
  <si>
    <r>
      <t>Wykonanie 
 2022 r.</t>
    </r>
    <r>
      <rPr>
        <sz val="9"/>
        <rFont val="Arial Narrow"/>
        <family val="2"/>
        <charset val="238"/>
      </rPr>
      <t xml:space="preserve"> </t>
    </r>
  </si>
  <si>
    <t>Tablica 83. Dotacje celowe z budżetu państwa na finansowanie zadań z zakresu administracji rządowej województw</t>
  </si>
  <si>
    <t>Tablica 84. Dotacje celowe z budżetu państwa na dofinansowanie zadań własnych województw</t>
  </si>
  <si>
    <t>Środki z Funduszu Pomocy i Funduszu Przeciwdziałania COVID-19</t>
  </si>
  <si>
    <t xml:space="preserve">Dofinansowanie z tytułu wzrostu zadań szkolnych i pozaszkolnych, polegającego na wzroście liczby uczniów przeliczeniowych w odniesieniu do danych przyjętych do naliczenia algorytmem części oświatowej subwencji ogólnej na 2022 rok </t>
  </si>
  <si>
    <t>Dofinansowanie doposażenia publicznych szkół i placówek oświatowych, prowadzonych lub dotowanych przez jednostki samorządu terytorialnego, w zakresie pomieszczeń do nauki w nowo wybudowanych budynkach oraz nowych pomieszczeń do nauki pozyskanych w wyniku adaptacji</t>
  </si>
  <si>
    <t>Dofinansowanie doposażenia pomieszczeń dla szkół rozpoczynających kształcenie w nowych zawodach</t>
  </si>
  <si>
    <t>Wsparcie szkół w zakresie zorganizowania dodatkowych zajęć specjalistycznych z zakresu pomocy psychologiczno-pedagogicznej</t>
  </si>
  <si>
    <t>Dofinansowanie innych zadań o jednorazowym charakterze nieuwzględnionych w części oświatowej subwencji ogólnej na rok 2022</t>
  </si>
  <si>
    <t>Dofinansowanie z tytułu wzrostu zadań szkolnych i pozaszkolnych, polegającego na wzroście liczby uczniów przeliczeniowych w odniesieniu do danych przyjętych do naliczenia algorytmem części oświatowej subwencji ogólnej na 2022 rok</t>
  </si>
  <si>
    <t>Tablica 5. Dotacje celowe z budżetu państwa na finansowanie zadań z zakresu administracji rządowej
                 jednostek samorządu terytorialnego według województw</t>
  </si>
  <si>
    <t>Wykonanie 
 2022 r.</t>
  </si>
  <si>
    <t>Tablica 97. Wykaz województw dokonujących wpłat z przeznaczeniem na część regionalną  
                  subwencji ogólnej w 2022 roku</t>
  </si>
  <si>
    <t xml:space="preserve">Wykonanie 
 2022 r.  </t>
  </si>
  <si>
    <t>Wskaźnik  (4:3)</t>
  </si>
  <si>
    <t>Wskaźnik
 (7:6)</t>
  </si>
  <si>
    <t>Zobowiązania do wykonanych dochodów   
 (10:4)</t>
  </si>
  <si>
    <t>Wskaźnik 
 (4:3)</t>
  </si>
  <si>
    <t>Źródło: Sprawozdania roczne z wykonania budżetów gmin za 2022 r. (Min.Fin.)</t>
  </si>
  <si>
    <t>Sprawozdania z wykonania budżetów powiatów za 2022 r. (Min. Fin.).</t>
  </si>
  <si>
    <t>Tablica 6.  Dotacje celowe z budżetu państwa na dofinansowanie zadań własnych jednostek samorządu
                 terytorialnego według województw</t>
  </si>
  <si>
    <t>Wynik
(4-7)</t>
  </si>
  <si>
    <t>Źródło: Sprawozdania z wykonania budżetów jednostek samorządu terytorialnego za 2021 i 2022 r. (Min. Fin.).</t>
  </si>
  <si>
    <t>Tablica 36. Zestawienie wykonania wydatków, wydatków bieżących oraz wydatków majątkowych w dziale 750 – Administracja publiczna
                  w gminach według województw</t>
  </si>
  <si>
    <t>Tablica 52. Zestawienie wykonania wydatków, wydatków bieżących oraz wydatków majątkowych w dziale 750 – Administracja publiczna 
                   w poszczególnych powiatach</t>
  </si>
  <si>
    <t>Tablica 90. Zestawienie wykonania wydatków, wydatków bieżących oraz wydatków majątkowych w dziale 750 – Administracja publiczna 
                  w poszczególnych województwach</t>
  </si>
  <si>
    <t>Tablica 26. Zestawienie wykonania wydatków  gmin w dziale 801  - Oświata i wychowanie oraz 854 - Edukacyjna opieka wychowawcza (w układzie wojewódzkim) na zadania subwencjonowane</t>
  </si>
  <si>
    <t>Wydatki ogółem w dziale 801 - Oświata i wychowanie oraz 854 - Edukacyjna opieka wychowawcza *</t>
  </si>
  <si>
    <t xml:space="preserve">Tablica 43. Zestawienie wykonania części oświatowej subwencji ogólnej, dotacji celowych powiatów w dziale 801  - Oświata i wychowanie oraz 854 - Edukacyjna opieka wychowawcza </t>
  </si>
  <si>
    <t>Tablica 44. Zestawienie wykonania wydatków powiatów w dziale 801 - Oświata i wychowanie 
oraz 854 - Edukacyjna opieka wychowawcza na zadania subwencjonowane</t>
  </si>
  <si>
    <t>Tablica 45. Zestawienie środków przekazanych powiatom w roku 2022 ze środków rezerwy części oświatowej subwencji ogólnej dla jednostek samorządu terytorialnego</t>
  </si>
  <si>
    <t>Tablica 61. Zestawienie wykonania wydatków miast na prawach powiatu w dziale 801  - Oświata i wychowanie oraz 854 - Edukacyjna opieka wychowawcza na zadania subwencjonowane</t>
  </si>
  <si>
    <t>Tablica 62. Zestawienie środków  przekazanych miastom na prawach powiatu w roku 2022 ze środków rezerwy części oświatowej subwencji ogólnej dla jednostek samorządu terytorialnego</t>
  </si>
  <si>
    <t>Tablica 73. Zestawienie wykonania wydatków, wydatków bieżących oraz wydatków majątkowych w dziale 750 – Administracja publiczna w poszczególnych miastach na prawach powiatu</t>
  </si>
  <si>
    <t xml:space="preserve">Tablica 80. Zestawienie wykonania części oświatowej subwencji ogólnej, dotacji celowych województw w dziale 801  - Oświata i wychowanie oraz 854 - Edukacyjna opieka wychowawcza </t>
  </si>
  <si>
    <t>Tablica 81. Zestawienie wykonania wydatków województw w dziale 801 – Oświata i wychowanie oraz 854 – Edukacyjna opieka wychowawcza na zadania subwencjonowane</t>
  </si>
  <si>
    <t>Tablica 82. Zestawienie środków  przekazanych województwom w roku 2022 ze środków rezerwy części oświatowej subwencji ogólnej dla jednostek samorządu terytorialnego</t>
  </si>
  <si>
    <t xml:space="preserve">Tablica 94. Wykaz gmin dokonujących wpłat z przeznaczeniem na część równoważącą subwencji ogólnej w 2022 roku </t>
  </si>
  <si>
    <t>Tablica 95. Wykaz powiatów dokonujących wpłat z przeznaczeniem na część równoważącą subwencji ogólnej w 2022 roku</t>
  </si>
  <si>
    <t xml:space="preserve">Tablica 96. Wykaz miast na prawach powiatu dokonujących wpłat z przeznaczeniem na część równoważącą
                    subwencji ogólnej w 2022 roku  </t>
  </si>
  <si>
    <t>Dochody z tyt. części oświatowej subwencji ogólnej i dotacji wykazanych w dziale
 801 - Oświata i wychowanie oraz 
854 - Edukacyjna opieka wychowawcza</t>
  </si>
  <si>
    <t xml:space="preserve">Tablica 25. Zestawienie wykonania części oświatowej subwencji ogólnej, dotacji celowych dla gmin w dziale 801  - Oświata i wychowanie oraz 854 - Edukacyjna opieka
                    wychowawcza (w układzie wojewódzkim)   </t>
  </si>
  <si>
    <t>Tablica 27. Zestawienie środków  przekazanych gminom w roku 2022 ze środków rezerwy części oświatowej subwencji ogólnej dla jednostek samorządu terytorialnego</t>
  </si>
  <si>
    <t xml:space="preserve">Tablica 60. Zestawienie wykonania części oświatowej subwencji ogólnej, dotacji celowych miast na prawach powiatu w dziale 801  - Oświata i wychowanie 
                   oraz 854 - Edukacyjna  opieka wychowawcza </t>
  </si>
  <si>
    <t>Dochody z tyt. części oświatowej subwencji ogólnej i dotacji wykazanych w dziale 801 - Oświata i wychowanie oraz 854 - Edukacyjna opieka wychowawcza</t>
  </si>
  <si>
    <t>Tablica 93. Informacja z wykonania budżetów związków jednostek samorządu terytorialnego za IV Kwartały 2022 rok - Górnośląsko-Zagłębiowska Metropolia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</si>
</sst>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z_ł_-;\-* #,##0.00\ _z_ł_-;_-* &quot;-&quot;??\ _z_ł_-;_-@_-"/>
    <numFmt numFmtId="164" formatCode="#,##0.00_ ;[Red]\-#,##0.00\ "/>
    <numFmt numFmtId="165" formatCode="#,##0.0"/>
    <numFmt numFmtId="166" formatCode="#,##0.0_ ;[Red]\-#,##0.0\ "/>
    <numFmt numFmtId="167" formatCode="#,##0_ ;[Red]\-#,##0\ "/>
    <numFmt numFmtId="168" formatCode="00"/>
    <numFmt numFmtId="169" formatCode="0.0"/>
    <numFmt numFmtId="170" formatCode="_-* #,##0.0\ _z_ł_-;\-* #,##0.00\ _z_ł_-;_-* &quot;-&quot;??\ _z_ł_-;_-@_-"/>
    <numFmt numFmtId="171" formatCode="_-* #,##0\ _z_ł_-;\-* #,##0.0\ _z_ł_-;_-* &quot;-&quot;??\ _z_ł_-;_-@_-"/>
    <numFmt numFmtId="172" formatCode="_-* #,##0\ _z_ł_-;\-* #,##0\ _z_ł_-;_-* &quot;-&quot;??\ _z_ł_-;_-@_-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Narrow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  <charset val="238"/>
    </font>
    <font>
      <sz val="9"/>
      <color indexed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9" tint="-0.249977111117893"/>
      <name val="Arial Narrow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name val="Arial"/>
      <family val="2"/>
      <charset val="238"/>
    </font>
    <font>
      <sz val="8"/>
      <color theme="1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rgb="FF242424"/>
      <name val="Arial"/>
      <family val="2"/>
      <charset val="238"/>
    </font>
    <font>
      <sz val="8"/>
      <name val="Arial CE"/>
      <family val="2"/>
      <charset val="238"/>
    </font>
    <font>
      <sz val="14"/>
      <name val="Arial CE"/>
      <charset val="238"/>
    </font>
    <font>
      <b/>
      <sz val="9"/>
      <color indexed="8"/>
      <name val="Arial"/>
      <family val="2"/>
      <charset val="238"/>
    </font>
    <font>
      <sz val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name val="Times New Roman CE"/>
      <charset val="238"/>
    </font>
    <font>
      <sz val="10"/>
      <name val="MS Sans Serif"/>
    </font>
    <font>
      <sz val="10"/>
      <name val="MS Sans Serif"/>
      <family val="2"/>
      <charset val="238"/>
    </font>
    <font>
      <i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1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46" fillId="0" borderId="0"/>
    <xf numFmtId="0" fontId="47" fillId="0" borderId="0"/>
    <xf numFmtId="0" fontId="7" fillId="0" borderId="0"/>
    <xf numFmtId="0" fontId="7" fillId="0" borderId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8" fillId="0" borderId="0"/>
    <xf numFmtId="0" fontId="7" fillId="0" borderId="0"/>
    <xf numFmtId="43" fontId="7" fillId="0" borderId="0" applyFont="0" applyFill="0" applyBorder="0" applyAlignment="0" applyProtection="0"/>
    <xf numFmtId="0" fontId="48" fillId="0" borderId="0"/>
    <xf numFmtId="0" fontId="46" fillId="0" borderId="0"/>
    <xf numFmtId="0" fontId="46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7" fillId="0" borderId="0"/>
    <xf numFmtId="0" fontId="1" fillId="0" borderId="0"/>
  </cellStyleXfs>
  <cellXfs count="1745">
    <xf numFmtId="0" fontId="0" fillId="0" borderId="0" xfId="0"/>
    <xf numFmtId="0" fontId="3" fillId="0" borderId="0" xfId="1" applyFont="1"/>
    <xf numFmtId="0" fontId="2" fillId="0" borderId="0" xfId="1"/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164" fontId="4" fillId="0" borderId="21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6" fontId="4" fillId="0" borderId="20" xfId="1" applyNumberFormat="1" applyFont="1" applyBorder="1" applyAlignment="1">
      <alignment vertical="center"/>
    </xf>
    <xf numFmtId="0" fontId="2" fillId="0" borderId="0" xfId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5" fontId="6" fillId="0" borderId="12" xfId="1" applyNumberFormat="1" applyFont="1" applyBorder="1" applyAlignment="1">
      <alignment vertical="center"/>
    </xf>
    <xf numFmtId="166" fontId="6" fillId="0" borderId="9" xfId="1" applyNumberFormat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164" fontId="6" fillId="0" borderId="18" xfId="1" applyNumberFormat="1" applyFont="1" applyBorder="1" applyAlignment="1">
      <alignment vertical="center"/>
    </xf>
    <xf numFmtId="164" fontId="6" fillId="0" borderId="19" xfId="1" applyNumberFormat="1" applyFont="1" applyBorder="1" applyAlignment="1">
      <alignment vertical="center"/>
    </xf>
    <xf numFmtId="165" fontId="6" fillId="0" borderId="19" xfId="1" applyNumberFormat="1" applyFont="1" applyBorder="1" applyAlignment="1">
      <alignment vertical="center"/>
    </xf>
    <xf numFmtId="166" fontId="6" fillId="0" borderId="17" xfId="1" applyNumberFormat="1" applyFont="1" applyBorder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20" fontId="8" fillId="0" borderId="12" xfId="4" quotePrefix="1" applyNumberFormat="1" applyFont="1" applyBorder="1" applyAlignment="1">
      <alignment horizontal="center" vertical="center" wrapText="1"/>
    </xf>
    <xf numFmtId="20" fontId="8" fillId="0" borderId="9" xfId="4" quotePrefix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9" fillId="0" borderId="20" xfId="5" applyFont="1" applyFill="1" applyBorder="1" applyAlignment="1">
      <alignment vertical="center" wrapText="1"/>
    </xf>
    <xf numFmtId="164" fontId="4" fillId="0" borderId="10" xfId="1" applyNumberFormat="1" applyFont="1" applyBorder="1" applyAlignment="1">
      <alignment vertical="center"/>
    </xf>
    <xf numFmtId="166" fontId="4" fillId="0" borderId="11" xfId="1" applyNumberFormat="1" applyFont="1" applyBorder="1" applyAlignment="1">
      <alignment vertical="center"/>
    </xf>
    <xf numFmtId="165" fontId="4" fillId="0" borderId="20" xfId="1" applyNumberFormat="1" applyFont="1" applyBorder="1" applyAlignment="1">
      <alignment vertical="center"/>
    </xf>
    <xf numFmtId="0" fontId="10" fillId="0" borderId="9" xfId="5" applyFont="1" applyBorder="1" applyAlignment="1">
      <alignment vertical="center" wrapText="1"/>
    </xf>
    <xf numFmtId="164" fontId="6" fillId="0" borderId="8" xfId="1" applyNumberFormat="1" applyFont="1" applyBorder="1" applyAlignment="1">
      <alignment vertical="center"/>
    </xf>
    <xf numFmtId="166" fontId="6" fillId="0" borderId="12" xfId="1" applyNumberFormat="1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0" fontId="10" fillId="0" borderId="17" xfId="5" applyFont="1" applyBorder="1" applyAlignment="1">
      <alignment vertical="center" wrapText="1"/>
    </xf>
    <xf numFmtId="164" fontId="6" fillId="0" borderId="16" xfId="1" applyNumberFormat="1" applyFont="1" applyBorder="1" applyAlignment="1">
      <alignment vertical="center"/>
    </xf>
    <xf numFmtId="166" fontId="6" fillId="0" borderId="19" xfId="1" applyNumberFormat="1" applyFont="1" applyBorder="1" applyAlignment="1">
      <alignment vertical="center"/>
    </xf>
    <xf numFmtId="165" fontId="6" fillId="0" borderId="17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6" applyFont="1"/>
    <xf numFmtId="0" fontId="7" fillId="0" borderId="0" xfId="6"/>
    <xf numFmtId="0" fontId="6" fillId="0" borderId="16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 wrapText="1"/>
    </xf>
    <xf numFmtId="0" fontId="6" fillId="0" borderId="18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4" fillId="0" borderId="10" xfId="6" applyFont="1" applyBorder="1" applyAlignment="1">
      <alignment vertical="center"/>
    </xf>
    <xf numFmtId="164" fontId="4" fillId="0" borderId="21" xfId="6" applyNumberFormat="1" applyFont="1" applyBorder="1" applyAlignment="1">
      <alignment vertical="center"/>
    </xf>
    <xf numFmtId="164" fontId="4" fillId="0" borderId="11" xfId="6" applyNumberFormat="1" applyFont="1" applyBorder="1" applyAlignment="1">
      <alignment vertical="center"/>
    </xf>
    <xf numFmtId="165" fontId="4" fillId="0" borderId="11" xfId="6" applyNumberFormat="1" applyFont="1" applyBorder="1" applyAlignment="1">
      <alignment vertical="center"/>
    </xf>
    <xf numFmtId="166" fontId="4" fillId="0" borderId="20" xfId="6" applyNumberFormat="1" applyFont="1" applyBorder="1" applyAlignment="1">
      <alignment vertical="center"/>
    </xf>
    <xf numFmtId="0" fontId="7" fillId="0" borderId="0" xfId="6" applyAlignment="1">
      <alignment vertical="center"/>
    </xf>
    <xf numFmtId="0" fontId="6" fillId="0" borderId="8" xfId="6" applyFont="1" applyBorder="1" applyAlignment="1">
      <alignment horizontal="center" vertical="center"/>
    </xf>
    <xf numFmtId="0" fontId="6" fillId="0" borderId="9" xfId="6" applyFont="1" applyBorder="1" applyAlignment="1">
      <alignment vertical="center"/>
    </xf>
    <xf numFmtId="164" fontId="6" fillId="0" borderId="15" xfId="6" applyNumberFormat="1" applyFont="1" applyBorder="1" applyAlignment="1">
      <alignment vertical="center"/>
    </xf>
    <xf numFmtId="164" fontId="6" fillId="0" borderId="12" xfId="6" applyNumberFormat="1" applyFont="1" applyBorder="1" applyAlignment="1">
      <alignment vertical="center"/>
    </xf>
    <xf numFmtId="165" fontId="6" fillId="0" borderId="12" xfId="6" applyNumberFormat="1" applyFont="1" applyBorder="1" applyAlignment="1">
      <alignment vertical="center"/>
    </xf>
    <xf numFmtId="166" fontId="6" fillId="0" borderId="9" xfId="6" applyNumberFormat="1" applyFont="1" applyBorder="1" applyAlignment="1">
      <alignment vertical="center"/>
    </xf>
    <xf numFmtId="0" fontId="6" fillId="0" borderId="17" xfId="6" applyFont="1" applyBorder="1" applyAlignment="1">
      <alignment vertical="center"/>
    </xf>
    <xf numFmtId="164" fontId="6" fillId="0" borderId="18" xfId="6" applyNumberFormat="1" applyFont="1" applyBorder="1" applyAlignment="1">
      <alignment vertical="center"/>
    </xf>
    <xf numFmtId="164" fontId="6" fillId="0" borderId="19" xfId="6" applyNumberFormat="1" applyFont="1" applyBorder="1" applyAlignment="1">
      <alignment vertical="center"/>
    </xf>
    <xf numFmtId="165" fontId="6" fillId="0" borderId="19" xfId="6" applyNumberFormat="1" applyFont="1" applyBorder="1" applyAlignment="1">
      <alignment vertical="center"/>
    </xf>
    <xf numFmtId="166" fontId="6" fillId="0" borderId="17" xfId="6" applyNumberFormat="1" applyFont="1" applyBorder="1" applyAlignment="1">
      <alignment vertical="center"/>
    </xf>
    <xf numFmtId="0" fontId="6" fillId="0" borderId="0" xfId="6" applyFont="1"/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 wrapText="1"/>
    </xf>
    <xf numFmtId="0" fontId="6" fillId="0" borderId="0" xfId="6" applyFont="1" applyAlignment="1">
      <alignment vertical="center"/>
    </xf>
    <xf numFmtId="0" fontId="4" fillId="0" borderId="2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164" fontId="4" fillId="0" borderId="10" xfId="6" applyNumberFormat="1" applyFont="1" applyBorder="1" applyAlignment="1">
      <alignment vertical="center"/>
    </xf>
    <xf numFmtId="166" fontId="4" fillId="0" borderId="11" xfId="6" applyNumberFormat="1" applyFont="1" applyBorder="1" applyAlignment="1">
      <alignment vertical="center"/>
    </xf>
    <xf numFmtId="165" fontId="4" fillId="0" borderId="20" xfId="6" applyNumberFormat="1" applyFont="1" applyBorder="1" applyAlignment="1">
      <alignment vertical="center"/>
    </xf>
    <xf numFmtId="164" fontId="6" fillId="0" borderId="8" xfId="6" applyNumberFormat="1" applyFont="1" applyBorder="1" applyAlignment="1">
      <alignment vertical="center"/>
    </xf>
    <xf numFmtId="166" fontId="6" fillId="0" borderId="12" xfId="6" applyNumberFormat="1" applyFont="1" applyBorder="1" applyAlignment="1">
      <alignment vertical="center"/>
    </xf>
    <xf numFmtId="165" fontId="6" fillId="0" borderId="9" xfId="6" applyNumberFormat="1" applyFont="1" applyBorder="1" applyAlignment="1">
      <alignment vertical="center"/>
    </xf>
    <xf numFmtId="164" fontId="6" fillId="0" borderId="16" xfId="6" applyNumberFormat="1" applyFont="1" applyBorder="1" applyAlignment="1">
      <alignment vertical="center"/>
    </xf>
    <xf numFmtId="166" fontId="6" fillId="0" borderId="19" xfId="6" applyNumberFormat="1" applyFont="1" applyBorder="1" applyAlignment="1">
      <alignment vertical="center"/>
    </xf>
    <xf numFmtId="165" fontId="6" fillId="0" borderId="17" xfId="6" applyNumberFormat="1" applyFont="1" applyBorder="1" applyAlignment="1">
      <alignment vertical="center"/>
    </xf>
    <xf numFmtId="0" fontId="6" fillId="0" borderId="0" xfId="6" applyFont="1" applyAlignment="1">
      <alignment horizontal="center" vertical="center"/>
    </xf>
    <xf numFmtId="0" fontId="4" fillId="0" borderId="6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2" xfId="6" applyFont="1" applyBorder="1"/>
    <xf numFmtId="0" fontId="4" fillId="0" borderId="12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/>
    </xf>
    <xf numFmtId="20" fontId="4" fillId="0" borderId="12" xfId="6" applyNumberFormat="1" applyFont="1" applyBorder="1" applyAlignment="1">
      <alignment horizontal="center" vertical="center"/>
    </xf>
    <xf numFmtId="20" fontId="4" fillId="0" borderId="9" xfId="6" applyNumberFormat="1" applyFont="1" applyBorder="1" applyAlignment="1">
      <alignment horizontal="center" vertical="center"/>
    </xf>
    <xf numFmtId="0" fontId="6" fillId="0" borderId="27" xfId="6" applyFont="1" applyBorder="1" applyAlignment="1">
      <alignment horizontal="center" vertical="center"/>
    </xf>
    <xf numFmtId="0" fontId="6" fillId="0" borderId="28" xfId="6" applyFont="1" applyBorder="1" applyAlignment="1">
      <alignment vertical="center" wrapText="1"/>
    </xf>
    <xf numFmtId="164" fontId="6" fillId="0" borderId="15" xfId="6" applyNumberFormat="1" applyFont="1" applyBorder="1" applyAlignment="1">
      <alignment vertical="center" wrapText="1"/>
    </xf>
    <xf numFmtId="164" fontId="6" fillId="0" borderId="12" xfId="6" applyNumberFormat="1" applyFont="1" applyBorder="1" applyAlignment="1">
      <alignment vertical="center" wrapText="1"/>
    </xf>
    <xf numFmtId="0" fontId="6" fillId="0" borderId="28" xfId="6" applyFont="1" applyBorder="1" applyAlignment="1">
      <alignment horizontal="left" vertical="center" wrapText="1"/>
    </xf>
    <xf numFmtId="0" fontId="6" fillId="0" borderId="29" xfId="6" applyFont="1" applyBorder="1" applyAlignment="1">
      <alignment vertical="center" wrapText="1"/>
    </xf>
    <xf numFmtId="164" fontId="6" fillId="0" borderId="30" xfId="6" applyNumberFormat="1" applyFont="1" applyBorder="1" applyAlignment="1">
      <alignment vertical="center" wrapText="1"/>
    </xf>
    <xf numFmtId="164" fontId="6" fillId="0" borderId="31" xfId="6" applyNumberFormat="1" applyFont="1" applyBorder="1" applyAlignment="1">
      <alignment vertical="center" wrapText="1"/>
    </xf>
    <xf numFmtId="164" fontId="6" fillId="0" borderId="31" xfId="6" applyNumberFormat="1" applyFont="1" applyBorder="1" applyAlignment="1">
      <alignment vertical="center"/>
    </xf>
    <xf numFmtId="165" fontId="6" fillId="0" borderId="31" xfId="6" applyNumberFormat="1" applyFont="1" applyBorder="1" applyAlignment="1">
      <alignment vertical="center"/>
    </xf>
    <xf numFmtId="165" fontId="6" fillId="0" borderId="32" xfId="6" applyNumberFormat="1" applyFont="1" applyBorder="1" applyAlignment="1">
      <alignment vertical="center"/>
    </xf>
    <xf numFmtId="0" fontId="6" fillId="0" borderId="27" xfId="6" quotePrefix="1" applyFont="1" applyBorder="1" applyAlignment="1">
      <alignment vertical="center" wrapText="1"/>
    </xf>
    <xf numFmtId="164" fontId="6" fillId="0" borderId="18" xfId="6" applyNumberFormat="1" applyFont="1" applyBorder="1" applyAlignment="1">
      <alignment vertical="center" wrapText="1"/>
    </xf>
    <xf numFmtId="164" fontId="6" fillId="0" borderId="19" xfId="6" applyNumberFormat="1" applyFont="1" applyBorder="1" applyAlignment="1">
      <alignment vertical="center" wrapText="1"/>
    </xf>
    <xf numFmtId="0" fontId="3" fillId="0" borderId="0" xfId="6" applyFont="1" applyAlignment="1">
      <alignment horizontal="left" vertical="center"/>
    </xf>
    <xf numFmtId="0" fontId="4" fillId="0" borderId="25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0" fontId="4" fillId="0" borderId="14" xfId="6" applyFont="1" applyBorder="1" applyAlignment="1">
      <alignment horizontal="center" vertical="center" wrapText="1"/>
    </xf>
    <xf numFmtId="167" fontId="4" fillId="0" borderId="21" xfId="6" applyNumberFormat="1" applyFont="1" applyBorder="1" applyAlignment="1">
      <alignment vertical="center"/>
    </xf>
    <xf numFmtId="167" fontId="4" fillId="0" borderId="11" xfId="6" applyNumberFormat="1" applyFont="1" applyBorder="1" applyAlignment="1">
      <alignment vertical="center"/>
    </xf>
    <xf numFmtId="165" fontId="4" fillId="0" borderId="10" xfId="6" applyNumberFormat="1" applyFont="1" applyBorder="1" applyAlignment="1">
      <alignment vertical="center"/>
    </xf>
    <xf numFmtId="168" fontId="6" fillId="0" borderId="8" xfId="6" applyNumberFormat="1" applyFont="1" applyBorder="1" applyAlignment="1">
      <alignment vertical="center"/>
    </xf>
    <xf numFmtId="168" fontId="6" fillId="0" borderId="12" xfId="6" applyNumberFormat="1" applyFont="1" applyBorder="1" applyAlignment="1">
      <alignment horizontal="center" vertical="center"/>
    </xf>
    <xf numFmtId="167" fontId="6" fillId="0" borderId="15" xfId="6" applyNumberFormat="1" applyFont="1" applyBorder="1" applyAlignment="1">
      <alignment vertical="center"/>
    </xf>
    <xf numFmtId="167" fontId="6" fillId="0" borderId="12" xfId="6" applyNumberFormat="1" applyFont="1" applyBorder="1" applyAlignment="1">
      <alignment vertical="center"/>
    </xf>
    <xf numFmtId="165" fontId="6" fillId="0" borderId="8" xfId="6" applyNumberFormat="1" applyFont="1" applyBorder="1" applyAlignment="1">
      <alignment vertical="center"/>
    </xf>
    <xf numFmtId="0" fontId="4" fillId="0" borderId="36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4" fillId="0" borderId="21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167" fontId="6" fillId="0" borderId="18" xfId="6" applyNumberFormat="1" applyFont="1" applyBorder="1" applyAlignment="1">
      <alignment vertical="center"/>
    </xf>
    <xf numFmtId="167" fontId="6" fillId="0" borderId="19" xfId="6" applyNumberFormat="1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0" fontId="6" fillId="0" borderId="12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4" fillId="0" borderId="20" xfId="6" applyFont="1" applyBorder="1" applyAlignment="1">
      <alignment vertical="center"/>
    </xf>
    <xf numFmtId="3" fontId="4" fillId="0" borderId="21" xfId="6" applyNumberFormat="1" applyFont="1" applyBorder="1" applyAlignment="1">
      <alignment vertical="center"/>
    </xf>
    <xf numFmtId="3" fontId="6" fillId="0" borderId="15" xfId="6" applyNumberFormat="1" applyFont="1" applyBorder="1" applyAlignment="1">
      <alignment vertical="center"/>
    </xf>
    <xf numFmtId="3" fontId="6" fillId="0" borderId="18" xfId="6" applyNumberFormat="1" applyFont="1" applyBorder="1" applyAlignment="1">
      <alignment vertical="center"/>
    </xf>
    <xf numFmtId="167" fontId="4" fillId="0" borderId="20" xfId="6" applyNumberFormat="1" applyFont="1" applyBorder="1" applyAlignment="1">
      <alignment vertical="center"/>
    </xf>
    <xf numFmtId="167" fontId="6" fillId="0" borderId="9" xfId="6" applyNumberFormat="1" applyFont="1" applyBorder="1" applyAlignment="1">
      <alignment vertical="center"/>
    </xf>
    <xf numFmtId="167" fontId="6" fillId="0" borderId="17" xfId="6" applyNumberFormat="1" applyFont="1" applyBorder="1" applyAlignment="1">
      <alignment vertical="center"/>
    </xf>
    <xf numFmtId="165" fontId="6" fillId="0" borderId="16" xfId="6" applyNumberFormat="1" applyFont="1" applyBorder="1" applyAlignment="1">
      <alignment vertical="center"/>
    </xf>
    <xf numFmtId="0" fontId="4" fillId="0" borderId="1" xfId="6" applyFont="1" applyBorder="1" applyAlignment="1">
      <alignment horizontal="center" vertical="center"/>
    </xf>
    <xf numFmtId="0" fontId="9" fillId="0" borderId="2" xfId="5" applyFont="1" applyFill="1" applyBorder="1" applyAlignment="1">
      <alignment vertical="center" wrapText="1"/>
    </xf>
    <xf numFmtId="0" fontId="6" fillId="0" borderId="39" xfId="6" applyFont="1" applyBorder="1" applyAlignment="1">
      <alignment horizontal="center" vertical="center"/>
    </xf>
    <xf numFmtId="167" fontId="4" fillId="0" borderId="40" xfId="6" applyNumberFormat="1" applyFont="1" applyBorder="1" applyAlignment="1">
      <alignment vertical="center"/>
    </xf>
    <xf numFmtId="167" fontId="6" fillId="0" borderId="25" xfId="6" applyNumberFormat="1" applyFont="1" applyBorder="1" applyAlignment="1">
      <alignment vertical="center"/>
    </xf>
    <xf numFmtId="167" fontId="6" fillId="0" borderId="39" xfId="6" applyNumberFormat="1" applyFont="1" applyBorder="1" applyAlignment="1">
      <alignment vertical="center"/>
    </xf>
    <xf numFmtId="0" fontId="4" fillId="0" borderId="7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7" fillId="0" borderId="0" xfId="6" applyFill="1"/>
    <xf numFmtId="0" fontId="6" fillId="0" borderId="0" xfId="6" applyFont="1" applyFill="1"/>
    <xf numFmtId="0" fontId="4" fillId="0" borderId="12" xfId="7" applyFont="1" applyFill="1" applyBorder="1" applyAlignment="1">
      <alignment horizontal="center" vertical="center"/>
    </xf>
    <xf numFmtId="3" fontId="6" fillId="0" borderId="12" xfId="7" applyNumberFormat="1" applyFont="1" applyFill="1" applyBorder="1" applyAlignment="1">
      <alignment horizontal="center" vertical="center"/>
    </xf>
    <xf numFmtId="3" fontId="6" fillId="0" borderId="9" xfId="7" applyNumberFormat="1" applyFont="1" applyFill="1" applyBorder="1" applyAlignment="1">
      <alignment horizontal="center" vertical="center"/>
    </xf>
    <xf numFmtId="0" fontId="16" fillId="0" borderId="16" xfId="7" applyNumberFormat="1" applyFont="1" applyFill="1" applyBorder="1" applyAlignment="1">
      <alignment horizontal="center" vertical="center"/>
    </xf>
    <xf numFmtId="0" fontId="16" fillId="0" borderId="19" xfId="7" applyNumberFormat="1" applyFont="1" applyFill="1" applyBorder="1" applyAlignment="1">
      <alignment horizontal="center" vertical="center"/>
    </xf>
    <xf numFmtId="0" fontId="16" fillId="0" borderId="17" xfId="7" applyNumberFormat="1" applyFont="1" applyFill="1" applyBorder="1" applyAlignment="1">
      <alignment horizontal="center" vertical="center"/>
    </xf>
    <xf numFmtId="168" fontId="6" fillId="0" borderId="11" xfId="6" applyNumberFormat="1" applyFont="1" applyFill="1" applyBorder="1"/>
    <xf numFmtId="0" fontId="6" fillId="0" borderId="11" xfId="6" applyFont="1" applyFill="1" applyBorder="1"/>
    <xf numFmtId="167" fontId="6" fillId="0" borderId="11" xfId="6" applyNumberFormat="1" applyFont="1" applyFill="1" applyBorder="1"/>
    <xf numFmtId="166" fontId="6" fillId="0" borderId="11" xfId="6" applyNumberFormat="1" applyFont="1" applyFill="1" applyBorder="1"/>
    <xf numFmtId="0" fontId="3" fillId="0" borderId="0" xfId="6" applyFont="1" applyFill="1"/>
    <xf numFmtId="0" fontId="7" fillId="0" borderId="0" xfId="6" applyFont="1" applyFill="1"/>
    <xf numFmtId="0" fontId="6" fillId="0" borderId="16" xfId="7" applyNumberFormat="1" applyFont="1" applyFill="1" applyBorder="1" applyAlignment="1">
      <alignment horizontal="center" vertical="center"/>
    </xf>
    <xf numFmtId="0" fontId="6" fillId="0" borderId="19" xfId="7" applyNumberFormat="1" applyFont="1" applyFill="1" applyBorder="1" applyAlignment="1">
      <alignment horizontal="center" vertical="center"/>
    </xf>
    <xf numFmtId="0" fontId="6" fillId="0" borderId="17" xfId="7" applyNumberFormat="1" applyFont="1" applyFill="1" applyBorder="1" applyAlignment="1">
      <alignment horizontal="center" vertical="center"/>
    </xf>
    <xf numFmtId="0" fontId="7" fillId="0" borderId="0" xfId="2" applyFont="1"/>
    <xf numFmtId="0" fontId="21" fillId="0" borderId="41" xfId="2" applyFont="1" applyFill="1" applyBorder="1" applyAlignment="1">
      <alignment horizontal="left" vertical="center" wrapText="1" indent="2"/>
    </xf>
    <xf numFmtId="4" fontId="21" fillId="0" borderId="41" xfId="2" applyNumberFormat="1" applyFont="1" applyFill="1" applyBorder="1" applyAlignment="1">
      <alignment horizontal="right" vertical="center"/>
    </xf>
    <xf numFmtId="165" fontId="21" fillId="0" borderId="41" xfId="2" applyNumberFormat="1" applyFont="1" applyFill="1" applyBorder="1" applyAlignment="1">
      <alignment horizontal="right" vertical="center"/>
    </xf>
    <xf numFmtId="4" fontId="22" fillId="0" borderId="41" xfId="2" applyNumberFormat="1" applyFont="1" applyFill="1" applyBorder="1" applyAlignment="1">
      <alignment horizontal="right" vertical="center"/>
    </xf>
    <xf numFmtId="0" fontId="21" fillId="0" borderId="41" xfId="2" applyFont="1" applyFill="1" applyBorder="1" applyAlignment="1">
      <alignment horizontal="left" vertical="center" wrapText="1" indent="3"/>
    </xf>
    <xf numFmtId="0" fontId="21" fillId="0" borderId="41" xfId="2" applyFont="1" applyFill="1" applyBorder="1" applyAlignment="1">
      <alignment horizontal="left" vertical="center" wrapText="1" indent="4"/>
    </xf>
    <xf numFmtId="165" fontId="22" fillId="0" borderId="0" xfId="2" applyNumberFormat="1" applyFont="1" applyFill="1" applyAlignment="1">
      <alignment horizontal="right" vertical="center"/>
    </xf>
    <xf numFmtId="0" fontId="7" fillId="0" borderId="0" xfId="2" applyFont="1" applyFill="1"/>
    <xf numFmtId="0" fontId="22" fillId="0" borderId="0" xfId="2" applyFont="1" applyFill="1" applyAlignment="1">
      <alignment horizontal="left" vertical="center"/>
    </xf>
    <xf numFmtId="0" fontId="21" fillId="0" borderId="0" xfId="2" applyFont="1" applyFill="1" applyBorder="1" applyAlignment="1">
      <alignment horizontal="left" vertical="center" wrapText="1" indent="1"/>
    </xf>
    <xf numFmtId="3" fontId="24" fillId="0" borderId="0" xfId="2" applyNumberFormat="1" applyFont="1" applyFill="1" applyBorder="1" applyAlignment="1">
      <alignment horizontal="left" vertical="center"/>
    </xf>
    <xf numFmtId="3" fontId="24" fillId="0" borderId="0" xfId="2" applyNumberFormat="1" applyFont="1" applyFill="1" applyBorder="1" applyAlignment="1">
      <alignment horizontal="right" vertical="center"/>
    </xf>
    <xf numFmtId="0" fontId="15" fillId="0" borderId="0" xfId="2" applyFont="1" applyFill="1" applyBorder="1" applyAlignment="1">
      <alignment vertical="center"/>
    </xf>
    <xf numFmtId="165" fontId="24" fillId="0" borderId="0" xfId="2" applyNumberFormat="1" applyFont="1" applyFill="1" applyBorder="1" applyAlignment="1">
      <alignment horizontal="center" vertical="center"/>
    </xf>
    <xf numFmtId="165" fontId="7" fillId="0" borderId="0" xfId="2" applyNumberFormat="1" applyFont="1" applyFill="1"/>
    <xf numFmtId="165" fontId="24" fillId="0" borderId="45" xfId="2" applyNumberFormat="1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right" vertical="center" wrapText="1" indent="1"/>
    </xf>
    <xf numFmtId="165" fontId="24" fillId="0" borderId="41" xfId="2" applyNumberFormat="1" applyFont="1" applyFill="1" applyBorder="1" applyAlignment="1">
      <alignment horizontal="center" vertical="center"/>
    </xf>
    <xf numFmtId="165" fontId="24" fillId="0" borderId="42" xfId="2" applyNumberFormat="1" applyFont="1" applyFill="1" applyBorder="1" applyAlignment="1">
      <alignment horizontal="center" vertical="center"/>
    </xf>
    <xf numFmtId="4" fontId="21" fillId="0" borderId="0" xfId="2" applyNumberFormat="1" applyFont="1" applyFill="1" applyBorder="1" applyAlignment="1">
      <alignment horizontal="right" vertical="center"/>
    </xf>
    <xf numFmtId="0" fontId="24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4" fontId="13" fillId="0" borderId="0" xfId="2" applyNumberFormat="1" applyFont="1" applyFill="1" applyBorder="1" applyAlignment="1">
      <alignment horizontal="right" vertical="center"/>
    </xf>
    <xf numFmtId="4" fontId="23" fillId="0" borderId="0" xfId="2" applyNumberFormat="1" applyFont="1" applyFill="1" applyBorder="1" applyAlignment="1">
      <alignment horizontal="right" vertical="center" wrapText="1"/>
    </xf>
    <xf numFmtId="4" fontId="21" fillId="0" borderId="41" xfId="2" applyNumberFormat="1" applyFont="1" applyFill="1" applyBorder="1" applyAlignment="1">
      <alignment horizontal="right" vertical="center" wrapText="1"/>
    </xf>
    <xf numFmtId="4" fontId="21" fillId="0" borderId="41" xfId="2" applyNumberFormat="1" applyFont="1" applyFill="1" applyBorder="1" applyAlignment="1">
      <alignment vertical="center" wrapText="1"/>
    </xf>
    <xf numFmtId="4" fontId="21" fillId="0" borderId="0" xfId="2" applyNumberFormat="1" applyFont="1" applyFill="1" applyBorder="1" applyAlignment="1">
      <alignment horizontal="right" vertical="center" wrapText="1"/>
    </xf>
    <xf numFmtId="4" fontId="21" fillId="0" borderId="41" xfId="2" applyNumberFormat="1" applyFont="1" applyFill="1" applyBorder="1" applyAlignment="1">
      <alignment vertical="center"/>
    </xf>
    <xf numFmtId="4" fontId="21" fillId="0" borderId="42" xfId="2" applyNumberFormat="1" applyFont="1" applyFill="1" applyBorder="1" applyAlignment="1">
      <alignment vertical="center" wrapText="1"/>
    </xf>
    <xf numFmtId="4" fontId="23" fillId="0" borderId="45" xfId="2" applyNumberFormat="1" applyFont="1" applyFill="1" applyBorder="1" applyAlignment="1">
      <alignment horizontal="right" vertical="center" wrapText="1"/>
    </xf>
    <xf numFmtId="4" fontId="23" fillId="0" borderId="0" xfId="2" applyNumberFormat="1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vertical="center" wrapText="1"/>
    </xf>
    <xf numFmtId="0" fontId="20" fillId="0" borderId="47" xfId="2" applyFont="1" applyFill="1" applyBorder="1" applyAlignment="1">
      <alignment vertical="center"/>
    </xf>
    <xf numFmtId="0" fontId="20" fillId="0" borderId="41" xfId="2" applyFont="1" applyFill="1" applyBorder="1" applyAlignment="1">
      <alignment horizontal="right" vertical="center" wrapText="1"/>
    </xf>
    <xf numFmtId="0" fontId="22" fillId="0" borderId="41" xfId="2" applyFont="1" applyFill="1" applyBorder="1" applyAlignment="1">
      <alignment horizontal="left" vertical="center" wrapText="1" indent="2"/>
    </xf>
    <xf numFmtId="4" fontId="22" fillId="0" borderId="42" xfId="2" applyNumberFormat="1" applyFont="1" applyFill="1" applyBorder="1" applyAlignment="1">
      <alignment horizontal="right" vertical="center"/>
    </xf>
    <xf numFmtId="165" fontId="13" fillId="0" borderId="41" xfId="8" applyNumberFormat="1" applyFont="1" applyFill="1" applyBorder="1" applyAlignment="1">
      <alignment horizontal="right" vertical="center"/>
    </xf>
    <xf numFmtId="165" fontId="13" fillId="0" borderId="41" xfId="2" applyNumberFormat="1" applyFont="1" applyFill="1" applyBorder="1" applyAlignment="1">
      <alignment horizontal="right" vertical="center"/>
    </xf>
    <xf numFmtId="0" fontId="22" fillId="0" borderId="41" xfId="2" applyFont="1" applyFill="1" applyBorder="1" applyAlignment="1">
      <alignment horizontal="left" vertical="center" wrapText="1" indent="1"/>
    </xf>
    <xf numFmtId="0" fontId="19" fillId="0" borderId="0" xfId="2" applyFont="1" applyFill="1" applyAlignment="1">
      <alignment vertical="center"/>
    </xf>
    <xf numFmtId="0" fontId="21" fillId="0" borderId="41" xfId="2" applyFont="1" applyFill="1" applyBorder="1" applyAlignment="1">
      <alignment horizontal="center" vertical="center" wrapText="1"/>
    </xf>
    <xf numFmtId="0" fontId="21" fillId="0" borderId="41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left" vertical="center" wrapText="1"/>
    </xf>
    <xf numFmtId="4" fontId="23" fillId="0" borderId="41" xfId="2" applyNumberFormat="1" applyFont="1" applyFill="1" applyBorder="1" applyAlignment="1">
      <alignment horizontal="right" vertical="center"/>
    </xf>
    <xf numFmtId="165" fontId="23" fillId="0" borderId="41" xfId="2" applyNumberFormat="1" applyFont="1" applyFill="1" applyBorder="1" applyAlignment="1">
      <alignment horizontal="right" vertical="center"/>
    </xf>
    <xf numFmtId="0" fontId="20" fillId="0" borderId="41" xfId="2" applyFont="1" applyFill="1" applyBorder="1" applyAlignment="1">
      <alignment horizontal="left" vertical="center" wrapText="1" indent="1"/>
    </xf>
    <xf numFmtId="0" fontId="20" fillId="0" borderId="41" xfId="2" applyFont="1" applyFill="1" applyBorder="1" applyAlignment="1">
      <alignment horizontal="left" vertical="center" wrapText="1" indent="2"/>
    </xf>
    <xf numFmtId="0" fontId="21" fillId="0" borderId="0" xfId="2" applyFont="1" applyFill="1" applyBorder="1" applyAlignment="1">
      <alignment vertical="center"/>
    </xf>
    <xf numFmtId="0" fontId="7" fillId="0" borderId="0" xfId="2" applyFont="1" applyFill="1" applyBorder="1"/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 wrapText="1"/>
    </xf>
    <xf numFmtId="0" fontId="22" fillId="0" borderId="41" xfId="2" applyFont="1" applyFill="1" applyBorder="1" applyAlignment="1">
      <alignment horizontal="center" vertical="center" wrapText="1"/>
    </xf>
    <xf numFmtId="4" fontId="13" fillId="0" borderId="41" xfId="2" applyNumberFormat="1" applyFont="1" applyFill="1" applyBorder="1" applyAlignment="1">
      <alignment horizontal="right" vertical="center"/>
    </xf>
    <xf numFmtId="4" fontId="13" fillId="0" borderId="41" xfId="2" applyNumberFormat="1" applyFont="1" applyFill="1" applyBorder="1" applyAlignment="1">
      <alignment vertical="center"/>
    </xf>
    <xf numFmtId="4" fontId="23" fillId="0" borderId="41" xfId="2" applyNumberFormat="1" applyFont="1" applyFill="1" applyBorder="1" applyAlignment="1">
      <alignment horizontal="right" vertical="center" wrapText="1"/>
    </xf>
    <xf numFmtId="4" fontId="23" fillId="0" borderId="41" xfId="2" applyNumberFormat="1" applyFont="1" applyFill="1" applyBorder="1" applyAlignment="1">
      <alignment vertical="center" wrapText="1"/>
    </xf>
    <xf numFmtId="4" fontId="22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center" vertical="center" wrapText="1"/>
    </xf>
    <xf numFmtId="165" fontId="22" fillId="0" borderId="41" xfId="2" applyNumberFormat="1" applyFont="1" applyFill="1" applyBorder="1" applyAlignment="1">
      <alignment horizontal="right" vertical="center"/>
    </xf>
    <xf numFmtId="0" fontId="20" fillId="0" borderId="41" xfId="2" applyFont="1" applyFill="1" applyBorder="1" applyAlignment="1">
      <alignment horizontal="right" vertical="center"/>
    </xf>
    <xf numFmtId="0" fontId="3" fillId="0" borderId="41" xfId="2" applyFont="1" applyFill="1" applyBorder="1" applyAlignment="1">
      <alignment horizontal="center" vertical="center" wrapText="1"/>
    </xf>
    <xf numFmtId="0" fontId="22" fillId="0" borderId="4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top" wrapText="1"/>
    </xf>
    <xf numFmtId="0" fontId="22" fillId="0" borderId="41" xfId="2" applyNumberFormat="1" applyFont="1" applyFill="1" applyBorder="1" applyAlignment="1">
      <alignment horizontal="center" vertical="center" wrapText="1"/>
    </xf>
    <xf numFmtId="0" fontId="22" fillId="0" borderId="42" xfId="2" applyFont="1" applyFill="1" applyBorder="1" applyAlignment="1">
      <alignment horizontal="center"/>
    </xf>
    <xf numFmtId="0" fontId="22" fillId="0" borderId="41" xfId="2" applyFont="1" applyFill="1" applyBorder="1" applyAlignment="1">
      <alignment horizontal="center"/>
    </xf>
    <xf numFmtId="0" fontId="3" fillId="0" borderId="41" xfId="2" applyFont="1" applyFill="1" applyBorder="1" applyAlignment="1">
      <alignment horizontal="left" vertical="top" wrapText="1"/>
    </xf>
    <xf numFmtId="4" fontId="13" fillId="0" borderId="42" xfId="2" applyNumberFormat="1" applyFont="1" applyFill="1" applyBorder="1" applyAlignment="1">
      <alignment horizontal="right" vertical="center"/>
    </xf>
    <xf numFmtId="0" fontId="27" fillId="0" borderId="41" xfId="10" applyFont="1" applyFill="1" applyBorder="1" applyAlignment="1">
      <alignment horizontal="left" vertical="center" wrapText="1" indent="1"/>
    </xf>
    <xf numFmtId="0" fontId="22" fillId="0" borderId="0" xfId="2" applyFont="1" applyFill="1" applyBorder="1" applyAlignment="1">
      <alignment horizontal="center" vertical="center"/>
    </xf>
    <xf numFmtId="165" fontId="21" fillId="0" borderId="0" xfId="2" applyNumberFormat="1" applyFont="1" applyFill="1" applyBorder="1" applyAlignment="1">
      <alignment horizontal="right" vertical="center"/>
    </xf>
    <xf numFmtId="0" fontId="3" fillId="0" borderId="41" xfId="2" applyFont="1" applyFill="1" applyBorder="1" applyAlignment="1">
      <alignment horizontal="right" vertical="center" wrapText="1"/>
    </xf>
    <xf numFmtId="165" fontId="7" fillId="0" borderId="0" xfId="2" applyNumberFormat="1" applyFont="1"/>
    <xf numFmtId="0" fontId="3" fillId="0" borderId="0" xfId="10" applyFont="1" applyFill="1" applyBorder="1" applyAlignment="1">
      <alignment horizontal="left" vertical="center"/>
    </xf>
    <xf numFmtId="4" fontId="22" fillId="0" borderId="41" xfId="2" applyNumberFormat="1" applyFont="1" applyFill="1" applyBorder="1" applyAlignment="1">
      <alignment horizontal="right" vertical="center" wrapText="1"/>
    </xf>
    <xf numFmtId="4" fontId="22" fillId="0" borderId="41" xfId="2" applyNumberFormat="1" applyFont="1" applyFill="1" applyBorder="1" applyAlignment="1">
      <alignment vertical="center" wrapText="1"/>
    </xf>
    <xf numFmtId="165" fontId="13" fillId="0" borderId="41" xfId="12" applyNumberFormat="1" applyFont="1" applyFill="1" applyBorder="1" applyAlignment="1">
      <alignment horizontal="right" vertical="center"/>
    </xf>
    <xf numFmtId="0" fontId="3" fillId="0" borderId="41" xfId="2" applyFont="1" applyFill="1" applyBorder="1" applyAlignment="1">
      <alignment horizontal="left" vertical="center" wrapText="1"/>
    </xf>
    <xf numFmtId="0" fontId="28" fillId="0" borderId="0" xfId="2" applyFont="1" applyFill="1" applyAlignment="1">
      <alignment vertical="center"/>
    </xf>
    <xf numFmtId="0" fontId="21" fillId="0" borderId="41" xfId="2" applyFont="1" applyFill="1" applyBorder="1" applyAlignment="1">
      <alignment vertical="center"/>
    </xf>
    <xf numFmtId="4" fontId="13" fillId="0" borderId="41" xfId="2" applyNumberFormat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3" fontId="3" fillId="0" borderId="0" xfId="2" applyNumberFormat="1" applyFont="1" applyFill="1" applyBorder="1" applyAlignment="1">
      <alignment horizontal="right" vertical="center"/>
    </xf>
    <xf numFmtId="0" fontId="27" fillId="0" borderId="41" xfId="10" applyFont="1" applyFill="1" applyBorder="1" applyAlignment="1">
      <alignment horizontal="left" vertical="center" wrapText="1"/>
    </xf>
    <xf numFmtId="4" fontId="22" fillId="0" borderId="41" xfId="13" applyNumberFormat="1" applyFont="1" applyFill="1" applyBorder="1" applyAlignment="1">
      <alignment vertical="center" wrapText="1"/>
    </xf>
    <xf numFmtId="4" fontId="31" fillId="0" borderId="41" xfId="13" applyNumberFormat="1" applyFont="1" applyFill="1" applyBorder="1" applyAlignment="1">
      <alignment horizontal="right" vertical="center" wrapText="1"/>
    </xf>
    <xf numFmtId="0" fontId="7" fillId="0" borderId="0" xfId="13" applyFill="1" applyAlignment="1">
      <alignment horizontal="center" vertical="center" wrapText="1"/>
    </xf>
    <xf numFmtId="0" fontId="28" fillId="0" borderId="0" xfId="13" applyFont="1" applyFill="1" applyAlignment="1">
      <alignment horizontal="center" vertical="center" wrapText="1"/>
    </xf>
    <xf numFmtId="0" fontId="31" fillId="0" borderId="41" xfId="13" applyFont="1" applyFill="1" applyBorder="1" applyAlignment="1">
      <alignment horizontal="center" vertical="center" wrapText="1"/>
    </xf>
    <xf numFmtId="0" fontId="13" fillId="0" borderId="41" xfId="13" applyFont="1" applyFill="1" applyBorder="1" applyAlignment="1">
      <alignment horizontal="left" vertical="center" wrapText="1"/>
    </xf>
    <xf numFmtId="4" fontId="22" fillId="0" borderId="41" xfId="13" applyNumberFormat="1" applyFont="1" applyFill="1" applyBorder="1" applyAlignment="1">
      <alignment horizontal="right" vertical="center" wrapText="1"/>
    </xf>
    <xf numFmtId="0" fontId="22" fillId="0" borderId="41" xfId="13" applyFont="1" applyFill="1" applyBorder="1" applyAlignment="1">
      <alignment horizontal="left" vertical="center" wrapText="1"/>
    </xf>
    <xf numFmtId="0" fontId="22" fillId="0" borderId="41" xfId="13" applyFont="1" applyFill="1" applyBorder="1" applyAlignment="1">
      <alignment horizontal="center" vertical="center" wrapText="1"/>
    </xf>
    <xf numFmtId="0" fontId="34" fillId="0" borderId="0" xfId="13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horizontal="left" vertical="center" indent="1"/>
    </xf>
    <xf numFmtId="0" fontId="31" fillId="0" borderId="0" xfId="2" applyFont="1" applyFill="1" applyBorder="1" applyAlignment="1">
      <alignment horizontal="left" indent="1"/>
    </xf>
    <xf numFmtId="4" fontId="31" fillId="0" borderId="41" xfId="13" applyNumberFormat="1" applyFont="1" applyFill="1" applyBorder="1" applyAlignment="1">
      <alignment vertical="center" wrapText="1"/>
    </xf>
    <xf numFmtId="0" fontId="34" fillId="0" borderId="0" xfId="13" applyFont="1" applyFill="1" applyAlignment="1">
      <alignment horizontal="center" vertical="center" wrapText="1"/>
    </xf>
    <xf numFmtId="0" fontId="8" fillId="0" borderId="41" xfId="13" applyFont="1" applyFill="1" applyBorder="1" applyAlignment="1">
      <alignment horizontal="left" vertical="center" wrapText="1"/>
    </xf>
    <xf numFmtId="4" fontId="31" fillId="0" borderId="0" xfId="13" applyNumberFormat="1" applyFont="1" applyFill="1" applyBorder="1" applyAlignment="1">
      <alignment horizontal="right" vertical="center" wrapText="1"/>
    </xf>
    <xf numFmtId="0" fontId="7" fillId="0" borderId="41" xfId="13" applyFill="1" applyBorder="1" applyAlignment="1">
      <alignment horizontal="center" vertical="center" wrapText="1"/>
    </xf>
    <xf numFmtId="4" fontId="39" fillId="0" borderId="41" xfId="2" applyNumberFormat="1" applyFont="1" applyFill="1" applyBorder="1" applyAlignment="1">
      <alignment horizontal="right" vertical="center"/>
    </xf>
    <xf numFmtId="165" fontId="39" fillId="0" borderId="41" xfId="2" applyNumberFormat="1" applyFont="1" applyFill="1" applyBorder="1" applyAlignment="1">
      <alignment horizontal="right" vertical="center"/>
    </xf>
    <xf numFmtId="4" fontId="31" fillId="0" borderId="41" xfId="2" applyNumberFormat="1" applyFont="1" applyFill="1" applyBorder="1" applyAlignment="1">
      <alignment horizontal="right" vertical="center"/>
    </xf>
    <xf numFmtId="165" fontId="39" fillId="0" borderId="0" xfId="2" applyNumberFormat="1" applyFont="1" applyFill="1" applyBorder="1" applyAlignment="1">
      <alignment horizontal="right" vertical="center"/>
    </xf>
    <xf numFmtId="4" fontId="39" fillId="0" borderId="0" xfId="2" applyNumberFormat="1" applyFont="1" applyFill="1" applyBorder="1" applyAlignment="1">
      <alignment horizontal="right" vertical="center"/>
    </xf>
    <xf numFmtId="0" fontId="22" fillId="0" borderId="0" xfId="2" applyFont="1" applyFill="1" applyBorder="1" applyAlignment="1">
      <alignment vertical="center" wrapText="1"/>
    </xf>
    <xf numFmtId="4" fontId="35" fillId="0" borderId="0" xfId="2" applyNumberFormat="1" applyFont="1" applyFill="1" applyBorder="1" applyAlignment="1">
      <alignment horizontal="right" vertical="center"/>
    </xf>
    <xf numFmtId="4" fontId="38" fillId="0" borderId="0" xfId="2" applyNumberFormat="1" applyFont="1" applyFill="1" applyBorder="1" applyAlignment="1">
      <alignment horizontal="right" vertical="center" wrapText="1"/>
    </xf>
    <xf numFmtId="4" fontId="39" fillId="0" borderId="0" xfId="2" applyNumberFormat="1" applyFont="1" applyFill="1" applyBorder="1" applyAlignment="1">
      <alignment horizontal="right" vertical="center" wrapText="1"/>
    </xf>
    <xf numFmtId="0" fontId="21" fillId="0" borderId="41" xfId="2" applyFont="1" applyFill="1" applyBorder="1" applyAlignment="1">
      <alignment horizontal="left" vertical="center" wrapText="1" indent="1"/>
    </xf>
    <xf numFmtId="4" fontId="39" fillId="0" borderId="41" xfId="2" applyNumberFormat="1" applyFont="1" applyFill="1" applyBorder="1" applyAlignment="1">
      <alignment horizontal="right" vertical="center" wrapText="1"/>
    </xf>
    <xf numFmtId="4" fontId="39" fillId="0" borderId="41" xfId="2" applyNumberFormat="1" applyFont="1" applyFill="1" applyBorder="1" applyAlignment="1">
      <alignment vertical="center" wrapText="1"/>
    </xf>
    <xf numFmtId="4" fontId="39" fillId="0" borderId="41" xfId="2" applyNumberFormat="1" applyFont="1" applyFill="1" applyBorder="1" applyAlignment="1">
      <alignment vertical="center"/>
    </xf>
    <xf numFmtId="4" fontId="39" fillId="0" borderId="42" xfId="2" applyNumberFormat="1" applyFont="1" applyFill="1" applyBorder="1" applyAlignment="1">
      <alignment vertical="center" wrapText="1"/>
    </xf>
    <xf numFmtId="4" fontId="38" fillId="0" borderId="48" xfId="2" applyNumberFormat="1" applyFont="1" applyFill="1" applyBorder="1" applyAlignment="1">
      <alignment horizontal="right" vertical="center" wrapText="1"/>
    </xf>
    <xf numFmtId="4" fontId="38" fillId="0" borderId="49" xfId="2" applyNumberFormat="1" applyFont="1" applyFill="1" applyBorder="1" applyAlignment="1">
      <alignment horizontal="right" vertical="center" wrapText="1"/>
    </xf>
    <xf numFmtId="4" fontId="31" fillId="0" borderId="49" xfId="2" applyNumberFormat="1" applyFont="1" applyFill="1" applyBorder="1" applyAlignment="1">
      <alignment horizontal="right" vertical="center"/>
    </xf>
    <xf numFmtId="4" fontId="31" fillId="0" borderId="0" xfId="2" applyNumberFormat="1" applyFont="1" applyFill="1" applyBorder="1" applyAlignment="1">
      <alignment horizontal="right" vertical="center"/>
    </xf>
    <xf numFmtId="4" fontId="38" fillId="0" borderId="45" xfId="2" applyNumberFormat="1" applyFont="1" applyFill="1" applyBorder="1" applyAlignment="1">
      <alignment horizontal="right" vertical="center" wrapText="1"/>
    </xf>
    <xf numFmtId="0" fontId="38" fillId="0" borderId="0" xfId="2" applyFont="1" applyFill="1" applyBorder="1" applyAlignment="1">
      <alignment horizontal="left" vertical="center"/>
    </xf>
    <xf numFmtId="0" fontId="31" fillId="0" borderId="0" xfId="2" applyFont="1" applyFill="1" applyBorder="1"/>
    <xf numFmtId="0" fontId="3" fillId="0" borderId="41" xfId="2" applyFont="1" applyFill="1" applyBorder="1" applyAlignment="1">
      <alignment horizontal="right"/>
    </xf>
    <xf numFmtId="4" fontId="39" fillId="0" borderId="44" xfId="2" applyNumberFormat="1" applyFont="1" applyFill="1" applyBorder="1" applyAlignment="1">
      <alignment horizontal="right" vertical="center" wrapText="1"/>
    </xf>
    <xf numFmtId="4" fontId="31" fillId="0" borderId="42" xfId="2" applyNumberFormat="1" applyFont="1" applyFill="1" applyBorder="1" applyAlignment="1">
      <alignment horizontal="right" vertical="center"/>
    </xf>
    <xf numFmtId="165" fontId="35" fillId="0" borderId="41" xfId="8" applyNumberFormat="1" applyFont="1" applyFill="1" applyBorder="1" applyAlignment="1">
      <alignment horizontal="right" vertical="center"/>
    </xf>
    <xf numFmtId="165" fontId="35" fillId="0" borderId="41" xfId="2" applyNumberFormat="1" applyFont="1" applyFill="1" applyBorder="1" applyAlignment="1">
      <alignment horizontal="right" vertical="center"/>
    </xf>
    <xf numFmtId="0" fontId="22" fillId="0" borderId="41" xfId="10" applyFont="1" applyFill="1" applyBorder="1" applyAlignment="1">
      <alignment horizontal="left" vertical="center" wrapText="1" indent="1"/>
    </xf>
    <xf numFmtId="0" fontId="29" fillId="0" borderId="0" xfId="2" applyFont="1" applyFill="1" applyAlignment="1">
      <alignment vertical="center"/>
    </xf>
    <xf numFmtId="0" fontId="20" fillId="0" borderId="41" xfId="2" applyFont="1" applyFill="1" applyBorder="1" applyAlignment="1">
      <alignment vertical="center" wrapText="1"/>
    </xf>
    <xf numFmtId="4" fontId="38" fillId="0" borderId="41" xfId="2" applyNumberFormat="1" applyFont="1" applyFill="1" applyBorder="1" applyAlignment="1">
      <alignment horizontal="right" vertical="center"/>
    </xf>
    <xf numFmtId="4" fontId="38" fillId="0" borderId="41" xfId="2" applyNumberFormat="1" applyFont="1" applyFill="1" applyBorder="1" applyAlignment="1">
      <alignment horizontal="center" vertical="center"/>
    </xf>
    <xf numFmtId="165" fontId="38" fillId="0" borderId="41" xfId="2" applyNumberFormat="1" applyFont="1" applyFill="1" applyBorder="1" applyAlignment="1">
      <alignment horizontal="right" vertical="center"/>
    </xf>
    <xf numFmtId="165" fontId="31" fillId="0" borderId="0" xfId="2" applyNumberFormat="1" applyFont="1" applyFill="1" applyAlignment="1">
      <alignment horizontal="right" vertical="center"/>
    </xf>
    <xf numFmtId="0" fontId="20" fillId="0" borderId="41" xfId="2" applyFont="1" applyFill="1" applyBorder="1" applyAlignment="1">
      <alignment horizontal="left" vertical="center" wrapText="1" indent="3"/>
    </xf>
    <xf numFmtId="0" fontId="40" fillId="0" borderId="0" xfId="2" applyFont="1" applyFill="1"/>
    <xf numFmtId="4" fontId="38" fillId="0" borderId="0" xfId="2" applyNumberFormat="1" applyFont="1" applyFill="1" applyBorder="1" applyAlignment="1">
      <alignment horizontal="center" vertical="center"/>
    </xf>
    <xf numFmtId="4" fontId="35" fillId="0" borderId="41" xfId="2" applyNumberFormat="1" applyFont="1" applyFill="1" applyBorder="1" applyAlignment="1">
      <alignment horizontal="right" vertical="center"/>
    </xf>
    <xf numFmtId="4" fontId="35" fillId="0" borderId="41" xfId="2" applyNumberFormat="1" applyFont="1" applyFill="1" applyBorder="1" applyAlignment="1">
      <alignment vertical="center"/>
    </xf>
    <xf numFmtId="4" fontId="38" fillId="0" borderId="41" xfId="2" applyNumberFormat="1" applyFont="1" applyFill="1" applyBorder="1" applyAlignment="1">
      <alignment horizontal="right" vertical="center" wrapText="1"/>
    </xf>
    <xf numFmtId="4" fontId="38" fillId="0" borderId="41" xfId="2" applyNumberFormat="1" applyFont="1" applyFill="1" applyBorder="1" applyAlignment="1">
      <alignment vertical="center" wrapText="1"/>
    </xf>
    <xf numFmtId="4" fontId="39" fillId="0" borderId="22" xfId="2" applyNumberFormat="1" applyFont="1" applyFill="1" applyBorder="1" applyAlignment="1">
      <alignment horizontal="right" vertical="center"/>
    </xf>
    <xf numFmtId="4" fontId="39" fillId="0" borderId="48" xfId="2" applyNumberFormat="1" applyFont="1" applyFill="1" applyBorder="1" applyAlignment="1">
      <alignment vertical="center" wrapText="1"/>
    </xf>
    <xf numFmtId="0" fontId="3" fillId="0" borderId="46" xfId="2" applyFont="1" applyFill="1" applyBorder="1" applyAlignment="1">
      <alignment horizontal="center" vertical="top" wrapText="1"/>
    </xf>
    <xf numFmtId="4" fontId="38" fillId="0" borderId="46" xfId="2" applyNumberFormat="1" applyFont="1" applyFill="1" applyBorder="1" applyAlignment="1">
      <alignment horizontal="right" vertical="center" wrapText="1"/>
    </xf>
    <xf numFmtId="0" fontId="23" fillId="0" borderId="0" xfId="2" applyFont="1" applyFill="1" applyBorder="1" applyAlignment="1">
      <alignment horizontal="left" vertical="center"/>
    </xf>
    <xf numFmtId="3" fontId="38" fillId="0" borderId="0" xfId="2" applyNumberFormat="1" applyFont="1" applyFill="1" applyBorder="1" applyAlignment="1">
      <alignment horizontal="right" vertical="center"/>
    </xf>
    <xf numFmtId="165" fontId="31" fillId="0" borderId="0" xfId="2" applyNumberFormat="1" applyFont="1" applyFill="1"/>
    <xf numFmtId="0" fontId="31" fillId="0" borderId="0" xfId="2" applyFont="1" applyFill="1"/>
    <xf numFmtId="0" fontId="20" fillId="0" borderId="41" xfId="2" applyFont="1" applyFill="1" applyBorder="1" applyAlignment="1">
      <alignment horizontal="left" vertical="top" wrapText="1"/>
    </xf>
    <xf numFmtId="165" fontId="31" fillId="0" borderId="41" xfId="2" applyNumberFormat="1" applyFont="1" applyFill="1" applyBorder="1" applyAlignment="1">
      <alignment horizontal="right" vertical="center"/>
    </xf>
    <xf numFmtId="0" fontId="22" fillId="0" borderId="42" xfId="2" applyFont="1" applyFill="1" applyBorder="1" applyAlignment="1">
      <alignment vertical="center"/>
    </xf>
    <xf numFmtId="4" fontId="35" fillId="0" borderId="42" xfId="2" applyNumberFormat="1" applyFont="1" applyFill="1" applyBorder="1" applyAlignment="1">
      <alignment horizontal="right" vertical="center"/>
    </xf>
    <xf numFmtId="4" fontId="35" fillId="0" borderId="41" xfId="2" applyNumberFormat="1" applyFont="1" applyFill="1" applyBorder="1" applyAlignment="1">
      <alignment horizontal="center" vertical="center"/>
    </xf>
    <xf numFmtId="0" fontId="22" fillId="0" borderId="0" xfId="2" applyFont="1" applyFill="1"/>
    <xf numFmtId="0" fontId="13" fillId="0" borderId="41" xfId="2" applyFont="1" applyFill="1" applyBorder="1" applyAlignment="1">
      <alignment horizontal="center" vertical="center" wrapText="1"/>
    </xf>
    <xf numFmtId="0" fontId="22" fillId="0" borderId="41" xfId="2" applyFont="1" applyFill="1" applyBorder="1" applyAlignment="1">
      <alignment vertical="center"/>
    </xf>
    <xf numFmtId="0" fontId="27" fillId="0" borderId="41" xfId="10" applyFont="1" applyFill="1" applyBorder="1" applyAlignment="1">
      <alignment horizontal="left" vertical="top" wrapText="1"/>
    </xf>
    <xf numFmtId="165" fontId="39" fillId="0" borderId="41" xfId="2" applyNumberFormat="1" applyFont="1" applyFill="1" applyBorder="1" applyAlignment="1">
      <alignment horizontal="center" vertical="center"/>
    </xf>
    <xf numFmtId="165" fontId="39" fillId="0" borderId="0" xfId="2" applyNumberFormat="1" applyFont="1" applyFill="1" applyBorder="1" applyAlignment="1">
      <alignment horizontal="center" vertical="center"/>
    </xf>
    <xf numFmtId="4" fontId="39" fillId="0" borderId="41" xfId="2" applyNumberFormat="1" applyFont="1" applyFill="1" applyBorder="1" applyAlignment="1">
      <alignment horizontal="center" vertical="center"/>
    </xf>
    <xf numFmtId="165" fontId="31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/>
    </xf>
    <xf numFmtId="0" fontId="21" fillId="0" borderId="0" xfId="2" applyFont="1" applyFill="1" applyBorder="1" applyAlignment="1">
      <alignment horizontal="center" vertical="center" wrapText="1"/>
    </xf>
    <xf numFmtId="4" fontId="39" fillId="0" borderId="0" xfId="2" applyNumberFormat="1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165" fontId="31" fillId="0" borderId="0" xfId="2" applyNumberFormat="1" applyFont="1" applyFill="1" applyAlignment="1">
      <alignment horizontal="center"/>
    </xf>
    <xf numFmtId="0" fontId="24" fillId="0" borderId="0" xfId="2" applyFont="1" applyFill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165" fontId="7" fillId="0" borderId="0" xfId="2" applyNumberFormat="1" applyFont="1" applyFill="1" applyAlignment="1">
      <alignment horizontal="center"/>
    </xf>
    <xf numFmtId="165" fontId="35" fillId="0" borderId="41" xfId="2" applyNumberFormat="1" applyFont="1" applyFill="1" applyBorder="1" applyAlignment="1">
      <alignment horizontal="center" vertical="center"/>
    </xf>
    <xf numFmtId="4" fontId="35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/>
    </xf>
    <xf numFmtId="4" fontId="38" fillId="0" borderId="0" xfId="2" applyNumberFormat="1" applyFont="1" applyFill="1" applyBorder="1" applyAlignment="1">
      <alignment horizontal="center" vertical="center" wrapText="1"/>
    </xf>
    <xf numFmtId="4" fontId="39" fillId="0" borderId="0" xfId="2" applyNumberFormat="1" applyFont="1" applyFill="1" applyBorder="1" applyAlignment="1">
      <alignment horizontal="center" vertical="center" wrapText="1"/>
    </xf>
    <xf numFmtId="4" fontId="39" fillId="0" borderId="42" xfId="2" applyNumberFormat="1" applyFont="1" applyFill="1" applyBorder="1" applyAlignment="1">
      <alignment horizontal="right" vertical="center" wrapText="1"/>
    </xf>
    <xf numFmtId="4" fontId="38" fillId="0" borderId="45" xfId="2" applyNumberFormat="1" applyFont="1" applyFill="1" applyBorder="1" applyAlignment="1">
      <alignment horizontal="center" vertical="center" wrapText="1"/>
    </xf>
    <xf numFmtId="0" fontId="3" fillId="0" borderId="47" xfId="10" applyFont="1" applyFill="1" applyBorder="1" applyAlignment="1">
      <alignment horizontal="left" vertical="center"/>
    </xf>
    <xf numFmtId="165" fontId="35" fillId="0" borderId="46" xfId="2" applyNumberFormat="1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left" vertical="top" wrapText="1" indent="2"/>
    </xf>
    <xf numFmtId="165" fontId="35" fillId="0" borderId="41" xfId="8" applyNumberFormat="1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left" vertical="top" wrapText="1" indent="1"/>
    </xf>
    <xf numFmtId="165" fontId="38" fillId="0" borderId="41" xfId="2" applyNumberFormat="1" applyFont="1" applyFill="1" applyBorder="1" applyAlignment="1">
      <alignment horizontal="center" vertical="center"/>
    </xf>
    <xf numFmtId="0" fontId="20" fillId="0" borderId="41" xfId="2" quotePrefix="1" applyFont="1" applyFill="1" applyBorder="1" applyAlignment="1">
      <alignment horizontal="left" vertical="center" wrapText="1" indent="2"/>
    </xf>
    <xf numFmtId="4" fontId="31" fillId="0" borderId="0" xfId="2" applyNumberFormat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3" fontId="38" fillId="0" borderId="0" xfId="2" applyNumberFormat="1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/>
    </xf>
    <xf numFmtId="0" fontId="31" fillId="0" borderId="0" xfId="2" applyFont="1" applyFill="1" applyBorder="1" applyAlignment="1">
      <alignment horizontal="center"/>
    </xf>
    <xf numFmtId="3" fontId="38" fillId="0" borderId="47" xfId="2" applyNumberFormat="1" applyFont="1" applyFill="1" applyBorder="1" applyAlignment="1">
      <alignment horizontal="center" vertical="center"/>
    </xf>
    <xf numFmtId="165" fontId="31" fillId="0" borderId="47" xfId="2" applyNumberFormat="1" applyFont="1" applyFill="1" applyBorder="1" applyAlignment="1">
      <alignment horizontal="center"/>
    </xf>
    <xf numFmtId="0" fontId="31" fillId="0" borderId="47" xfId="2" applyFont="1" applyFill="1" applyBorder="1" applyAlignment="1">
      <alignment horizontal="center"/>
    </xf>
    <xf numFmtId="4" fontId="39" fillId="0" borderId="53" xfId="2" applyNumberFormat="1" applyFont="1" applyFill="1" applyBorder="1" applyAlignment="1">
      <alignment horizontal="right" vertical="center" wrapText="1"/>
    </xf>
    <xf numFmtId="4" fontId="39" fillId="0" borderId="46" xfId="2" applyNumberFormat="1" applyFont="1" applyFill="1" applyBorder="1" applyAlignment="1">
      <alignment horizontal="right" vertical="center" wrapText="1"/>
    </xf>
    <xf numFmtId="0" fontId="7" fillId="0" borderId="45" xfId="2" applyFont="1" applyFill="1" applyBorder="1" applyAlignment="1">
      <alignment horizontal="center"/>
    </xf>
    <xf numFmtId="0" fontId="22" fillId="0" borderId="0" xfId="2" applyFont="1" applyFill="1" applyAlignment="1">
      <alignment horizontal="center"/>
    </xf>
    <xf numFmtId="4" fontId="23" fillId="0" borderId="41" xfId="2" applyNumberFormat="1" applyFont="1" applyFill="1" applyBorder="1" applyAlignment="1">
      <alignment horizontal="center" vertical="center"/>
    </xf>
    <xf numFmtId="165" fontId="21" fillId="0" borderId="45" xfId="2" applyNumberFormat="1" applyFont="1" applyFill="1" applyBorder="1" applyAlignment="1">
      <alignment horizontal="right" vertical="center"/>
    </xf>
    <xf numFmtId="165" fontId="21" fillId="0" borderId="42" xfId="2" applyNumberFormat="1" applyFont="1" applyFill="1" applyBorder="1" applyAlignment="1">
      <alignment horizontal="right" vertical="center"/>
    </xf>
    <xf numFmtId="165" fontId="21" fillId="0" borderId="0" xfId="2" applyNumberFormat="1" applyFont="1" applyFill="1" applyBorder="1" applyAlignment="1">
      <alignment horizontal="center" vertical="center"/>
    </xf>
    <xf numFmtId="165" fontId="22" fillId="0" borderId="0" xfId="2" applyNumberFormat="1" applyFont="1" applyFill="1"/>
    <xf numFmtId="4" fontId="23" fillId="0" borderId="0" xfId="2" applyNumberFormat="1" applyFont="1" applyFill="1" applyBorder="1" applyAlignment="1">
      <alignment horizontal="center" vertical="center"/>
    </xf>
    <xf numFmtId="4" fontId="21" fillId="0" borderId="22" xfId="2" applyNumberFormat="1" applyFont="1" applyFill="1" applyBorder="1" applyAlignment="1">
      <alignment horizontal="right" vertical="center"/>
    </xf>
    <xf numFmtId="4" fontId="21" fillId="0" borderId="48" xfId="2" applyNumberFormat="1" applyFont="1" applyFill="1" applyBorder="1" applyAlignment="1">
      <alignment vertical="center" wrapText="1"/>
    </xf>
    <xf numFmtId="4" fontId="21" fillId="0" borderId="48" xfId="2" applyNumberFormat="1" applyFont="1" applyFill="1" applyBorder="1" applyAlignment="1">
      <alignment horizontal="right" vertical="center" wrapText="1"/>
    </xf>
    <xf numFmtId="4" fontId="23" fillId="0" borderId="49" xfId="2" applyNumberFormat="1" applyFont="1" applyFill="1" applyBorder="1" applyAlignment="1">
      <alignment horizontal="right" vertical="center" wrapText="1"/>
    </xf>
    <xf numFmtId="4" fontId="21" fillId="0" borderId="45" xfId="2" applyNumberFormat="1" applyFont="1" applyFill="1" applyBorder="1" applyAlignment="1">
      <alignment horizontal="right" vertical="center" wrapText="1"/>
    </xf>
    <xf numFmtId="165" fontId="22" fillId="0" borderId="0" xfId="2" applyNumberFormat="1" applyFont="1" applyFill="1" applyBorder="1"/>
    <xf numFmtId="0" fontId="3" fillId="0" borderId="54" xfId="10" applyFont="1" applyFill="1" applyBorder="1" applyAlignment="1">
      <alignment horizontal="left" vertical="center"/>
    </xf>
    <xf numFmtId="0" fontId="3" fillId="0" borderId="41" xfId="2" applyFont="1" applyFill="1" applyBorder="1" applyAlignment="1">
      <alignment horizontal="right" vertical="center"/>
    </xf>
    <xf numFmtId="4" fontId="22" fillId="0" borderId="42" xfId="2" applyNumberFormat="1" applyFont="1" applyFill="1" applyBorder="1" applyAlignment="1">
      <alignment vertical="center" wrapText="1"/>
    </xf>
    <xf numFmtId="4" fontId="13" fillId="0" borderId="42" xfId="2" applyNumberFormat="1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165" fontId="13" fillId="0" borderId="22" xfId="2" applyNumberFormat="1" applyFont="1" applyFill="1" applyBorder="1" applyAlignment="1">
      <alignment horizontal="right" vertical="center"/>
    </xf>
    <xf numFmtId="0" fontId="20" fillId="0" borderId="41" xfId="2" applyFont="1" applyFill="1" applyBorder="1" applyAlignment="1">
      <alignment horizontal="center" vertical="top" wrapText="1"/>
    </xf>
    <xf numFmtId="0" fontId="22" fillId="0" borderId="0" xfId="2" applyFont="1" applyFill="1" applyBorder="1"/>
    <xf numFmtId="3" fontId="23" fillId="0" borderId="0" xfId="2" applyNumberFormat="1" applyFont="1" applyFill="1" applyBorder="1" applyAlignment="1">
      <alignment horizontal="right" vertical="center"/>
    </xf>
    <xf numFmtId="0" fontId="21" fillId="0" borderId="41" xfId="2" applyFont="1" applyFill="1" applyBorder="1" applyAlignment="1">
      <alignment horizontal="left" vertical="top" wrapText="1" indent="3"/>
    </xf>
    <xf numFmtId="0" fontId="15" fillId="0" borderId="0" xfId="2" applyFont="1"/>
    <xf numFmtId="4" fontId="23" fillId="0" borderId="0" xfId="2" applyNumberFormat="1" applyFont="1" applyFill="1" applyBorder="1" applyAlignment="1">
      <alignment horizontal="right" vertical="center"/>
    </xf>
    <xf numFmtId="4" fontId="23" fillId="0" borderId="48" xfId="2" applyNumberFormat="1" applyFont="1" applyFill="1" applyBorder="1" applyAlignment="1">
      <alignment horizontal="right" vertical="center" wrapText="1"/>
    </xf>
    <xf numFmtId="0" fontId="42" fillId="0" borderId="0" xfId="2" applyFont="1" applyFill="1" applyAlignment="1">
      <alignment vertical="center" wrapText="1"/>
    </xf>
    <xf numFmtId="0" fontId="24" fillId="0" borderId="41" xfId="2" applyFont="1" applyFill="1" applyBorder="1" applyAlignment="1">
      <alignment horizontal="center" vertical="center" wrapText="1"/>
    </xf>
    <xf numFmtId="0" fontId="24" fillId="0" borderId="41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 wrapText="1"/>
    </xf>
    <xf numFmtId="4" fontId="21" fillId="0" borderId="41" xfId="2" applyNumberFormat="1" applyFont="1" applyFill="1" applyBorder="1" applyAlignment="1">
      <alignment horizontal="center" vertical="center"/>
    </xf>
    <xf numFmtId="0" fontId="42" fillId="0" borderId="0" xfId="2" applyFont="1" applyFill="1" applyAlignment="1">
      <alignment vertical="center"/>
    </xf>
    <xf numFmtId="0" fontId="29" fillId="0" borderId="0" xfId="2" applyFont="1" applyFill="1" applyAlignment="1">
      <alignment horizontal="center" vertical="center" wrapText="1"/>
    </xf>
    <xf numFmtId="0" fontId="15" fillId="0" borderId="0" xfId="2" applyFont="1" applyFill="1"/>
    <xf numFmtId="0" fontId="24" fillId="0" borderId="0" xfId="2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vertical="center"/>
    </xf>
    <xf numFmtId="0" fontId="8" fillId="0" borderId="41" xfId="2" applyFont="1" applyFill="1" applyBorder="1" applyAlignment="1">
      <alignment horizontal="center" vertical="center" wrapText="1"/>
    </xf>
    <xf numFmtId="0" fontId="15" fillId="0" borderId="42" xfId="2" applyFont="1" applyFill="1" applyBorder="1" applyAlignment="1">
      <alignment horizontal="center" vertical="center"/>
    </xf>
    <xf numFmtId="0" fontId="15" fillId="0" borderId="41" xfId="2" applyNumberFormat="1" applyFont="1" applyFill="1" applyBorder="1" applyAlignment="1">
      <alignment horizontal="center" vertical="center" wrapText="1"/>
    </xf>
    <xf numFmtId="0" fontId="15" fillId="0" borderId="42" xfId="2" applyFont="1" applyFill="1" applyBorder="1" applyAlignment="1">
      <alignment horizontal="center"/>
    </xf>
    <xf numFmtId="0" fontId="15" fillId="0" borderId="41" xfId="2" applyFont="1" applyFill="1" applyBorder="1" applyAlignment="1">
      <alignment horizontal="center"/>
    </xf>
    <xf numFmtId="0" fontId="3" fillId="0" borderId="41" xfId="2" applyFont="1" applyFill="1" applyBorder="1" applyAlignment="1">
      <alignment vertical="center" wrapText="1"/>
    </xf>
    <xf numFmtId="4" fontId="22" fillId="0" borderId="42" xfId="2" applyNumberFormat="1" applyFont="1" applyFill="1" applyBorder="1" applyAlignment="1">
      <alignment horizontal="center" vertical="center"/>
    </xf>
    <xf numFmtId="0" fontId="27" fillId="0" borderId="41" xfId="10" applyFont="1" applyFill="1" applyBorder="1" applyAlignment="1">
      <alignment vertical="center" wrapText="1"/>
    </xf>
    <xf numFmtId="0" fontId="7" fillId="0" borderId="0" xfId="2" applyNumberFormat="1" applyFont="1" applyFill="1"/>
    <xf numFmtId="0" fontId="6" fillId="0" borderId="0" xfId="16" applyFont="1"/>
    <xf numFmtId="0" fontId="44" fillId="0" borderId="41" xfId="17" applyFont="1" applyBorder="1" applyAlignment="1">
      <alignment horizontal="center" vertical="center" wrapText="1"/>
    </xf>
    <xf numFmtId="0" fontId="44" fillId="0" borderId="58" xfId="17" applyFont="1" applyBorder="1" applyAlignment="1">
      <alignment horizontal="center" vertical="center" wrapText="1"/>
    </xf>
    <xf numFmtId="0" fontId="44" fillId="0" borderId="59" xfId="17" applyFont="1" applyBorder="1" applyAlignment="1">
      <alignment horizontal="center" vertical="center" wrapText="1"/>
    </xf>
    <xf numFmtId="0" fontId="44" fillId="0" borderId="60" xfId="17" applyFont="1" applyBorder="1" applyAlignment="1">
      <alignment horizontal="center" vertical="center" wrapText="1"/>
    </xf>
    <xf numFmtId="0" fontId="44" fillId="0" borderId="61" xfId="17" applyFont="1" applyBorder="1" applyAlignment="1">
      <alignment horizontal="center" vertical="center" wrapText="1"/>
    </xf>
    <xf numFmtId="0" fontId="44" fillId="0" borderId="62" xfId="17" applyFont="1" applyBorder="1" applyAlignment="1">
      <alignment horizontal="center" vertical="center" wrapText="1"/>
    </xf>
    <xf numFmtId="0" fontId="4" fillId="0" borderId="24" xfId="17" applyFont="1" applyBorder="1" applyAlignment="1">
      <alignment horizontal="left" wrapText="1"/>
    </xf>
    <xf numFmtId="4" fontId="45" fillId="0" borderId="21" xfId="2" applyNumberFormat="1" applyFont="1" applyFill="1" applyBorder="1" applyAlignment="1">
      <alignment horizontal="right" vertical="center"/>
    </xf>
    <xf numFmtId="4" fontId="45" fillId="0" borderId="11" xfId="2" applyNumberFormat="1" applyFont="1" applyFill="1" applyBorder="1" applyAlignment="1">
      <alignment horizontal="right" vertical="center"/>
    </xf>
    <xf numFmtId="4" fontId="45" fillId="0" borderId="40" xfId="2" applyNumberFormat="1" applyFont="1" applyFill="1" applyBorder="1" applyAlignment="1">
      <alignment horizontal="right" vertical="center"/>
    </xf>
    <xf numFmtId="169" fontId="4" fillId="0" borderId="10" xfId="17" applyNumberFormat="1" applyFont="1" applyBorder="1" applyAlignment="1">
      <alignment horizontal="right" vertical="center" wrapText="1" indent="1"/>
    </xf>
    <xf numFmtId="169" fontId="4" fillId="0" borderId="11" xfId="17" applyNumberFormat="1" applyFont="1" applyBorder="1" applyAlignment="1">
      <alignment horizontal="right" vertical="center" wrapText="1" indent="1"/>
    </xf>
    <xf numFmtId="169" fontId="4" fillId="0" borderId="20" xfId="17" applyNumberFormat="1" applyFont="1" applyBorder="1" applyAlignment="1">
      <alignment horizontal="right" vertical="center" wrapText="1" indent="1"/>
    </xf>
    <xf numFmtId="0" fontId="4" fillId="0" borderId="28" xfId="17" applyFont="1" applyBorder="1" applyAlignment="1">
      <alignment horizontal="left" wrapText="1"/>
    </xf>
    <xf numFmtId="4" fontId="45" fillId="0" borderId="15" xfId="2" applyNumberFormat="1" applyFont="1" applyFill="1" applyBorder="1" applyAlignment="1">
      <alignment horizontal="right" vertical="center"/>
    </xf>
    <xf numFmtId="4" fontId="45" fillId="0" borderId="12" xfId="2" applyNumberFormat="1" applyFont="1" applyFill="1" applyBorder="1" applyAlignment="1">
      <alignment horizontal="right" vertical="center"/>
    </xf>
    <xf numFmtId="4" fontId="45" fillId="0" borderId="25" xfId="2" applyNumberFormat="1" applyFont="1" applyFill="1" applyBorder="1" applyAlignment="1">
      <alignment horizontal="right" vertical="center"/>
    </xf>
    <xf numFmtId="0" fontId="6" fillId="0" borderId="28" xfId="17" applyFont="1" applyBorder="1" applyAlignment="1">
      <alignment horizontal="left" wrapText="1" indent="1"/>
    </xf>
    <xf numFmtId="4" fontId="16" fillId="0" borderId="15" xfId="2" applyNumberFormat="1" applyFont="1" applyFill="1" applyBorder="1" applyAlignment="1">
      <alignment horizontal="right" vertical="center"/>
    </xf>
    <xf numFmtId="4" fontId="16" fillId="0" borderId="12" xfId="2" applyNumberFormat="1" applyFont="1" applyFill="1" applyBorder="1" applyAlignment="1">
      <alignment horizontal="right" vertical="center"/>
    </xf>
    <xf numFmtId="4" fontId="16" fillId="0" borderId="25" xfId="2" applyNumberFormat="1" applyFont="1" applyFill="1" applyBorder="1" applyAlignment="1">
      <alignment horizontal="right" vertical="center"/>
    </xf>
    <xf numFmtId="0" fontId="6" fillId="0" borderId="28" xfId="17" applyFont="1" applyBorder="1" applyAlignment="1">
      <alignment horizontal="left" vertical="center" wrapText="1" indent="1"/>
    </xf>
    <xf numFmtId="4" fontId="6" fillId="0" borderId="12" xfId="17" applyNumberFormat="1" applyFont="1" applyFill="1" applyBorder="1" applyAlignment="1">
      <alignment horizontal="right" vertical="center" wrapText="1" indent="1"/>
    </xf>
    <xf numFmtId="4" fontId="6" fillId="0" borderId="25" xfId="17" applyNumberFormat="1" applyFont="1" applyFill="1" applyBorder="1" applyAlignment="1">
      <alignment horizontal="right" vertical="center" wrapText="1" indent="1"/>
    </xf>
    <xf numFmtId="0" fontId="4" fillId="0" borderId="27" xfId="17" applyFont="1" applyBorder="1" applyAlignment="1">
      <alignment horizontal="left" vertical="center" wrapText="1"/>
    </xf>
    <xf numFmtId="4" fontId="45" fillId="0" borderId="18" xfId="2" applyNumberFormat="1" applyFont="1" applyFill="1" applyBorder="1" applyAlignment="1">
      <alignment horizontal="right" vertical="center"/>
    </xf>
    <xf numFmtId="4" fontId="45" fillId="0" borderId="19" xfId="2" applyNumberFormat="1" applyFont="1" applyFill="1" applyBorder="1" applyAlignment="1">
      <alignment horizontal="right" vertical="center"/>
    </xf>
    <xf numFmtId="4" fontId="45" fillId="0" borderId="39" xfId="2" applyNumberFormat="1" applyFont="1" applyFill="1" applyBorder="1" applyAlignment="1">
      <alignment horizontal="right" vertical="center"/>
    </xf>
    <xf numFmtId="169" fontId="4" fillId="0" borderId="16" xfId="17" applyNumberFormat="1" applyFont="1" applyBorder="1" applyAlignment="1">
      <alignment horizontal="right" vertical="center" wrapText="1" indent="1"/>
    </xf>
    <xf numFmtId="169" fontId="4" fillId="0" borderId="19" xfId="17" applyNumberFormat="1" applyFont="1" applyBorder="1" applyAlignment="1">
      <alignment horizontal="right" vertical="center" wrapText="1" indent="1"/>
    </xf>
    <xf numFmtId="169" fontId="4" fillId="0" borderId="17" xfId="17" applyNumberFormat="1" applyFont="1" applyBorder="1" applyAlignment="1">
      <alignment horizontal="right" vertical="center" wrapText="1" indent="1"/>
    </xf>
    <xf numFmtId="0" fontId="6" fillId="0" borderId="0" xfId="18" applyFont="1"/>
    <xf numFmtId="0" fontId="6" fillId="0" borderId="0" xfId="2" applyFont="1"/>
    <xf numFmtId="0" fontId="4" fillId="0" borderId="61" xfId="11" applyFont="1" applyBorder="1" applyAlignment="1">
      <alignment horizontal="center" vertical="center" wrapText="1"/>
    </xf>
    <xf numFmtId="0" fontId="4" fillId="0" borderId="62" xfId="11" applyFont="1" applyBorder="1" applyAlignment="1">
      <alignment horizontal="center" vertical="center" wrapText="1"/>
    </xf>
    <xf numFmtId="20" fontId="4" fillId="0" borderId="41" xfId="11" applyNumberFormat="1" applyFont="1" applyBorder="1" applyAlignment="1">
      <alignment horizontal="center" vertical="center" wrapText="1"/>
    </xf>
    <xf numFmtId="0" fontId="4" fillId="0" borderId="44" xfId="11" applyFont="1" applyBorder="1" applyAlignment="1">
      <alignment horizontal="center" vertical="center" wrapText="1"/>
    </xf>
    <xf numFmtId="0" fontId="6" fillId="0" borderId="0" xfId="11" applyFont="1" applyBorder="1" applyAlignment="1">
      <alignment horizontal="centerContinuous" vertical="center"/>
    </xf>
    <xf numFmtId="0" fontId="6" fillId="0" borderId="45" xfId="11" applyFont="1" applyBorder="1" applyAlignment="1">
      <alignment horizontal="centerContinuous" vertical="center"/>
    </xf>
    <xf numFmtId="0" fontId="44" fillId="0" borderId="41" xfId="11" applyFont="1" applyBorder="1" applyAlignment="1">
      <alignment horizontal="center" vertical="center"/>
    </xf>
    <xf numFmtId="0" fontId="44" fillId="0" borderId="61" xfId="11" applyFont="1" applyBorder="1" applyAlignment="1">
      <alignment horizontal="center" vertical="center"/>
    </xf>
    <xf numFmtId="0" fontId="44" fillId="0" borderId="62" xfId="11" applyFont="1" applyBorder="1" applyAlignment="1">
      <alignment horizontal="center" vertical="center"/>
    </xf>
    <xf numFmtId="0" fontId="44" fillId="0" borderId="43" xfId="11" applyFont="1" applyBorder="1" applyAlignment="1">
      <alignment horizontal="center" vertical="center"/>
    </xf>
    <xf numFmtId="0" fontId="6" fillId="0" borderId="28" xfId="11" applyFont="1" applyBorder="1" applyAlignment="1">
      <alignment vertical="center" wrapText="1"/>
    </xf>
    <xf numFmtId="4" fontId="6" fillId="0" borderId="8" xfId="19" applyNumberFormat="1" applyFont="1" applyBorder="1" applyAlignment="1">
      <alignment vertical="center"/>
    </xf>
    <xf numFmtId="4" fontId="6" fillId="0" borderId="9" xfId="19" applyNumberFormat="1" applyFont="1" applyBorder="1" applyAlignment="1">
      <alignment vertical="center"/>
    </xf>
    <xf numFmtId="170" fontId="6" fillId="0" borderId="14" xfId="11" applyNumberFormat="1" applyFont="1" applyBorder="1" applyAlignment="1">
      <alignment vertical="center"/>
    </xf>
    <xf numFmtId="170" fontId="6" fillId="0" borderId="28" xfId="11" applyNumberFormat="1" applyFont="1" applyBorder="1" applyAlignment="1">
      <alignment vertical="center"/>
    </xf>
    <xf numFmtId="170" fontId="6" fillId="0" borderId="14" xfId="11" applyNumberFormat="1" applyFont="1" applyBorder="1" applyAlignment="1">
      <alignment horizontal="center" vertical="center"/>
    </xf>
    <xf numFmtId="0" fontId="6" fillId="0" borderId="14" xfId="11" applyFont="1" applyBorder="1" applyAlignment="1">
      <alignment vertical="center"/>
    </xf>
    <xf numFmtId="0" fontId="6" fillId="0" borderId="28" xfId="11" applyFont="1" applyBorder="1" applyAlignment="1">
      <alignment vertical="center"/>
    </xf>
    <xf numFmtId="0" fontId="4" fillId="2" borderId="28" xfId="11" applyFont="1" applyFill="1" applyBorder="1" applyAlignment="1">
      <alignment vertical="center" wrapText="1"/>
    </xf>
    <xf numFmtId="4" fontId="6" fillId="2" borderId="8" xfId="19" applyNumberFormat="1" applyFont="1" applyFill="1" applyBorder="1" applyAlignment="1">
      <alignment vertical="center"/>
    </xf>
    <xf numFmtId="4" fontId="6" fillId="2" borderId="9" xfId="19" applyNumberFormat="1" applyFont="1" applyFill="1" applyBorder="1" applyAlignment="1">
      <alignment vertical="center"/>
    </xf>
    <xf numFmtId="0" fontId="6" fillId="2" borderId="14" xfId="11" applyFont="1" applyFill="1" applyBorder="1" applyAlignment="1">
      <alignment vertical="center"/>
    </xf>
    <xf numFmtId="0" fontId="6" fillId="2" borderId="28" xfId="11" applyFont="1" applyFill="1" applyBorder="1" applyAlignment="1">
      <alignment vertical="center"/>
    </xf>
    <xf numFmtId="0" fontId="6" fillId="2" borderId="28" xfId="11" applyFont="1" applyFill="1" applyBorder="1" applyAlignment="1">
      <alignment vertical="center" wrapText="1"/>
    </xf>
    <xf numFmtId="170" fontId="6" fillId="2" borderId="14" xfId="11" applyNumberFormat="1" applyFont="1" applyFill="1" applyBorder="1" applyAlignment="1">
      <alignment vertical="center"/>
    </xf>
    <xf numFmtId="170" fontId="6" fillId="2" borderId="28" xfId="11" applyNumberFormat="1" applyFont="1" applyFill="1" applyBorder="1" applyAlignment="1">
      <alignment vertical="center"/>
    </xf>
    <xf numFmtId="0" fontId="4" fillId="0" borderId="28" xfId="11" applyFont="1" applyBorder="1" applyAlignment="1">
      <alignment vertical="center" wrapText="1"/>
    </xf>
    <xf numFmtId="171" fontId="6" fillId="0" borderId="28" xfId="11" applyNumberFormat="1" applyFont="1" applyBorder="1" applyAlignment="1">
      <alignment vertical="center"/>
    </xf>
    <xf numFmtId="0" fontId="6" fillId="0" borderId="27" xfId="11" applyFont="1" applyBorder="1" applyAlignment="1">
      <alignment vertical="center" wrapText="1"/>
    </xf>
    <xf numFmtId="0" fontId="6" fillId="0" borderId="0" xfId="11" applyFont="1"/>
    <xf numFmtId="170" fontId="6" fillId="0" borderId="0" xfId="11" applyNumberFormat="1" applyFont="1" applyAlignment="1">
      <alignment horizontal="left"/>
    </xf>
    <xf numFmtId="0" fontId="6" fillId="0" borderId="0" xfId="11" applyFont="1" applyAlignment="1">
      <alignment vertical="center"/>
    </xf>
    <xf numFmtId="0" fontId="6" fillId="0" borderId="0" xfId="11" applyFont="1" applyBorder="1" applyAlignment="1">
      <alignment horizontal="left" vertical="center" wrapText="1"/>
    </xf>
    <xf numFmtId="20" fontId="4" fillId="0" borderId="44" xfId="11" applyNumberFormat="1" applyFont="1" applyBorder="1" applyAlignment="1">
      <alignment horizontal="center" vertical="center" wrapText="1"/>
    </xf>
    <xf numFmtId="0" fontId="6" fillId="0" borderId="52" xfId="11" applyFont="1" applyBorder="1" applyAlignment="1">
      <alignment horizontal="centerContinuous" vertical="center"/>
    </xf>
    <xf numFmtId="0" fontId="6" fillId="0" borderId="46" xfId="11" applyFont="1" applyBorder="1" applyAlignment="1">
      <alignment horizontal="centerContinuous" vertical="center"/>
    </xf>
    <xf numFmtId="0" fontId="6" fillId="0" borderId="53" xfId="11" applyFont="1" applyBorder="1" applyAlignment="1">
      <alignment horizontal="centerContinuous" vertical="center"/>
    </xf>
    <xf numFmtId="0" fontId="44" fillId="0" borderId="52" xfId="11" applyFont="1" applyBorder="1" applyAlignment="1">
      <alignment horizontal="center" vertical="center"/>
    </xf>
    <xf numFmtId="0" fontId="44" fillId="0" borderId="47" xfId="11" applyFont="1" applyBorder="1" applyAlignment="1">
      <alignment horizontal="center" vertical="center"/>
    </xf>
    <xf numFmtId="0" fontId="4" fillId="0" borderId="64" xfId="11" applyFont="1" applyBorder="1"/>
    <xf numFmtId="0" fontId="6" fillId="0" borderId="1" xfId="11" applyFont="1" applyBorder="1" applyAlignment="1"/>
    <xf numFmtId="0" fontId="6" fillId="0" borderId="2" xfId="11" applyFont="1" applyBorder="1"/>
    <xf numFmtId="0" fontId="6" fillId="0" borderId="65" xfId="11" applyFont="1" applyBorder="1"/>
    <xf numFmtId="0" fontId="6" fillId="0" borderId="55" xfId="11" applyFont="1" applyBorder="1"/>
    <xf numFmtId="0" fontId="6" fillId="0" borderId="13" xfId="11" applyFont="1" applyBorder="1" applyAlignment="1">
      <alignment wrapText="1"/>
    </xf>
    <xf numFmtId="39" fontId="6" fillId="0" borderId="8" xfId="11" applyNumberFormat="1" applyFont="1" applyBorder="1"/>
    <xf numFmtId="39" fontId="6" fillId="0" borderId="9" xfId="11" applyNumberFormat="1" applyFont="1" applyBorder="1"/>
    <xf numFmtId="170" fontId="6" fillId="0" borderId="14" xfId="11" applyNumberFormat="1" applyFont="1" applyBorder="1"/>
    <xf numFmtId="170" fontId="6" fillId="0" borderId="28" xfId="11" applyNumberFormat="1" applyFont="1" applyBorder="1"/>
    <xf numFmtId="170" fontId="6" fillId="0" borderId="14" xfId="11" applyNumberFormat="1" applyFont="1" applyBorder="1" applyAlignment="1">
      <alignment horizontal="center"/>
    </xf>
    <xf numFmtId="0" fontId="6" fillId="0" borderId="8" xfId="11" applyFont="1" applyBorder="1"/>
    <xf numFmtId="0" fontId="6" fillId="0" borderId="9" xfId="11" applyFont="1" applyBorder="1"/>
    <xf numFmtId="0" fontId="6" fillId="0" borderId="14" xfId="11" applyFont="1" applyBorder="1"/>
    <xf numFmtId="0" fontId="6" fillId="0" borderId="28" xfId="11" applyFont="1" applyBorder="1"/>
    <xf numFmtId="0" fontId="4" fillId="0" borderId="13" xfId="11" applyFont="1" applyBorder="1" applyAlignment="1">
      <alignment wrapText="1"/>
    </xf>
    <xf numFmtId="39" fontId="6" fillId="0" borderId="9" xfId="11" applyNumberFormat="1" applyFont="1" applyFill="1" applyBorder="1"/>
    <xf numFmtId="0" fontId="6" fillId="0" borderId="66" xfId="11" applyFont="1" applyBorder="1" applyAlignment="1">
      <alignment wrapText="1"/>
    </xf>
    <xf numFmtId="0" fontId="6" fillId="0" borderId="0" xfId="17" applyFont="1"/>
    <xf numFmtId="0" fontId="44" fillId="0" borderId="42" xfId="17" applyFont="1" applyBorder="1" applyAlignment="1">
      <alignment horizontal="center" vertical="center" wrapText="1"/>
    </xf>
    <xf numFmtId="0" fontId="44" fillId="0" borderId="44" xfId="17" applyFont="1" applyBorder="1" applyAlignment="1">
      <alignment horizontal="center" vertical="center" wrapText="1"/>
    </xf>
    <xf numFmtId="4" fontId="45" fillId="0" borderId="55" xfId="2" applyNumberFormat="1" applyFont="1" applyFill="1" applyBorder="1" applyAlignment="1">
      <alignment horizontal="right" vertical="center"/>
    </xf>
    <xf numFmtId="4" fontId="45" fillId="0" borderId="1" xfId="2" applyNumberFormat="1" applyFont="1" applyFill="1" applyBorder="1" applyAlignment="1">
      <alignment horizontal="right" vertical="center"/>
    </xf>
    <xf numFmtId="4" fontId="45" fillId="0" borderId="2" xfId="2" applyNumberFormat="1" applyFont="1" applyFill="1" applyBorder="1" applyAlignment="1">
      <alignment horizontal="right" vertical="center"/>
    </xf>
    <xf numFmtId="169" fontId="4" fillId="0" borderId="1" xfId="17" applyNumberFormat="1" applyFont="1" applyFill="1" applyBorder="1" applyAlignment="1">
      <alignment horizontal="right" vertical="center" wrapText="1" indent="1"/>
    </xf>
    <xf numFmtId="169" fontId="4" fillId="0" borderId="7" xfId="17" applyNumberFormat="1" applyFont="1" applyFill="1" applyBorder="1" applyAlignment="1">
      <alignment horizontal="right" vertical="center" wrapText="1" indent="1"/>
    </xf>
    <xf numFmtId="169" fontId="4" fillId="0" borderId="2" xfId="17" applyNumberFormat="1" applyFont="1" applyFill="1" applyBorder="1" applyAlignment="1">
      <alignment horizontal="right" vertical="center" wrapText="1" indent="1"/>
    </xf>
    <xf numFmtId="4" fontId="45" fillId="0" borderId="28" xfId="2" applyNumberFormat="1" applyFont="1" applyFill="1" applyBorder="1" applyAlignment="1">
      <alignment horizontal="right" vertical="center"/>
    </xf>
    <xf numFmtId="4" fontId="45" fillId="0" borderId="8" xfId="2" applyNumberFormat="1" applyFont="1" applyFill="1" applyBorder="1" applyAlignment="1">
      <alignment horizontal="right" vertical="center"/>
    </xf>
    <xf numFmtId="4" fontId="45" fillId="0" borderId="9" xfId="2" applyNumberFormat="1" applyFont="1" applyFill="1" applyBorder="1" applyAlignment="1">
      <alignment horizontal="right" vertical="center"/>
    </xf>
    <xf numFmtId="169" fontId="4" fillId="0" borderId="8" xfId="17" applyNumberFormat="1" applyFont="1" applyFill="1" applyBorder="1" applyAlignment="1">
      <alignment horizontal="right" vertical="center" wrapText="1" indent="1"/>
    </xf>
    <xf numFmtId="169" fontId="4" fillId="0" borderId="12" xfId="17" applyNumberFormat="1" applyFont="1" applyFill="1" applyBorder="1" applyAlignment="1">
      <alignment horizontal="right" vertical="center" wrapText="1" indent="1"/>
    </xf>
    <xf numFmtId="169" fontId="4" fillId="0" borderId="9" xfId="17" applyNumberFormat="1" applyFont="1" applyFill="1" applyBorder="1" applyAlignment="1">
      <alignment horizontal="right" vertical="center" wrapText="1" indent="1"/>
    </xf>
    <xf numFmtId="4" fontId="16" fillId="0" borderId="28" xfId="2" applyNumberFormat="1" applyFont="1" applyFill="1" applyBorder="1" applyAlignment="1">
      <alignment horizontal="right" vertical="center"/>
    </xf>
    <xf numFmtId="4" fontId="16" fillId="0" borderId="8" xfId="2" applyNumberFormat="1" applyFont="1" applyFill="1" applyBorder="1" applyAlignment="1">
      <alignment horizontal="right" vertical="center"/>
    </xf>
    <xf numFmtId="4" fontId="16" fillId="0" borderId="9" xfId="2" applyNumberFormat="1" applyFont="1" applyFill="1" applyBorder="1" applyAlignment="1">
      <alignment horizontal="right" vertical="center"/>
    </xf>
    <xf numFmtId="169" fontId="6" fillId="0" borderId="8" xfId="17" applyNumberFormat="1" applyFont="1" applyFill="1" applyBorder="1" applyAlignment="1">
      <alignment horizontal="right" vertical="center" wrapText="1" indent="1"/>
    </xf>
    <xf numFmtId="169" fontId="6" fillId="0" borderId="12" xfId="17" applyNumberFormat="1" applyFont="1" applyFill="1" applyBorder="1" applyAlignment="1">
      <alignment horizontal="right" vertical="center" wrapText="1" indent="1"/>
    </xf>
    <xf numFmtId="169" fontId="6" fillId="0" borderId="9" xfId="17" applyNumberFormat="1" applyFont="1" applyFill="1" applyBorder="1" applyAlignment="1">
      <alignment horizontal="right" vertical="center" wrapText="1" indent="1"/>
    </xf>
    <xf numFmtId="4" fontId="6" fillId="0" borderId="9" xfId="2" applyNumberFormat="1" applyFont="1" applyFill="1" applyBorder="1" applyAlignment="1">
      <alignment horizontal="right" vertical="center"/>
    </xf>
    <xf numFmtId="4" fontId="45" fillId="0" borderId="27" xfId="2" applyNumberFormat="1" applyFont="1" applyFill="1" applyBorder="1" applyAlignment="1">
      <alignment horizontal="right" vertical="center"/>
    </xf>
    <xf numFmtId="4" fontId="45" fillId="0" borderId="16" xfId="2" applyNumberFormat="1" applyFont="1" applyFill="1" applyBorder="1" applyAlignment="1">
      <alignment horizontal="right" vertical="center"/>
    </xf>
    <xf numFmtId="4" fontId="45" fillId="0" borderId="17" xfId="2" applyNumberFormat="1" applyFont="1" applyFill="1" applyBorder="1" applyAlignment="1">
      <alignment horizontal="right" vertical="center"/>
    </xf>
    <xf numFmtId="169" fontId="4" fillId="0" borderId="16" xfId="17" applyNumberFormat="1" applyFont="1" applyFill="1" applyBorder="1" applyAlignment="1">
      <alignment horizontal="right" vertical="center" wrapText="1" indent="1"/>
    </xf>
    <xf numFmtId="169" fontId="4" fillId="0" borderId="19" xfId="17" applyNumberFormat="1" applyFont="1" applyFill="1" applyBorder="1" applyAlignment="1">
      <alignment horizontal="right" vertical="center" wrapText="1" indent="1"/>
    </xf>
    <xf numFmtId="169" fontId="4" fillId="0" borderId="17" xfId="17" applyNumberFormat="1" applyFont="1" applyFill="1" applyBorder="1" applyAlignment="1">
      <alignment horizontal="right" vertical="center" wrapText="1" indent="1"/>
    </xf>
    <xf numFmtId="4" fontId="6" fillId="0" borderId="0" xfId="17" applyNumberFormat="1" applyFont="1"/>
    <xf numFmtId="0" fontId="6" fillId="0" borderId="0" xfId="21" applyFont="1"/>
    <xf numFmtId="0" fontId="4" fillId="0" borderId="20" xfId="20" applyFont="1" applyFill="1" applyBorder="1" applyAlignment="1">
      <alignment horizontal="left" vertical="center" wrapText="1"/>
    </xf>
    <xf numFmtId="0" fontId="6" fillId="0" borderId="41" xfId="20" applyFont="1" applyBorder="1" applyAlignment="1">
      <alignment horizontal="center" vertical="center" wrapText="1"/>
    </xf>
    <xf numFmtId="0" fontId="44" fillId="0" borderId="62" xfId="20" applyFont="1" applyFill="1" applyBorder="1" applyAlignment="1">
      <alignment horizontal="center" vertical="center"/>
    </xf>
    <xf numFmtId="0" fontId="6" fillId="0" borderId="10" xfId="22" quotePrefix="1" applyNumberFormat="1" applyFont="1" applyFill="1" applyBorder="1"/>
    <xf numFmtId="0" fontId="6" fillId="0" borderId="40" xfId="22" quotePrefix="1" applyNumberFormat="1" applyFont="1" applyFill="1" applyBorder="1"/>
    <xf numFmtId="172" fontId="6" fillId="0" borderId="10" xfId="23" applyNumberFormat="1" applyFont="1" applyFill="1" applyBorder="1"/>
    <xf numFmtId="172" fontId="6" fillId="0" borderId="20" xfId="23" applyNumberFormat="1" applyFont="1" applyFill="1" applyBorder="1"/>
    <xf numFmtId="172" fontId="6" fillId="0" borderId="24" xfId="23" applyNumberFormat="1" applyFont="1" applyFill="1" applyBorder="1"/>
    <xf numFmtId="0" fontId="6" fillId="0" borderId="8" xfId="22" quotePrefix="1" applyNumberFormat="1" applyFont="1" applyFill="1" applyBorder="1"/>
    <xf numFmtId="0" fontId="6" fillId="0" borderId="25" xfId="22" quotePrefix="1" applyNumberFormat="1" applyFont="1" applyFill="1" applyBorder="1"/>
    <xf numFmtId="172" fontId="6" fillId="0" borderId="8" xfId="23" applyNumberFormat="1" applyFont="1" applyFill="1" applyBorder="1"/>
    <xf numFmtId="172" fontId="6" fillId="0" borderId="9" xfId="23" applyNumberFormat="1" applyFont="1" applyFill="1" applyBorder="1"/>
    <xf numFmtId="172" fontId="6" fillId="0" borderId="28" xfId="23" applyNumberFormat="1" applyFont="1" applyFill="1" applyBorder="1"/>
    <xf numFmtId="0" fontId="6" fillId="0" borderId="70" xfId="22" quotePrefix="1" applyNumberFormat="1" applyFont="1" applyFill="1" applyBorder="1"/>
    <xf numFmtId="0" fontId="6" fillId="0" borderId="68" xfId="22" quotePrefix="1" applyNumberFormat="1" applyFont="1" applyFill="1" applyBorder="1"/>
    <xf numFmtId="172" fontId="6" fillId="0" borderId="70" xfId="23" applyNumberFormat="1" applyFont="1" applyFill="1" applyBorder="1"/>
    <xf numFmtId="172" fontId="6" fillId="0" borderId="32" xfId="23" applyNumberFormat="1" applyFont="1" applyFill="1" applyBorder="1"/>
    <xf numFmtId="172" fontId="6" fillId="0" borderId="29" xfId="23" applyNumberFormat="1" applyFont="1" applyFill="1" applyBorder="1"/>
    <xf numFmtId="172" fontId="4" fillId="0" borderId="61" xfId="23" applyNumberFormat="1" applyFont="1" applyBorder="1"/>
    <xf numFmtId="172" fontId="4" fillId="0" borderId="62" xfId="23" applyNumberFormat="1" applyFont="1" applyFill="1" applyBorder="1"/>
    <xf numFmtId="172" fontId="4" fillId="0" borderId="58" xfId="23" applyNumberFormat="1" applyFont="1" applyBorder="1"/>
    <xf numFmtId="172" fontId="4" fillId="0" borderId="60" xfId="23" applyNumberFormat="1" applyFont="1" applyBorder="1"/>
    <xf numFmtId="172" fontId="4" fillId="0" borderId="41" xfId="23" applyNumberFormat="1" applyFont="1" applyBorder="1"/>
    <xf numFmtId="168" fontId="6" fillId="0" borderId="0" xfId="22" applyNumberFormat="1" applyFont="1" applyAlignment="1">
      <alignment vertical="center"/>
    </xf>
    <xf numFmtId="0" fontId="6" fillId="0" borderId="0" xfId="22" applyFont="1" applyAlignment="1">
      <alignment horizontal="left" vertical="center"/>
    </xf>
    <xf numFmtId="0" fontId="6" fillId="0" borderId="0" xfId="22" applyFont="1" applyAlignment="1">
      <alignment vertical="center"/>
    </xf>
    <xf numFmtId="0" fontId="6" fillId="0" borderId="0" xfId="22" applyFont="1" applyFill="1" applyAlignment="1">
      <alignment vertical="center"/>
    </xf>
    <xf numFmtId="0" fontId="6" fillId="0" borderId="0" xfId="21" applyFont="1" applyAlignment="1">
      <alignment vertical="center"/>
    </xf>
    <xf numFmtId="0" fontId="6" fillId="0" borderId="0" xfId="25" applyFont="1" applyFill="1"/>
    <xf numFmtId="0" fontId="6" fillId="0" borderId="0" xfId="25" applyFont="1" applyFill="1" applyAlignment="1">
      <alignment vertical="center"/>
    </xf>
    <xf numFmtId="0" fontId="4" fillId="0" borderId="19" xfId="25" applyFont="1" applyFill="1" applyBorder="1" applyAlignment="1">
      <alignment horizontal="center" vertical="center" wrapText="1"/>
    </xf>
    <xf numFmtId="0" fontId="4" fillId="0" borderId="17" xfId="25" applyFont="1" applyFill="1" applyBorder="1" applyAlignment="1">
      <alignment horizontal="center" vertical="center" wrapText="1"/>
    </xf>
    <xf numFmtId="0" fontId="6" fillId="0" borderId="10" xfId="25" applyFont="1" applyFill="1" applyBorder="1" applyAlignment="1">
      <alignment horizontal="center" vertical="center"/>
    </xf>
    <xf numFmtId="0" fontId="6" fillId="0" borderId="20" xfId="25" applyFont="1" applyFill="1" applyBorder="1" applyAlignment="1">
      <alignment vertical="center" wrapText="1"/>
    </xf>
    <xf numFmtId="3" fontId="6" fillId="0" borderId="1" xfId="25" applyNumberFormat="1" applyFont="1" applyFill="1" applyBorder="1" applyAlignment="1">
      <alignment horizontal="right" vertical="center"/>
    </xf>
    <xf numFmtId="3" fontId="6" fillId="0" borderId="7" xfId="25" applyNumberFormat="1" applyFont="1" applyFill="1" applyBorder="1" applyAlignment="1">
      <alignment horizontal="right" vertical="center"/>
    </xf>
    <xf numFmtId="3" fontId="6" fillId="0" borderId="2" xfId="25" applyNumberFormat="1" applyFont="1" applyFill="1" applyBorder="1" applyAlignment="1">
      <alignment horizontal="right" vertical="center"/>
    </xf>
    <xf numFmtId="3" fontId="6" fillId="0" borderId="21" xfId="25" applyNumberFormat="1" applyFont="1" applyFill="1" applyBorder="1" applyAlignment="1">
      <alignment horizontal="right" vertical="center"/>
    </xf>
    <xf numFmtId="169" fontId="6" fillId="0" borderId="20" xfId="25" applyNumberFormat="1" applyFont="1" applyFill="1" applyBorder="1" applyAlignment="1">
      <alignment horizontal="right" vertical="center"/>
    </xf>
    <xf numFmtId="0" fontId="6" fillId="0" borderId="8" xfId="25" applyFont="1" applyFill="1" applyBorder="1" applyAlignment="1">
      <alignment horizontal="center" vertical="center"/>
    </xf>
    <xf numFmtId="0" fontId="6" fillId="0" borderId="9" xfId="25" applyFont="1" applyFill="1" applyBorder="1" applyAlignment="1">
      <alignment vertical="center" wrapText="1"/>
    </xf>
    <xf numFmtId="3" fontId="6" fillId="0" borderId="8" xfId="25" applyNumberFormat="1" applyFont="1" applyFill="1" applyBorder="1" applyAlignment="1">
      <alignment horizontal="right" vertical="center"/>
    </xf>
    <xf numFmtId="3" fontId="6" fillId="0" borderId="12" xfId="25" applyNumberFormat="1" applyFont="1" applyFill="1" applyBorder="1" applyAlignment="1">
      <alignment horizontal="right" vertical="center"/>
    </xf>
    <xf numFmtId="3" fontId="6" fillId="0" borderId="9" xfId="25" applyNumberFormat="1" applyFont="1" applyFill="1" applyBorder="1" applyAlignment="1">
      <alignment horizontal="right" vertical="center"/>
    </xf>
    <xf numFmtId="3" fontId="6" fillId="0" borderId="15" xfId="25" applyNumberFormat="1" applyFont="1" applyFill="1" applyBorder="1" applyAlignment="1">
      <alignment horizontal="right" vertical="center"/>
    </xf>
    <xf numFmtId="0" fontId="6" fillId="0" borderId="70" xfId="25" applyFont="1" applyFill="1" applyBorder="1" applyAlignment="1">
      <alignment horizontal="center" vertical="center"/>
    </xf>
    <xf numFmtId="0" fontId="6" fillId="0" borderId="32" xfId="25" applyFont="1" applyFill="1" applyBorder="1" applyAlignment="1">
      <alignment vertical="center" wrapText="1"/>
    </xf>
    <xf numFmtId="3" fontId="6" fillId="0" borderId="70" xfId="25" applyNumberFormat="1" applyFont="1" applyFill="1" applyBorder="1" applyAlignment="1">
      <alignment horizontal="right" vertical="center"/>
    </xf>
    <xf numFmtId="3" fontId="6" fillId="0" borderId="31" xfId="25" applyNumberFormat="1" applyFont="1" applyFill="1" applyBorder="1" applyAlignment="1">
      <alignment horizontal="right" vertical="center"/>
    </xf>
    <xf numFmtId="3" fontId="6" fillId="0" borderId="32" xfId="25" applyNumberFormat="1" applyFont="1" applyFill="1" applyBorder="1" applyAlignment="1">
      <alignment horizontal="right" vertical="center"/>
    </xf>
    <xf numFmtId="3" fontId="6" fillId="0" borderId="30" xfId="25" applyNumberFormat="1" applyFont="1" applyFill="1" applyBorder="1" applyAlignment="1">
      <alignment horizontal="right" vertical="center"/>
    </xf>
    <xf numFmtId="3" fontId="4" fillId="0" borderId="61" xfId="25" applyNumberFormat="1" applyFont="1" applyFill="1" applyBorder="1" applyAlignment="1">
      <alignment horizontal="right" vertical="center"/>
    </xf>
    <xf numFmtId="3" fontId="4" fillId="0" borderId="59" xfId="25" applyNumberFormat="1" applyFont="1" applyFill="1" applyBorder="1" applyAlignment="1">
      <alignment horizontal="right" vertical="center"/>
    </xf>
    <xf numFmtId="3" fontId="4" fillId="0" borderId="62" xfId="25" applyNumberFormat="1" applyFont="1" applyFill="1" applyBorder="1" applyAlignment="1">
      <alignment horizontal="right" vertical="center"/>
    </xf>
    <xf numFmtId="3" fontId="4" fillId="0" borderId="58" xfId="25" applyNumberFormat="1" applyFont="1" applyFill="1" applyBorder="1" applyAlignment="1">
      <alignment horizontal="right" vertical="center"/>
    </xf>
    <xf numFmtId="169" fontId="4" fillId="0" borderId="62" xfId="25" applyNumberFormat="1" applyFont="1" applyFill="1" applyBorder="1" applyAlignment="1">
      <alignment horizontal="right" vertical="center"/>
    </xf>
    <xf numFmtId="0" fontId="11" fillId="0" borderId="0" xfId="13" applyFont="1" applyFill="1" applyAlignment="1">
      <alignment vertical="center" wrapText="1"/>
    </xf>
    <xf numFmtId="4" fontId="45" fillId="0" borderId="24" xfId="2" applyNumberFormat="1" applyFont="1" applyFill="1" applyBorder="1" applyAlignment="1">
      <alignment horizontal="right" vertical="center"/>
    </xf>
    <xf numFmtId="169" fontId="4" fillId="0" borderId="10" xfId="17" applyNumberFormat="1" applyFont="1" applyFill="1" applyBorder="1" applyAlignment="1">
      <alignment horizontal="right" vertical="center" wrapText="1" indent="1"/>
    </xf>
    <xf numFmtId="169" fontId="4" fillId="0" borderId="11" xfId="17" applyNumberFormat="1" applyFont="1" applyFill="1" applyBorder="1" applyAlignment="1">
      <alignment horizontal="right" vertical="center" wrapText="1" indent="1"/>
    </xf>
    <xf numFmtId="169" fontId="4" fillId="0" borderId="20" xfId="17" applyNumberFormat="1" applyFont="1" applyFill="1" applyBorder="1" applyAlignment="1">
      <alignment horizontal="right" vertical="center" wrapText="1" indent="1"/>
    </xf>
    <xf numFmtId="4" fontId="6" fillId="0" borderId="25" xfId="2" applyNumberFormat="1" applyFont="1" applyFill="1" applyBorder="1" applyAlignment="1">
      <alignment horizontal="right" vertical="center"/>
    </xf>
    <xf numFmtId="4" fontId="6" fillId="0" borderId="15" xfId="17" applyNumberFormat="1" applyFont="1" applyFill="1" applyBorder="1" applyAlignment="1">
      <alignment horizontal="right" vertical="center" wrapText="1" indent="1"/>
    </xf>
    <xf numFmtId="0" fontId="4" fillId="0" borderId="27" xfId="17" applyFont="1" applyBorder="1" applyAlignment="1">
      <alignment horizontal="justify" wrapText="1"/>
    </xf>
    <xf numFmtId="169" fontId="6" fillId="0" borderId="0" xfId="17" applyNumberFormat="1" applyFont="1"/>
    <xf numFmtId="0" fontId="4" fillId="0" borderId="2" xfId="20" applyFont="1" applyFill="1" applyBorder="1" applyAlignment="1">
      <alignment horizontal="left" vertical="center" wrapText="1"/>
    </xf>
    <xf numFmtId="0" fontId="44" fillId="0" borderId="71" xfId="22" quotePrefix="1" applyNumberFormat="1" applyFont="1" applyBorder="1" applyAlignment="1">
      <alignment horizontal="center" vertical="center"/>
    </xf>
    <xf numFmtId="0" fontId="44" fillId="0" borderId="72" xfId="22" quotePrefix="1" applyNumberFormat="1" applyFont="1" applyBorder="1" applyAlignment="1">
      <alignment horizontal="center" vertical="center"/>
    </xf>
    <xf numFmtId="0" fontId="44" fillId="0" borderId="73" xfId="22" quotePrefix="1" applyNumberFormat="1" applyFont="1" applyBorder="1" applyAlignment="1">
      <alignment horizontal="center" vertical="center"/>
    </xf>
    <xf numFmtId="0" fontId="44" fillId="0" borderId="61" xfId="22" quotePrefix="1" applyNumberFormat="1" applyFont="1" applyBorder="1" applyAlignment="1">
      <alignment horizontal="center" vertical="center"/>
    </xf>
    <xf numFmtId="0" fontId="44" fillId="0" borderId="62" xfId="22" quotePrefix="1" applyNumberFormat="1" applyFont="1" applyFill="1" applyBorder="1" applyAlignment="1">
      <alignment horizontal="center" vertical="center"/>
    </xf>
    <xf numFmtId="0" fontId="44" fillId="0" borderId="74" xfId="22" quotePrefix="1" applyNumberFormat="1" applyFont="1" applyBorder="1" applyAlignment="1">
      <alignment horizontal="center" vertical="center"/>
    </xf>
    <xf numFmtId="0" fontId="44" fillId="0" borderId="75" xfId="22" quotePrefix="1" applyNumberFormat="1" applyFont="1" applyBorder="1" applyAlignment="1">
      <alignment horizontal="center" vertical="center"/>
    </xf>
    <xf numFmtId="0" fontId="44" fillId="0" borderId="41" xfId="22" quotePrefix="1" applyNumberFormat="1" applyFont="1" applyBorder="1" applyAlignment="1">
      <alignment horizontal="center" vertical="center"/>
    </xf>
    <xf numFmtId="0" fontId="44" fillId="0" borderId="53" xfId="22" quotePrefix="1" applyNumberFormat="1" applyFont="1" applyBorder="1" applyAlignment="1">
      <alignment horizontal="center" vertical="center"/>
    </xf>
    <xf numFmtId="168" fontId="6" fillId="0" borderId="10" xfId="2" applyNumberFormat="1" applyFont="1" applyBorder="1" applyAlignment="1">
      <alignment horizontal="left"/>
    </xf>
    <xf numFmtId="168" fontId="6" fillId="0" borderId="11" xfId="2" applyNumberFormat="1" applyFont="1" applyBorder="1" applyAlignment="1">
      <alignment horizontal="left"/>
    </xf>
    <xf numFmtId="0" fontId="6" fillId="0" borderId="20" xfId="2" applyFont="1" applyBorder="1" applyAlignment="1">
      <alignment horizontal="left"/>
    </xf>
    <xf numFmtId="172" fontId="6" fillId="0" borderId="10" xfId="26" applyNumberFormat="1" applyFont="1" applyBorder="1"/>
    <xf numFmtId="172" fontId="6" fillId="0" borderId="20" xfId="26" applyNumberFormat="1" applyFont="1" applyFill="1" applyBorder="1"/>
    <xf numFmtId="172" fontId="6" fillId="0" borderId="21" xfId="26" applyNumberFormat="1" applyFont="1" applyBorder="1"/>
    <xf numFmtId="172" fontId="6" fillId="0" borderId="40" xfId="26" applyNumberFormat="1" applyFont="1" applyBorder="1"/>
    <xf numFmtId="172" fontId="6" fillId="0" borderId="24" xfId="26" applyNumberFormat="1" applyFont="1" applyBorder="1"/>
    <xf numFmtId="2" fontId="6" fillId="0" borderId="67" xfId="22" applyNumberFormat="1" applyFont="1" applyBorder="1" applyAlignment="1">
      <alignment vertical="center"/>
    </xf>
    <xf numFmtId="168" fontId="6" fillId="0" borderId="8" xfId="2" applyNumberFormat="1" applyFont="1" applyBorder="1" applyAlignment="1">
      <alignment horizontal="left"/>
    </xf>
    <xf numFmtId="168" fontId="6" fillId="0" borderId="12" xfId="2" applyNumberFormat="1" applyFont="1" applyBorder="1" applyAlignment="1">
      <alignment horizontal="left"/>
    </xf>
    <xf numFmtId="0" fontId="6" fillId="0" borderId="9" xfId="2" applyFont="1" applyBorder="1" applyAlignment="1">
      <alignment horizontal="left"/>
    </xf>
    <xf numFmtId="172" fontId="6" fillId="0" borderId="8" xfId="26" applyNumberFormat="1" applyFont="1" applyBorder="1"/>
    <xf numFmtId="172" fontId="6" fillId="0" borderId="9" xfId="26" applyNumberFormat="1" applyFont="1" applyFill="1" applyBorder="1"/>
    <xf numFmtId="172" fontId="6" fillId="0" borderId="15" xfId="26" applyNumberFormat="1" applyFont="1" applyBorder="1"/>
    <xf numFmtId="172" fontId="6" fillId="0" borderId="25" xfId="26" applyNumberFormat="1" applyFont="1" applyBorder="1"/>
    <xf numFmtId="172" fontId="6" fillId="0" borderId="28" xfId="26" applyNumberFormat="1" applyFont="1" applyBorder="1"/>
    <xf numFmtId="2" fontId="6" fillId="0" borderId="26" xfId="22" applyNumberFormat="1" applyFont="1" applyBorder="1" applyAlignment="1">
      <alignment vertical="center"/>
    </xf>
    <xf numFmtId="168" fontId="6" fillId="0" borderId="70" xfId="2" applyNumberFormat="1" applyFont="1" applyBorder="1" applyAlignment="1">
      <alignment horizontal="left"/>
    </xf>
    <xf numFmtId="168" fontId="6" fillId="0" borderId="31" xfId="2" applyNumberFormat="1" applyFont="1" applyBorder="1" applyAlignment="1">
      <alignment horizontal="left"/>
    </xf>
    <xf numFmtId="0" fontId="6" fillId="0" borderId="32" xfId="2" applyFont="1" applyBorder="1" applyAlignment="1">
      <alignment horizontal="left"/>
    </xf>
    <xf numFmtId="172" fontId="6" fillId="0" borderId="70" xfId="26" applyNumberFormat="1" applyFont="1" applyBorder="1"/>
    <xf numFmtId="172" fontId="6" fillId="0" borderId="32" xfId="26" applyNumberFormat="1" applyFont="1" applyFill="1" applyBorder="1"/>
    <xf numFmtId="172" fontId="6" fillId="0" borderId="30" xfId="26" applyNumberFormat="1" applyFont="1" applyBorder="1"/>
    <xf numFmtId="172" fontId="6" fillId="0" borderId="68" xfId="26" applyNumberFormat="1" applyFont="1" applyBorder="1"/>
    <xf numFmtId="172" fontId="6" fillId="0" borderId="29" xfId="26" applyNumberFormat="1" applyFont="1" applyBorder="1"/>
    <xf numFmtId="2" fontId="6" fillId="0" borderId="69" xfId="22" applyNumberFormat="1" applyFont="1" applyBorder="1" applyAlignment="1">
      <alignment vertical="center"/>
    </xf>
    <xf numFmtId="172" fontId="4" fillId="0" borderId="61" xfId="23" applyNumberFormat="1" applyFont="1" applyBorder="1" applyAlignment="1">
      <alignment vertical="center"/>
    </xf>
    <xf numFmtId="172" fontId="4" fillId="0" borderId="62" xfId="23" applyNumberFormat="1" applyFont="1" applyFill="1" applyBorder="1" applyAlignment="1">
      <alignment vertical="center"/>
    </xf>
    <xf numFmtId="172" fontId="4" fillId="0" borderId="58" xfId="23" applyNumberFormat="1" applyFont="1" applyBorder="1" applyAlignment="1">
      <alignment vertical="center"/>
    </xf>
    <xf numFmtId="172" fontId="4" fillId="0" borderId="60" xfId="23" applyNumberFormat="1" applyFont="1" applyBorder="1" applyAlignment="1">
      <alignment vertical="center"/>
    </xf>
    <xf numFmtId="172" fontId="4" fillId="0" borderId="41" xfId="23" applyNumberFormat="1" applyFont="1" applyBorder="1" applyAlignment="1">
      <alignment vertical="center"/>
    </xf>
    <xf numFmtId="2" fontId="4" fillId="0" borderId="44" xfId="22" applyNumberFormat="1" applyFont="1" applyBorder="1" applyAlignment="1">
      <alignment vertical="center"/>
    </xf>
    <xf numFmtId="0" fontId="6" fillId="0" borderId="0" xfId="27" applyFont="1" applyAlignment="1">
      <alignment vertical="center"/>
    </xf>
    <xf numFmtId="0" fontId="7" fillId="0" borderId="0" xfId="25" applyFont="1" applyFill="1"/>
    <xf numFmtId="0" fontId="7" fillId="0" borderId="0" xfId="25" applyFont="1" applyFill="1" applyAlignment="1">
      <alignment vertical="center"/>
    </xf>
    <xf numFmtId="3" fontId="6" fillId="0" borderId="11" xfId="25" applyNumberFormat="1" applyFont="1" applyFill="1" applyBorder="1" applyAlignment="1">
      <alignment horizontal="right" vertical="center"/>
    </xf>
    <xf numFmtId="169" fontId="6" fillId="0" borderId="9" xfId="25" applyNumberFormat="1" applyFont="1" applyFill="1" applyBorder="1" applyAlignment="1">
      <alignment horizontal="right" vertical="center"/>
    </xf>
    <xf numFmtId="169" fontId="6" fillId="0" borderId="32" xfId="25" applyNumberFormat="1" applyFont="1" applyFill="1" applyBorder="1" applyAlignment="1">
      <alignment horizontal="right" vertical="center"/>
    </xf>
    <xf numFmtId="0" fontId="4" fillId="0" borderId="24" xfId="17" applyFont="1" applyBorder="1" applyAlignment="1">
      <alignment vertical="center" wrapText="1"/>
    </xf>
    <xf numFmtId="4" fontId="4" fillId="0" borderId="24" xfId="28" applyNumberFormat="1" applyFont="1" applyBorder="1" applyAlignment="1">
      <alignment vertical="center"/>
    </xf>
    <xf numFmtId="4" fontId="4" fillId="0" borderId="21" xfId="28" applyNumberFormat="1" applyFont="1" applyBorder="1" applyAlignment="1">
      <alignment vertical="center"/>
    </xf>
    <xf numFmtId="4" fontId="4" fillId="0" borderId="40" xfId="28" applyNumberFormat="1" applyFont="1" applyBorder="1" applyAlignment="1">
      <alignment vertical="center"/>
    </xf>
    <xf numFmtId="0" fontId="4" fillId="0" borderId="28" xfId="17" applyFont="1" applyBorder="1" applyAlignment="1">
      <alignment vertical="center" wrapText="1"/>
    </xf>
    <xf numFmtId="4" fontId="4" fillId="0" borderId="28" xfId="28" applyNumberFormat="1" applyFont="1" applyBorder="1" applyAlignment="1">
      <alignment vertical="center"/>
    </xf>
    <xf numFmtId="4" fontId="4" fillId="0" borderId="15" xfId="28" applyNumberFormat="1" applyFont="1" applyBorder="1" applyAlignment="1">
      <alignment vertical="center"/>
    </xf>
    <xf numFmtId="4" fontId="4" fillId="0" borderId="25" xfId="28" applyNumberFormat="1" applyFont="1" applyBorder="1" applyAlignment="1">
      <alignment vertical="center"/>
    </xf>
    <xf numFmtId="0" fontId="6" fillId="0" borderId="28" xfId="17" applyFont="1" applyBorder="1" applyAlignment="1">
      <alignment vertical="center" wrapText="1"/>
    </xf>
    <xf numFmtId="4" fontId="6" fillId="0" borderId="28" xfId="28" applyNumberFormat="1" applyFont="1" applyBorder="1" applyAlignment="1">
      <alignment vertical="center"/>
    </xf>
    <xf numFmtId="4" fontId="6" fillId="0" borderId="15" xfId="28" applyNumberFormat="1" applyFont="1" applyBorder="1" applyAlignment="1">
      <alignment vertical="center"/>
    </xf>
    <xf numFmtId="4" fontId="6" fillId="0" borderId="25" xfId="28" applyNumberFormat="1" applyFont="1" applyBorder="1" applyAlignment="1">
      <alignment vertical="center"/>
    </xf>
    <xf numFmtId="0" fontId="4" fillId="0" borderId="27" xfId="17" applyFont="1" applyBorder="1" applyAlignment="1">
      <alignment horizontal="justify" vertical="center" wrapText="1"/>
    </xf>
    <xf numFmtId="4" fontId="4" fillId="0" borderId="27" xfId="28" applyNumberFormat="1" applyFont="1" applyBorder="1" applyAlignment="1">
      <alignment vertical="center"/>
    </xf>
    <xf numFmtId="4" fontId="4" fillId="0" borderId="18" xfId="28" applyNumberFormat="1" applyFont="1" applyBorder="1" applyAlignment="1">
      <alignment vertical="center"/>
    </xf>
    <xf numFmtId="4" fontId="4" fillId="0" borderId="39" xfId="28" applyNumberFormat="1" applyFont="1" applyBorder="1" applyAlignment="1">
      <alignment vertical="center"/>
    </xf>
    <xf numFmtId="0" fontId="6" fillId="0" borderId="0" xfId="18" applyFont="1" applyBorder="1"/>
    <xf numFmtId="0" fontId="6" fillId="0" borderId="0" xfId="17" applyFont="1" applyBorder="1"/>
    <xf numFmtId="0" fontId="6" fillId="0" borderId="41" xfId="22" applyFont="1" applyBorder="1" applyAlignment="1">
      <alignment horizontal="center" vertical="center" wrapText="1"/>
    </xf>
    <xf numFmtId="0" fontId="44" fillId="0" borderId="59" xfId="22" quotePrefix="1" applyNumberFormat="1" applyFont="1" applyBorder="1" applyAlignment="1">
      <alignment horizontal="center" vertical="center"/>
    </xf>
    <xf numFmtId="0" fontId="44" fillId="0" borderId="62" xfId="22" quotePrefix="1" applyNumberFormat="1" applyFont="1" applyBorder="1" applyAlignment="1">
      <alignment horizontal="center" vertical="center"/>
    </xf>
    <xf numFmtId="0" fontId="44" fillId="0" borderId="58" xfId="22" quotePrefix="1" applyNumberFormat="1" applyFont="1" applyBorder="1" applyAlignment="1">
      <alignment horizontal="center" vertical="center"/>
    </xf>
    <xf numFmtId="0" fontId="44" fillId="0" borderId="60" xfId="22" quotePrefix="1" applyNumberFormat="1" applyFont="1" applyBorder="1" applyAlignment="1">
      <alignment horizontal="center" vertical="center"/>
    </xf>
    <xf numFmtId="0" fontId="44" fillId="0" borderId="44" xfId="22" quotePrefix="1" applyNumberFormat="1" applyFont="1" applyBorder="1" applyAlignment="1">
      <alignment horizontal="center" vertical="center"/>
    </xf>
    <xf numFmtId="172" fontId="6" fillId="0" borderId="10" xfId="29" applyNumberFormat="1" applyFont="1" applyBorder="1"/>
    <xf numFmtId="172" fontId="6" fillId="0" borderId="20" xfId="29" applyNumberFormat="1" applyFont="1" applyFill="1" applyBorder="1"/>
    <xf numFmtId="172" fontId="6" fillId="0" borderId="21" xfId="29" applyNumberFormat="1" applyFont="1" applyBorder="1"/>
    <xf numFmtId="172" fontId="6" fillId="0" borderId="40" xfId="29" applyNumberFormat="1" applyFont="1" applyBorder="1"/>
    <xf numFmtId="172" fontId="6" fillId="0" borderId="24" xfId="29" applyNumberFormat="1" applyFont="1" applyBorder="1"/>
    <xf numFmtId="169" fontId="6" fillId="0" borderId="67" xfId="22" applyNumberFormat="1" applyFont="1" applyBorder="1"/>
    <xf numFmtId="172" fontId="6" fillId="0" borderId="8" xfId="29" applyNumberFormat="1" applyFont="1" applyBorder="1"/>
    <xf numFmtId="172" fontId="6" fillId="0" borderId="9" xfId="29" applyNumberFormat="1" applyFont="1" applyFill="1" applyBorder="1"/>
    <xf numFmtId="172" fontId="6" fillId="0" borderId="15" xfId="29" applyNumberFormat="1" applyFont="1" applyBorder="1"/>
    <xf numFmtId="172" fontId="6" fillId="0" borderId="25" xfId="29" applyNumberFormat="1" applyFont="1" applyBorder="1"/>
    <xf numFmtId="172" fontId="6" fillId="0" borderId="28" xfId="29" applyNumberFormat="1" applyFont="1" applyBorder="1"/>
    <xf numFmtId="169" fontId="6" fillId="0" borderId="26" xfId="22" applyNumberFormat="1" applyFont="1" applyBorder="1"/>
    <xf numFmtId="172" fontId="6" fillId="0" borderId="70" xfId="29" applyNumberFormat="1" applyFont="1" applyBorder="1"/>
    <xf numFmtId="172" fontId="6" fillId="0" borderId="32" xfId="29" applyNumberFormat="1" applyFont="1" applyFill="1" applyBorder="1"/>
    <xf numFmtId="172" fontId="6" fillId="0" borderId="30" xfId="29" applyNumberFormat="1" applyFont="1" applyBorder="1"/>
    <xf numFmtId="172" fontId="6" fillId="0" borderId="68" xfId="29" applyNumberFormat="1" applyFont="1" applyBorder="1"/>
    <xf numFmtId="172" fontId="6" fillId="0" borderId="29" xfId="29" applyNumberFormat="1" applyFont="1" applyBorder="1"/>
    <xf numFmtId="169" fontId="6" fillId="0" borderId="69" xfId="22" applyNumberFormat="1" applyFont="1" applyBorder="1"/>
    <xf numFmtId="169" fontId="4" fillId="0" borderId="44" xfId="22" applyNumberFormat="1" applyFont="1" applyBorder="1"/>
    <xf numFmtId="0" fontId="4" fillId="0" borderId="0" xfId="21" applyFont="1"/>
    <xf numFmtId="168" fontId="6" fillId="0" borderId="0" xfId="22" applyNumberFormat="1" applyFont="1"/>
    <xf numFmtId="0" fontId="6" fillId="0" borderId="0" xfId="22" applyFont="1" applyAlignment="1">
      <alignment horizontal="left"/>
    </xf>
    <xf numFmtId="0" fontId="6" fillId="0" borderId="0" xfId="22" applyFont="1"/>
    <xf numFmtId="0" fontId="6" fillId="0" borderId="0" xfId="22" applyFont="1" applyFill="1"/>
    <xf numFmtId="0" fontId="4" fillId="0" borderId="0" xfId="25" applyFont="1" applyFill="1" applyBorder="1" applyAlignment="1">
      <alignment horizontal="left" vertical="center" wrapText="1"/>
    </xf>
    <xf numFmtId="0" fontId="44" fillId="0" borderId="41" xfId="17" applyFont="1" applyFill="1" applyBorder="1" applyAlignment="1">
      <alignment horizontal="center" vertical="center" wrapText="1"/>
    </xf>
    <xf numFmtId="0" fontId="44" fillId="0" borderId="58" xfId="17" applyFont="1" applyFill="1" applyBorder="1" applyAlignment="1">
      <alignment horizontal="center" vertical="center" wrapText="1"/>
    </xf>
    <xf numFmtId="0" fontId="44" fillId="0" borderId="60" xfId="17" applyFont="1" applyFill="1" applyBorder="1" applyAlignment="1">
      <alignment horizontal="center" vertical="center" wrapText="1"/>
    </xf>
    <xf numFmtId="0" fontId="44" fillId="0" borderId="61" xfId="17" applyFont="1" applyFill="1" applyBorder="1" applyAlignment="1">
      <alignment horizontal="center" vertical="center" wrapText="1"/>
    </xf>
    <xf numFmtId="0" fontId="44" fillId="0" borderId="59" xfId="17" applyFont="1" applyFill="1" applyBorder="1" applyAlignment="1">
      <alignment horizontal="center" vertical="center" wrapText="1"/>
    </xf>
    <xf numFmtId="0" fontId="44" fillId="0" borderId="62" xfId="17" applyFont="1" applyFill="1" applyBorder="1" applyAlignment="1">
      <alignment horizontal="center" vertical="center" wrapText="1"/>
    </xf>
    <xf numFmtId="0" fontId="6" fillId="0" borderId="0" xfId="17" applyFont="1" applyAlignment="1">
      <alignment horizontal="left" vertical="center"/>
    </xf>
    <xf numFmtId="0" fontId="6" fillId="0" borderId="41" xfId="30" applyFont="1" applyBorder="1" applyAlignment="1">
      <alignment horizontal="center" vertical="center" wrapText="1"/>
    </xf>
    <xf numFmtId="168" fontId="6" fillId="0" borderId="10" xfId="2" applyNumberFormat="1" applyFont="1" applyBorder="1" applyAlignment="1">
      <alignment horizontal="center"/>
    </xf>
    <xf numFmtId="168" fontId="6" fillId="0" borderId="8" xfId="2" applyNumberFormat="1" applyFont="1" applyBorder="1" applyAlignment="1">
      <alignment horizontal="center"/>
    </xf>
    <xf numFmtId="168" fontId="6" fillId="0" borderId="70" xfId="2" applyNumberFormat="1" applyFont="1" applyBorder="1" applyAlignment="1">
      <alignment horizontal="center"/>
    </xf>
    <xf numFmtId="0" fontId="6" fillId="0" borderId="0" xfId="30" applyFont="1" applyAlignment="1">
      <alignment vertical="center"/>
    </xf>
    <xf numFmtId="0" fontId="30" fillId="0" borderId="0" xfId="25" applyFont="1" applyFill="1" applyAlignment="1">
      <alignment vertical="center"/>
    </xf>
    <xf numFmtId="0" fontId="6" fillId="0" borderId="0" xfId="32" applyFont="1" applyFill="1" applyBorder="1"/>
    <xf numFmtId="3" fontId="6" fillId="0" borderId="15" xfId="32" applyNumberFormat="1" applyFont="1" applyFill="1" applyBorder="1" applyAlignment="1">
      <alignment horizontal="right"/>
    </xf>
    <xf numFmtId="3" fontId="6" fillId="0" borderId="25" xfId="32" applyNumberFormat="1" applyFont="1" applyFill="1" applyBorder="1" applyAlignment="1">
      <alignment horizontal="right"/>
    </xf>
    <xf numFmtId="3" fontId="6" fillId="0" borderId="29" xfId="32" applyNumberFormat="1" applyFont="1" applyFill="1" applyBorder="1" applyAlignment="1">
      <alignment horizontal="right"/>
    </xf>
    <xf numFmtId="3" fontId="6" fillId="0" borderId="30" xfId="32" applyNumberFormat="1" applyFont="1" applyFill="1" applyBorder="1" applyAlignment="1">
      <alignment horizontal="right"/>
    </xf>
    <xf numFmtId="3" fontId="6" fillId="0" borderId="68" xfId="32" applyNumberFormat="1" applyFont="1" applyFill="1" applyBorder="1" applyAlignment="1">
      <alignment horizontal="right"/>
    </xf>
    <xf numFmtId="49" fontId="6" fillId="0" borderId="11" xfId="2" applyNumberFormat="1" applyFont="1" applyFill="1" applyBorder="1" applyAlignment="1">
      <alignment horizontal="center"/>
    </xf>
    <xf numFmtId="1" fontId="6" fillId="0" borderId="12" xfId="2" applyNumberFormat="1" applyFont="1" applyFill="1" applyBorder="1" applyAlignment="1">
      <alignment horizontal="center"/>
    </xf>
    <xf numFmtId="49" fontId="6" fillId="0" borderId="12" xfId="2" applyNumberFormat="1" applyFont="1" applyFill="1" applyBorder="1" applyAlignment="1">
      <alignment horizontal="center"/>
    </xf>
    <xf numFmtId="1" fontId="6" fillId="0" borderId="31" xfId="2" applyNumberFormat="1" applyFont="1" applyFill="1" applyBorder="1" applyAlignment="1">
      <alignment horizontal="center"/>
    </xf>
    <xf numFmtId="49" fontId="6" fillId="0" borderId="10" xfId="2" applyNumberFormat="1" applyFont="1" applyFill="1" applyBorder="1" applyAlignment="1">
      <alignment horizontal="center" vertical="center"/>
    </xf>
    <xf numFmtId="1" fontId="6" fillId="0" borderId="11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1" fontId="6" fillId="0" borderId="12" xfId="2" applyNumberFormat="1" applyFont="1" applyFill="1" applyBorder="1" applyAlignment="1">
      <alignment horizontal="center" vertical="center"/>
    </xf>
    <xf numFmtId="49" fontId="6" fillId="0" borderId="70" xfId="2" applyNumberFormat="1" applyFont="1" applyFill="1" applyBorder="1" applyAlignment="1">
      <alignment horizontal="center" vertical="center"/>
    </xf>
    <xf numFmtId="49" fontId="6" fillId="0" borderId="31" xfId="2" applyNumberFormat="1" applyFont="1" applyFill="1" applyBorder="1" applyAlignment="1">
      <alignment horizontal="center" vertical="center"/>
    </xf>
    <xf numFmtId="0" fontId="6" fillId="0" borderId="32" xfId="2" applyFont="1" applyFill="1" applyBorder="1"/>
    <xf numFmtId="0" fontId="14" fillId="0" borderId="0" xfId="2" applyFont="1"/>
    <xf numFmtId="0" fontId="4" fillId="0" borderId="22" xfId="34" applyFont="1" applyBorder="1" applyAlignment="1">
      <alignment horizontal="center" vertical="center" wrapText="1"/>
    </xf>
    <xf numFmtId="0" fontId="4" fillId="0" borderId="36" xfId="34" applyFont="1" applyBorder="1" applyAlignment="1">
      <alignment horizontal="center" vertical="center" wrapText="1"/>
    </xf>
    <xf numFmtId="0" fontId="4" fillId="0" borderId="7" xfId="34" applyFont="1" applyBorder="1" applyAlignment="1">
      <alignment horizontal="center" vertical="center" wrapText="1"/>
    </xf>
    <xf numFmtId="0" fontId="4" fillId="0" borderId="46" xfId="34" applyFont="1" applyBorder="1" applyAlignment="1">
      <alignment horizontal="center" vertical="center" wrapText="1"/>
    </xf>
    <xf numFmtId="0" fontId="4" fillId="0" borderId="56" xfId="34" applyFont="1" applyBorder="1" applyAlignment="1">
      <alignment horizontal="center" vertical="center" wrapText="1"/>
    </xf>
    <xf numFmtId="0" fontId="4" fillId="0" borderId="31" xfId="34" applyFont="1" applyBorder="1" applyAlignment="1">
      <alignment horizontal="center" vertical="center" wrapText="1"/>
    </xf>
    <xf numFmtId="0" fontId="4" fillId="0" borderId="32" xfId="34" applyFont="1" applyBorder="1" applyAlignment="1">
      <alignment horizontal="center" vertical="center" wrapText="1"/>
    </xf>
    <xf numFmtId="0" fontId="6" fillId="0" borderId="62" xfId="3" applyFont="1" applyBorder="1" applyAlignment="1">
      <alignment horizontal="center"/>
    </xf>
    <xf numFmtId="0" fontId="44" fillId="0" borderId="61" xfId="28" applyFont="1" applyBorder="1" applyAlignment="1">
      <alignment horizontal="center" vertical="center"/>
    </xf>
    <xf numFmtId="0" fontId="44" fillId="0" borderId="60" xfId="28" applyFont="1" applyBorder="1" applyAlignment="1">
      <alignment horizontal="center" vertical="center" wrapText="1"/>
    </xf>
    <xf numFmtId="0" fontId="44" fillId="0" borderId="41" xfId="28" applyFont="1" applyBorder="1" applyAlignment="1">
      <alignment horizontal="center" vertical="center"/>
    </xf>
    <xf numFmtId="0" fontId="44" fillId="0" borderId="58" xfId="28" applyFont="1" applyBorder="1" applyAlignment="1">
      <alignment horizontal="center" vertical="center"/>
    </xf>
    <xf numFmtId="0" fontId="44" fillId="0" borderId="59" xfId="28" applyFont="1" applyBorder="1" applyAlignment="1">
      <alignment horizontal="center" vertical="center"/>
    </xf>
    <xf numFmtId="0" fontId="44" fillId="0" borderId="62" xfId="28" applyFont="1" applyBorder="1" applyAlignment="1">
      <alignment horizontal="center" vertical="center"/>
    </xf>
    <xf numFmtId="0" fontId="4" fillId="0" borderId="10" xfId="28" applyFont="1" applyBorder="1" applyAlignment="1">
      <alignment vertical="center"/>
    </xf>
    <xf numFmtId="0" fontId="4" fillId="0" borderId="40" xfId="28" applyFont="1" applyFill="1" applyBorder="1" applyAlignment="1">
      <alignment vertical="center"/>
    </xf>
    <xf numFmtId="164" fontId="4" fillId="0" borderId="24" xfId="28" applyNumberFormat="1" applyFont="1" applyBorder="1" applyAlignment="1">
      <alignment vertical="center"/>
    </xf>
    <xf numFmtId="164" fontId="4" fillId="0" borderId="21" xfId="28" applyNumberFormat="1" applyFont="1" applyBorder="1" applyAlignment="1">
      <alignment vertical="center"/>
    </xf>
    <xf numFmtId="164" fontId="4" fillId="0" borderId="11" xfId="28" applyNumberFormat="1" applyFont="1" applyBorder="1" applyAlignment="1">
      <alignment vertical="center"/>
    </xf>
    <xf numFmtId="164" fontId="4" fillId="0" borderId="20" xfId="28" applyNumberFormat="1" applyFont="1" applyBorder="1" applyAlignment="1">
      <alignment vertical="center"/>
    </xf>
    <xf numFmtId="165" fontId="4" fillId="0" borderId="21" xfId="28" applyNumberFormat="1" applyFont="1" applyBorder="1" applyAlignment="1">
      <alignment vertical="center"/>
    </xf>
    <xf numFmtId="165" fontId="4" fillId="0" borderId="11" xfId="28" applyNumberFormat="1" applyFont="1" applyBorder="1" applyAlignment="1">
      <alignment vertical="center"/>
    </xf>
    <xf numFmtId="166" fontId="4" fillId="0" borderId="20" xfId="28" applyNumberFormat="1" applyFont="1" applyBorder="1" applyAlignment="1">
      <alignment vertical="center"/>
    </xf>
    <xf numFmtId="0" fontId="6" fillId="0" borderId="8" xfId="28" applyFont="1" applyBorder="1" applyAlignment="1">
      <alignment horizontal="center" vertical="center"/>
    </xf>
    <xf numFmtId="0" fontId="6" fillId="0" borderId="25" xfId="28" applyFont="1" applyBorder="1" applyAlignment="1">
      <alignment vertical="center"/>
    </xf>
    <xf numFmtId="164" fontId="6" fillId="0" borderId="28" xfId="28" applyNumberFormat="1" applyFont="1" applyBorder="1" applyAlignment="1">
      <alignment vertical="center"/>
    </xf>
    <xf numFmtId="164" fontId="6" fillId="0" borderId="15" xfId="28" applyNumberFormat="1" applyFont="1" applyBorder="1" applyAlignment="1">
      <alignment vertical="center"/>
    </xf>
    <xf numFmtId="164" fontId="6" fillId="0" borderId="12" xfId="28" applyNumberFormat="1" applyFont="1" applyBorder="1" applyAlignment="1">
      <alignment vertical="center"/>
    </xf>
    <xf numFmtId="164" fontId="6" fillId="0" borderId="9" xfId="28" applyNumberFormat="1" applyFont="1" applyBorder="1" applyAlignment="1">
      <alignment vertical="center"/>
    </xf>
    <xf numFmtId="165" fontId="6" fillId="0" borderId="15" xfId="28" applyNumberFormat="1" applyFont="1" applyBorder="1" applyAlignment="1">
      <alignment vertical="center"/>
    </xf>
    <xf numFmtId="165" fontId="6" fillId="0" borderId="12" xfId="28" applyNumberFormat="1" applyFont="1" applyBorder="1" applyAlignment="1">
      <alignment vertical="center"/>
    </xf>
    <xf numFmtId="166" fontId="6" fillId="0" borderId="9" xfId="28" applyNumberFormat="1" applyFont="1" applyBorder="1" applyAlignment="1">
      <alignment vertical="center"/>
    </xf>
    <xf numFmtId="0" fontId="6" fillId="0" borderId="16" xfId="28" applyFont="1" applyBorder="1" applyAlignment="1">
      <alignment horizontal="center" vertical="center"/>
    </xf>
    <xf numFmtId="0" fontId="6" fillId="0" borderId="39" xfId="28" applyFont="1" applyBorder="1" applyAlignment="1">
      <alignment vertical="center"/>
    </xf>
    <xf numFmtId="164" fontId="6" fillId="0" borderId="27" xfId="28" applyNumberFormat="1" applyFont="1" applyBorder="1" applyAlignment="1">
      <alignment vertical="center"/>
    </xf>
    <xf numFmtId="164" fontId="6" fillId="0" borderId="18" xfId="28" applyNumberFormat="1" applyFont="1" applyBorder="1" applyAlignment="1">
      <alignment vertical="center"/>
    </xf>
    <xf numFmtId="164" fontId="6" fillId="0" borderId="19" xfId="28" applyNumberFormat="1" applyFont="1" applyBorder="1" applyAlignment="1">
      <alignment vertical="center"/>
    </xf>
    <xf numFmtId="164" fontId="6" fillId="0" borderId="17" xfId="28" applyNumberFormat="1" applyFont="1" applyBorder="1" applyAlignment="1">
      <alignment vertical="center"/>
    </xf>
    <xf numFmtId="165" fontId="6" fillId="0" borderId="18" xfId="28" applyNumberFormat="1" applyFont="1" applyBorder="1" applyAlignment="1">
      <alignment vertical="center"/>
    </xf>
    <xf numFmtId="165" fontId="6" fillId="0" borderId="19" xfId="28" applyNumberFormat="1" applyFont="1" applyBorder="1" applyAlignment="1">
      <alignment vertical="center"/>
    </xf>
    <xf numFmtId="166" fontId="6" fillId="0" borderId="17" xfId="28" applyNumberFormat="1" applyFont="1" applyBorder="1" applyAlignment="1">
      <alignment vertical="center"/>
    </xf>
    <xf numFmtId="165" fontId="14" fillId="0" borderId="0" xfId="2" applyNumberFormat="1" applyFont="1"/>
    <xf numFmtId="0" fontId="6" fillId="0" borderId="0" xfId="28" applyFont="1"/>
    <xf numFmtId="0" fontId="6" fillId="0" borderId="0" xfId="28" applyFont="1" applyAlignment="1">
      <alignment horizontal="left" vertical="center"/>
    </xf>
    <xf numFmtId="0" fontId="25" fillId="0" borderId="0" xfId="35"/>
    <xf numFmtId="0" fontId="25" fillId="0" borderId="0" xfId="35" applyBorder="1"/>
    <xf numFmtId="0" fontId="25" fillId="0" borderId="0" xfId="35" applyAlignment="1">
      <alignment horizontal="center"/>
    </xf>
    <xf numFmtId="0" fontId="24" fillId="0" borderId="0" xfId="35" applyFont="1"/>
    <xf numFmtId="165" fontId="25" fillId="0" borderId="0" xfId="35" applyNumberFormat="1"/>
    <xf numFmtId="0" fontId="37" fillId="0" borderId="0" xfId="2" applyFont="1"/>
    <xf numFmtId="0" fontId="25" fillId="0" borderId="0" xfId="36"/>
    <xf numFmtId="0" fontId="6" fillId="0" borderId="41" xfId="28" applyFont="1" applyBorder="1" applyAlignment="1">
      <alignment horizontal="center" vertical="center"/>
    </xf>
    <xf numFmtId="0" fontId="24" fillId="0" borderId="0" xfId="36" applyFont="1"/>
    <xf numFmtId="165" fontId="4" fillId="0" borderId="10" xfId="28" applyNumberFormat="1" applyFont="1" applyBorder="1" applyAlignment="1">
      <alignment vertical="center"/>
    </xf>
    <xf numFmtId="165" fontId="6" fillId="0" borderId="8" xfId="28" applyNumberFormat="1" applyFont="1" applyBorder="1" applyAlignment="1">
      <alignment vertical="center"/>
    </xf>
    <xf numFmtId="165" fontId="6" fillId="0" borderId="16" xfId="28" applyNumberFormat="1" applyFont="1" applyBorder="1" applyAlignment="1">
      <alignment vertical="center"/>
    </xf>
    <xf numFmtId="0" fontId="25" fillId="0" borderId="0" xfId="35" applyFont="1"/>
    <xf numFmtId="0" fontId="25" fillId="0" borderId="0" xfId="35" applyFont="1" applyBorder="1"/>
    <xf numFmtId="0" fontId="25" fillId="0" borderId="0" xfId="35" applyFont="1" applyAlignment="1">
      <alignment horizontal="center" vertical="center"/>
    </xf>
    <xf numFmtId="165" fontId="6" fillId="0" borderId="0" xfId="28" applyNumberFormat="1" applyFont="1"/>
    <xf numFmtId="0" fontId="7" fillId="0" borderId="0" xfId="37"/>
    <xf numFmtId="0" fontId="4" fillId="0" borderId="55" xfId="28" applyFont="1" applyBorder="1" applyAlignment="1">
      <alignment horizontal="center" vertical="center"/>
    </xf>
    <xf numFmtId="0" fontId="14" fillId="0" borderId="0" xfId="37" applyFont="1"/>
    <xf numFmtId="0" fontId="4" fillId="0" borderId="70" xfId="4" applyFont="1" applyBorder="1" applyAlignment="1">
      <alignment horizontal="center" vertical="center" wrapText="1"/>
    </xf>
    <xf numFmtId="0" fontId="4" fillId="0" borderId="31" xfId="4" applyFont="1" applyBorder="1" applyAlignment="1">
      <alignment horizontal="center" vertical="center" wrapText="1"/>
    </xf>
    <xf numFmtId="20" fontId="4" fillId="0" borderId="32" xfId="4" quotePrefix="1" applyNumberFormat="1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 wrapText="1"/>
    </xf>
    <xf numFmtId="20" fontId="4" fillId="0" borderId="68" xfId="4" quotePrefix="1" applyNumberFormat="1" applyFont="1" applyBorder="1" applyAlignment="1">
      <alignment horizontal="center" vertical="center" wrapText="1"/>
    </xf>
    <xf numFmtId="20" fontId="4" fillId="0" borderId="29" xfId="4" quotePrefix="1" applyNumberFormat="1" applyFont="1" applyBorder="1" applyAlignment="1">
      <alignment horizontal="center" vertical="center" wrapText="1"/>
    </xf>
    <xf numFmtId="0" fontId="6" fillId="0" borderId="62" xfId="4" applyFont="1" applyBorder="1" applyAlignment="1">
      <alignment horizontal="center" vertical="center" wrapText="1"/>
    </xf>
    <xf numFmtId="0" fontId="6" fillId="0" borderId="60" xfId="4" applyFont="1" applyBorder="1" applyAlignment="1">
      <alignment horizontal="center" vertical="center" wrapText="1"/>
    </xf>
    <xf numFmtId="0" fontId="6" fillId="0" borderId="41" xfId="4" applyFont="1" applyBorder="1" applyAlignment="1">
      <alignment horizontal="center" vertical="center" wrapText="1"/>
    </xf>
    <xf numFmtId="0" fontId="44" fillId="0" borderId="60" xfId="28" applyFont="1" applyBorder="1" applyAlignment="1">
      <alignment horizontal="center" vertical="center"/>
    </xf>
    <xf numFmtId="0" fontId="4" fillId="0" borderId="10" xfId="28" applyFont="1" applyBorder="1" applyAlignment="1">
      <alignment horizontal="center" vertical="center"/>
    </xf>
    <xf numFmtId="164" fontId="4" fillId="0" borderId="10" xfId="28" applyNumberFormat="1" applyFont="1" applyBorder="1" applyAlignment="1">
      <alignment vertical="center"/>
    </xf>
    <xf numFmtId="166" fontId="4" fillId="0" borderId="40" xfId="28" applyNumberFormat="1" applyFont="1" applyBorder="1" applyAlignment="1">
      <alignment vertical="center"/>
    </xf>
    <xf numFmtId="165" fontId="4" fillId="0" borderId="24" xfId="28" applyNumberFormat="1" applyFont="1" applyBorder="1" applyAlignment="1">
      <alignment vertical="center"/>
    </xf>
    <xf numFmtId="0" fontId="10" fillId="0" borderId="25" xfId="38" applyFont="1" applyBorder="1" applyAlignment="1">
      <alignment vertical="center" wrapText="1"/>
    </xf>
    <xf numFmtId="164" fontId="6" fillId="0" borderId="8" xfId="28" applyNumberFormat="1" applyFont="1" applyBorder="1" applyAlignment="1">
      <alignment vertical="center"/>
    </xf>
    <xf numFmtId="165" fontId="6" fillId="0" borderId="28" xfId="28" applyNumberFormat="1" applyFont="1" applyBorder="1" applyAlignment="1">
      <alignment vertical="center"/>
    </xf>
    <xf numFmtId="165" fontId="6" fillId="0" borderId="25" xfId="28" applyNumberFormat="1" applyFont="1" applyBorder="1" applyAlignment="1">
      <alignment vertical="center"/>
    </xf>
    <xf numFmtId="0" fontId="10" fillId="0" borderId="39" xfId="38" applyFont="1" applyBorder="1" applyAlignment="1">
      <alignment vertical="center" wrapText="1"/>
    </xf>
    <xf numFmtId="164" fontId="6" fillId="0" borderId="16" xfId="28" applyNumberFormat="1" applyFont="1" applyBorder="1" applyAlignment="1">
      <alignment vertical="center"/>
    </xf>
    <xf numFmtId="165" fontId="6" fillId="0" borderId="39" xfId="28" applyNumberFormat="1" applyFont="1" applyBorder="1" applyAlignment="1">
      <alignment vertical="center"/>
    </xf>
    <xf numFmtId="165" fontId="6" fillId="0" borderId="27" xfId="28" applyNumberFormat="1" applyFont="1" applyBorder="1" applyAlignment="1">
      <alignment vertical="center"/>
    </xf>
    <xf numFmtId="0" fontId="7" fillId="0" borderId="0" xfId="28"/>
    <xf numFmtId="0" fontId="7" fillId="0" borderId="0" xfId="4"/>
    <xf numFmtId="164" fontId="4" fillId="0" borderId="10" xfId="28" applyNumberFormat="1" applyFont="1" applyFill="1" applyBorder="1" applyAlignment="1">
      <alignment vertical="center"/>
    </xf>
    <xf numFmtId="164" fontId="4" fillId="0" borderId="11" xfId="28" applyNumberFormat="1" applyFont="1" applyFill="1" applyBorder="1" applyAlignment="1">
      <alignment vertical="center"/>
    </xf>
    <xf numFmtId="166" fontId="4" fillId="0" borderId="20" xfId="28" applyNumberFormat="1" applyFont="1" applyFill="1" applyBorder="1" applyAlignment="1">
      <alignment vertical="center"/>
    </xf>
    <xf numFmtId="164" fontId="4" fillId="0" borderId="21" xfId="28" applyNumberFormat="1" applyFont="1" applyFill="1" applyBorder="1" applyAlignment="1">
      <alignment vertical="center"/>
    </xf>
    <xf numFmtId="0" fontId="9" fillId="0" borderId="40" xfId="38" applyFont="1" applyFill="1" applyBorder="1" applyAlignment="1">
      <alignment vertical="center" wrapText="1"/>
    </xf>
    <xf numFmtId="0" fontId="8" fillId="0" borderId="70" xfId="4" applyFont="1" applyBorder="1" applyAlignment="1">
      <alignment horizontal="center" vertical="center" wrapText="1"/>
    </xf>
    <xf numFmtId="0" fontId="8" fillId="0" borderId="31" xfId="4" applyFont="1" applyBorder="1" applyAlignment="1">
      <alignment horizontal="center" vertical="center" wrapText="1"/>
    </xf>
    <xf numFmtId="20" fontId="8" fillId="0" borderId="32" xfId="4" quotePrefix="1" applyNumberFormat="1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20" fontId="8" fillId="0" borderId="68" xfId="4" quotePrefix="1" applyNumberFormat="1" applyFont="1" applyBorder="1" applyAlignment="1">
      <alignment horizontal="center" vertical="center" wrapText="1"/>
    </xf>
    <xf numFmtId="20" fontId="8" fillId="0" borderId="29" xfId="4" quotePrefix="1" applyNumberFormat="1" applyFont="1" applyBorder="1" applyAlignment="1">
      <alignment horizontal="center" vertical="center" wrapText="1"/>
    </xf>
    <xf numFmtId="0" fontId="15" fillId="0" borderId="62" xfId="4" applyFont="1" applyBorder="1" applyAlignment="1">
      <alignment horizontal="center" vertical="center" wrapText="1"/>
    </xf>
    <xf numFmtId="0" fontId="15" fillId="0" borderId="60" xfId="4" applyFont="1" applyBorder="1" applyAlignment="1">
      <alignment horizontal="center" vertical="center" wrapText="1"/>
    </xf>
    <xf numFmtId="0" fontId="15" fillId="0" borderId="41" xfId="4" applyFont="1" applyBorder="1" applyAlignment="1">
      <alignment horizontal="center" vertical="center" wrapText="1"/>
    </xf>
    <xf numFmtId="165" fontId="6" fillId="0" borderId="39" xfId="28" applyNumberFormat="1" applyFont="1" applyBorder="1" applyAlignment="1">
      <alignment horizontal="center" vertical="center"/>
    </xf>
    <xf numFmtId="4" fontId="7" fillId="0" borderId="0" xfId="2" applyNumberFormat="1" applyFont="1" applyFill="1"/>
    <xf numFmtId="169" fontId="6" fillId="0" borderId="10" xfId="17" applyNumberFormat="1" applyFont="1" applyBorder="1" applyAlignment="1">
      <alignment horizontal="right" vertical="center" wrapText="1" indent="1"/>
    </xf>
    <xf numFmtId="169" fontId="6" fillId="0" borderId="20" xfId="17" applyNumberFormat="1" applyFont="1" applyBorder="1" applyAlignment="1">
      <alignment horizontal="right" vertical="center" wrapText="1" indent="1"/>
    </xf>
    <xf numFmtId="169" fontId="6" fillId="0" borderId="11" xfId="17" applyNumberFormat="1" applyFont="1" applyBorder="1" applyAlignment="1">
      <alignment horizontal="right" vertical="center" wrapText="1" indent="1"/>
    </xf>
    <xf numFmtId="0" fontId="44" fillId="0" borderId="3" xfId="17" applyFont="1" applyBorder="1" applyAlignment="1">
      <alignment horizontal="center" vertical="center" wrapText="1"/>
    </xf>
    <xf numFmtId="0" fontId="44" fillId="0" borderId="4" xfId="17" applyFont="1" applyBorder="1" applyAlignment="1">
      <alignment horizontal="center" vertical="center" wrapText="1"/>
    </xf>
    <xf numFmtId="0" fontId="44" fillId="0" borderId="35" xfId="17" applyFont="1" applyBorder="1" applyAlignment="1">
      <alignment horizontal="center" vertical="center" wrapText="1"/>
    </xf>
    <xf numFmtId="0" fontId="4" fillId="0" borderId="55" xfId="17" applyFont="1" applyBorder="1" applyAlignment="1">
      <alignment horizontal="left" wrapText="1"/>
    </xf>
    <xf numFmtId="169" fontId="6" fillId="0" borderId="10" xfId="17" applyNumberFormat="1" applyFont="1" applyFill="1" applyBorder="1" applyAlignment="1">
      <alignment horizontal="right" vertical="center" wrapText="1" indent="1"/>
    </xf>
    <xf numFmtId="169" fontId="6" fillId="0" borderId="11" xfId="17" applyNumberFormat="1" applyFont="1" applyFill="1" applyBorder="1" applyAlignment="1">
      <alignment horizontal="right" vertical="center" wrapText="1" indent="1"/>
    </xf>
    <xf numFmtId="169" fontId="6" fillId="0" borderId="20" xfId="17" applyNumberFormat="1" applyFont="1" applyFill="1" applyBorder="1" applyAlignment="1">
      <alignment horizontal="right" vertical="center" wrapText="1" indent="1"/>
    </xf>
    <xf numFmtId="4" fontId="7" fillId="0" borderId="0" xfId="2" applyNumberFormat="1" applyFont="1" applyFill="1" applyAlignment="1">
      <alignment horizontal="center"/>
    </xf>
    <xf numFmtId="4" fontId="22" fillId="0" borderId="0" xfId="2" applyNumberFormat="1" applyFont="1" applyFill="1"/>
    <xf numFmtId="0" fontId="6" fillId="0" borderId="10" xfId="28" applyFont="1" applyBorder="1" applyAlignment="1">
      <alignment horizontal="center" vertical="center"/>
    </xf>
    <xf numFmtId="0" fontId="6" fillId="0" borderId="40" xfId="28" applyFont="1" applyFill="1" applyBorder="1" applyAlignment="1">
      <alignment vertical="center"/>
    </xf>
    <xf numFmtId="164" fontId="6" fillId="0" borderId="10" xfId="28" applyNumberFormat="1" applyFont="1" applyBorder="1" applyAlignment="1">
      <alignment vertical="center"/>
    </xf>
    <xf numFmtId="164" fontId="6" fillId="0" borderId="11" xfId="28" applyNumberFormat="1" applyFont="1" applyBorder="1" applyAlignment="1">
      <alignment vertical="center"/>
    </xf>
    <xf numFmtId="166" fontId="6" fillId="0" borderId="20" xfId="28" applyNumberFormat="1" applyFont="1" applyBorder="1" applyAlignment="1">
      <alignment vertical="center"/>
    </xf>
    <xf numFmtId="164" fontId="6" fillId="0" borderId="21" xfId="28" applyNumberFormat="1" applyFont="1" applyBorder="1" applyAlignment="1">
      <alignment vertical="center"/>
    </xf>
    <xf numFmtId="166" fontId="6" fillId="0" borderId="40" xfId="28" applyNumberFormat="1" applyFont="1" applyBorder="1" applyAlignment="1">
      <alignment vertical="center"/>
    </xf>
    <xf numFmtId="165" fontId="6" fillId="0" borderId="24" xfId="28" applyNumberFormat="1" applyFont="1" applyBorder="1" applyAlignment="1">
      <alignment vertical="center"/>
    </xf>
    <xf numFmtId="0" fontId="6" fillId="0" borderId="40" xfId="28" applyFont="1" applyFill="1" applyBorder="1" applyAlignment="1">
      <alignment vertical="center" wrapText="1"/>
    </xf>
    <xf numFmtId="166" fontId="6" fillId="0" borderId="39" xfId="28" applyNumberFormat="1" applyFont="1" applyBorder="1" applyAlignment="1">
      <alignment vertical="center"/>
    </xf>
    <xf numFmtId="0" fontId="9" fillId="0" borderId="40" xfId="38" applyFont="1" applyBorder="1" applyAlignment="1">
      <alignment vertical="center" wrapText="1"/>
    </xf>
    <xf numFmtId="165" fontId="4" fillId="0" borderId="40" xfId="28" applyNumberFormat="1" applyFont="1" applyBorder="1" applyAlignment="1">
      <alignment vertical="center"/>
    </xf>
    <xf numFmtId="0" fontId="10" fillId="0" borderId="40" xfId="38" applyFont="1" applyFill="1" applyBorder="1" applyAlignment="1">
      <alignment vertical="center" wrapText="1"/>
    </xf>
    <xf numFmtId="0" fontId="10" fillId="0" borderId="39" xfId="38" applyFont="1" applyFill="1" applyBorder="1" applyAlignment="1">
      <alignment vertical="center" wrapText="1"/>
    </xf>
    <xf numFmtId="168" fontId="6" fillId="0" borderId="1" xfId="6" applyNumberFormat="1" applyFont="1" applyFill="1" applyBorder="1"/>
    <xf numFmtId="167" fontId="6" fillId="0" borderId="7" xfId="6" applyNumberFormat="1" applyFont="1" applyFill="1" applyBorder="1"/>
    <xf numFmtId="166" fontId="6" fillId="0" borderId="2" xfId="6" applyNumberFormat="1" applyFont="1" applyFill="1" applyBorder="1"/>
    <xf numFmtId="168" fontId="6" fillId="0" borderId="10" xfId="6" applyNumberFormat="1" applyFont="1" applyFill="1" applyBorder="1"/>
    <xf numFmtId="166" fontId="6" fillId="0" borderId="20" xfId="6" applyNumberFormat="1" applyFont="1" applyFill="1" applyBorder="1"/>
    <xf numFmtId="168" fontId="6" fillId="0" borderId="71" xfId="6" applyNumberFormat="1" applyFont="1" applyFill="1" applyBorder="1"/>
    <xf numFmtId="167" fontId="6" fillId="0" borderId="72" xfId="6" applyNumberFormat="1" applyFont="1" applyFill="1" applyBorder="1"/>
    <xf numFmtId="166" fontId="6" fillId="0" borderId="73" xfId="6" applyNumberFormat="1" applyFont="1" applyFill="1" applyBorder="1"/>
    <xf numFmtId="0" fontId="4" fillId="0" borderId="15" xfId="7" applyFont="1" applyFill="1" applyBorder="1" applyAlignment="1">
      <alignment horizontal="center" vertical="center"/>
    </xf>
    <xf numFmtId="0" fontId="6" fillId="0" borderId="18" xfId="7" applyNumberFormat="1" applyFont="1" applyFill="1" applyBorder="1" applyAlignment="1">
      <alignment horizontal="center" vertical="center"/>
    </xf>
    <xf numFmtId="167" fontId="6" fillId="0" borderId="6" xfId="6" applyNumberFormat="1" applyFont="1" applyFill="1" applyBorder="1"/>
    <xf numFmtId="167" fontId="6" fillId="0" borderId="21" xfId="6" applyNumberFormat="1" applyFont="1" applyFill="1" applyBorder="1"/>
    <xf numFmtId="167" fontId="6" fillId="0" borderId="74" xfId="6" applyNumberFormat="1" applyFont="1" applyFill="1" applyBorder="1"/>
    <xf numFmtId="0" fontId="6" fillId="0" borderId="2" xfId="6" applyFont="1" applyFill="1" applyBorder="1"/>
    <xf numFmtId="0" fontId="6" fillId="0" borderId="20" xfId="6" applyFont="1" applyFill="1" applyBorder="1"/>
    <xf numFmtId="0" fontId="6" fillId="0" borderId="73" xfId="6" applyFont="1" applyFill="1" applyBorder="1"/>
    <xf numFmtId="3" fontId="6" fillId="0" borderId="25" xfId="7" applyNumberFormat="1" applyFont="1" applyFill="1" applyBorder="1" applyAlignment="1">
      <alignment horizontal="center" vertical="center"/>
    </xf>
    <xf numFmtId="0" fontId="6" fillId="0" borderId="39" xfId="7" applyNumberFormat="1" applyFont="1" applyFill="1" applyBorder="1" applyAlignment="1">
      <alignment horizontal="center" vertical="center"/>
    </xf>
    <xf numFmtId="166" fontId="6" fillId="0" borderId="5" xfId="6" applyNumberFormat="1" applyFont="1" applyFill="1" applyBorder="1"/>
    <xf numFmtId="166" fontId="6" fillId="0" borderId="40" xfId="6" applyNumberFormat="1" applyFont="1" applyFill="1" applyBorder="1"/>
    <xf numFmtId="166" fontId="6" fillId="0" borderId="75" xfId="6" applyNumberFormat="1" applyFont="1" applyFill="1" applyBorder="1"/>
    <xf numFmtId="167" fontId="18" fillId="0" borderId="21" xfId="6" applyNumberFormat="1" applyFont="1" applyFill="1" applyBorder="1"/>
    <xf numFmtId="0" fontId="4" fillId="0" borderId="8" xfId="7" applyFont="1" applyFill="1" applyBorder="1" applyAlignment="1">
      <alignment horizontal="center" vertical="center"/>
    </xf>
    <xf numFmtId="167" fontId="6" fillId="0" borderId="1" xfId="6" applyNumberFormat="1" applyFont="1" applyFill="1" applyBorder="1"/>
    <xf numFmtId="167" fontId="6" fillId="0" borderId="10" xfId="6" applyNumberFormat="1" applyFont="1" applyFill="1" applyBorder="1"/>
    <xf numFmtId="167" fontId="6" fillId="0" borderId="71" xfId="6" applyNumberFormat="1" applyFont="1" applyFill="1" applyBorder="1"/>
    <xf numFmtId="0" fontId="4" fillId="0" borderId="16" xfId="20" applyFont="1" applyBorder="1" applyAlignment="1">
      <alignment horizontal="center" vertical="center" wrapText="1"/>
    </xf>
    <xf numFmtId="0" fontId="4" fillId="0" borderId="17" xfId="20" applyFont="1" applyBorder="1" applyAlignment="1">
      <alignment horizontal="center" vertical="center" wrapText="1"/>
    </xf>
    <xf numFmtId="172" fontId="6" fillId="0" borderId="34" xfId="23" applyNumberFormat="1" applyFont="1" applyFill="1" applyBorder="1"/>
    <xf numFmtId="172" fontId="6" fillId="0" borderId="14" xfId="23" applyNumberFormat="1" applyFont="1" applyFill="1" applyBorder="1"/>
    <xf numFmtId="172" fontId="6" fillId="0" borderId="76" xfId="23" applyNumberFormat="1" applyFont="1" applyFill="1" applyBorder="1"/>
    <xf numFmtId="0" fontId="44" fillId="0" borderId="42" xfId="22" quotePrefix="1" applyNumberFormat="1" applyFont="1" applyBorder="1" applyAlignment="1">
      <alignment horizontal="center" vertical="center"/>
    </xf>
    <xf numFmtId="172" fontId="6" fillId="0" borderId="79" xfId="26" applyNumberFormat="1" applyFont="1" applyBorder="1"/>
    <xf numFmtId="172" fontId="6" fillId="0" borderId="13" xfId="26" applyNumberFormat="1" applyFont="1" applyBorder="1"/>
    <xf numFmtId="172" fontId="6" fillId="0" borderId="80" xfId="26" applyNumberFormat="1" applyFont="1" applyBorder="1"/>
    <xf numFmtId="172" fontId="4" fillId="0" borderId="42" xfId="23" applyNumberFormat="1" applyFont="1" applyBorder="1" applyAlignment="1">
      <alignment vertical="center"/>
    </xf>
    <xf numFmtId="165" fontId="6" fillId="0" borderId="10" xfId="6" applyNumberFormat="1" applyFont="1" applyBorder="1" applyAlignment="1">
      <alignment vertical="center"/>
    </xf>
    <xf numFmtId="165" fontId="6" fillId="0" borderId="20" xfId="6" applyNumberFormat="1" applyFont="1" applyBorder="1" applyAlignment="1">
      <alignment vertical="center"/>
    </xf>
    <xf numFmtId="165" fontId="4" fillId="0" borderId="1" xfId="6" applyNumberFormat="1" applyFont="1" applyBorder="1" applyAlignment="1">
      <alignment vertical="center"/>
    </xf>
    <xf numFmtId="165" fontId="4" fillId="0" borderId="2" xfId="6" applyNumberFormat="1" applyFont="1" applyBorder="1" applyAlignment="1">
      <alignment vertical="center"/>
    </xf>
    <xf numFmtId="165" fontId="6" fillId="0" borderId="71" xfId="6" applyNumberFormat="1" applyFont="1" applyBorder="1" applyAlignment="1">
      <alignment vertical="center"/>
    </xf>
    <xf numFmtId="165" fontId="6" fillId="0" borderId="73" xfId="6" applyNumberFormat="1" applyFont="1" applyBorder="1" applyAlignment="1">
      <alignment vertical="center"/>
    </xf>
    <xf numFmtId="172" fontId="6" fillId="0" borderId="79" xfId="29" applyNumberFormat="1" applyFont="1" applyBorder="1"/>
    <xf numFmtId="172" fontId="6" fillId="0" borderId="13" xfId="29" applyNumberFormat="1" applyFont="1" applyBorder="1"/>
    <xf numFmtId="172" fontId="6" fillId="0" borderId="80" xfId="29" applyNumberFormat="1" applyFont="1" applyBorder="1"/>
    <xf numFmtId="172" fontId="4" fillId="0" borderId="42" xfId="23" applyNumberFormat="1" applyFont="1" applyBorder="1"/>
    <xf numFmtId="0" fontId="4" fillId="0" borderId="66" xfId="20" applyFont="1" applyBorder="1" applyAlignment="1">
      <alignment horizontal="center" vertical="center" wrapText="1"/>
    </xf>
    <xf numFmtId="0" fontId="4" fillId="0" borderId="81" xfId="20" applyFont="1" applyBorder="1" applyAlignment="1">
      <alignment horizontal="center" vertical="center" wrapText="1"/>
    </xf>
    <xf numFmtId="0" fontId="4" fillId="0" borderId="17" xfId="20" applyFont="1" applyFill="1" applyBorder="1" applyAlignment="1">
      <alignment horizontal="center" vertical="center" wrapText="1"/>
    </xf>
    <xf numFmtId="3" fontId="6" fillId="0" borderId="28" xfId="32" applyNumberFormat="1" applyFont="1" applyFill="1" applyBorder="1" applyAlignment="1">
      <alignment horizontal="right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/>
    </xf>
    <xf numFmtId="0" fontId="6" fillId="0" borderId="16" xfId="6" applyFont="1" applyFill="1" applyBorder="1" applyAlignment="1">
      <alignment horizontal="center" vertical="center"/>
    </xf>
    <xf numFmtId="0" fontId="6" fillId="0" borderId="17" xfId="6" applyFont="1" applyFill="1" applyBorder="1" applyAlignment="1">
      <alignment horizontal="center" vertical="center" wrapText="1"/>
    </xf>
    <xf numFmtId="0" fontId="6" fillId="0" borderId="18" xfId="6" applyFont="1" applyFill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  <xf numFmtId="0" fontId="6" fillId="0" borderId="17" xfId="6" applyFont="1" applyFill="1" applyBorder="1" applyAlignment="1">
      <alignment horizontal="center" vertical="center"/>
    </xf>
    <xf numFmtId="0" fontId="4" fillId="0" borderId="10" xfId="6" applyFont="1" applyFill="1" applyBorder="1" applyAlignment="1">
      <alignment vertical="center"/>
    </xf>
    <xf numFmtId="164" fontId="4" fillId="0" borderId="21" xfId="6" applyNumberFormat="1" applyFont="1" applyFill="1" applyBorder="1" applyAlignment="1">
      <alignment vertical="center"/>
    </xf>
    <xf numFmtId="164" fontId="4" fillId="0" borderId="11" xfId="6" applyNumberFormat="1" applyFont="1" applyFill="1" applyBorder="1" applyAlignment="1">
      <alignment vertical="center"/>
    </xf>
    <xf numFmtId="165" fontId="4" fillId="0" borderId="11" xfId="6" applyNumberFormat="1" applyFont="1" applyFill="1" applyBorder="1" applyAlignment="1">
      <alignment vertical="center"/>
    </xf>
    <xf numFmtId="166" fontId="4" fillId="0" borderId="20" xfId="6" applyNumberFormat="1" applyFont="1" applyFill="1" applyBorder="1" applyAlignment="1">
      <alignment vertical="center"/>
    </xf>
    <xf numFmtId="0" fontId="7" fillId="0" borderId="0" xfId="6" applyFill="1" applyAlignment="1">
      <alignment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vertical="center"/>
    </xf>
    <xf numFmtId="164" fontId="6" fillId="0" borderId="15" xfId="6" applyNumberFormat="1" applyFont="1" applyFill="1" applyBorder="1" applyAlignment="1">
      <alignment vertical="center"/>
    </xf>
    <xf numFmtId="164" fontId="6" fillId="0" borderId="12" xfId="6" applyNumberFormat="1" applyFont="1" applyFill="1" applyBorder="1" applyAlignment="1">
      <alignment vertical="center"/>
    </xf>
    <xf numFmtId="165" fontId="6" fillId="0" borderId="12" xfId="6" applyNumberFormat="1" applyFont="1" applyFill="1" applyBorder="1" applyAlignment="1">
      <alignment vertical="center"/>
    </xf>
    <xf numFmtId="166" fontId="6" fillId="0" borderId="9" xfId="6" applyNumberFormat="1" applyFont="1" applyFill="1" applyBorder="1" applyAlignment="1">
      <alignment vertical="center"/>
    </xf>
    <xf numFmtId="0" fontId="6" fillId="0" borderId="17" xfId="6" applyFont="1" applyFill="1" applyBorder="1" applyAlignment="1">
      <alignment vertical="center"/>
    </xf>
    <xf numFmtId="164" fontId="6" fillId="0" borderId="18" xfId="6" applyNumberFormat="1" applyFont="1" applyFill="1" applyBorder="1" applyAlignment="1">
      <alignment vertical="center"/>
    </xf>
    <xf numFmtId="164" fontId="6" fillId="0" borderId="19" xfId="6" applyNumberFormat="1" applyFont="1" applyFill="1" applyBorder="1" applyAlignment="1">
      <alignment vertical="center"/>
    </xf>
    <xf numFmtId="165" fontId="6" fillId="0" borderId="19" xfId="6" applyNumberFormat="1" applyFont="1" applyFill="1" applyBorder="1" applyAlignment="1">
      <alignment vertical="center"/>
    </xf>
    <xf numFmtId="166" fontId="6" fillId="0" borderId="17" xfId="6" applyNumberFormat="1" applyFont="1" applyFill="1" applyBorder="1" applyAlignment="1">
      <alignment vertical="center"/>
    </xf>
    <xf numFmtId="0" fontId="6" fillId="0" borderId="0" xfId="6" applyFont="1" applyFill="1" applyAlignment="1">
      <alignment horizontal="left" vertical="center"/>
    </xf>
    <xf numFmtId="0" fontId="16" fillId="0" borderId="18" xfId="7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vertical="center"/>
    </xf>
    <xf numFmtId="0" fontId="4" fillId="0" borderId="2" xfId="6" applyFont="1" applyFill="1" applyBorder="1" applyAlignment="1">
      <alignment vertical="center"/>
    </xf>
    <xf numFmtId="166" fontId="6" fillId="0" borderId="7" xfId="6" applyNumberFormat="1" applyFont="1" applyFill="1" applyBorder="1"/>
    <xf numFmtId="167" fontId="6" fillId="0" borderId="15" xfId="6" applyNumberFormat="1" applyFont="1" applyFill="1" applyBorder="1"/>
    <xf numFmtId="167" fontId="6" fillId="0" borderId="12" xfId="6" applyNumberFormat="1" applyFont="1" applyFill="1" applyBorder="1"/>
    <xf numFmtId="166" fontId="6" fillId="0" borderId="12" xfId="6" applyNumberFormat="1" applyFont="1" applyFill="1" applyBorder="1"/>
    <xf numFmtId="166" fontId="6" fillId="0" borderId="9" xfId="6" applyNumberFormat="1" applyFont="1" applyFill="1" applyBorder="1"/>
    <xf numFmtId="167" fontId="6" fillId="0" borderId="18" xfId="6" applyNumberFormat="1" applyFont="1" applyFill="1" applyBorder="1"/>
    <xf numFmtId="167" fontId="6" fillId="0" borderId="19" xfId="6" applyNumberFormat="1" applyFont="1" applyFill="1" applyBorder="1"/>
    <xf numFmtId="166" fontId="6" fillId="0" borderId="19" xfId="6" applyNumberFormat="1" applyFont="1" applyFill="1" applyBorder="1"/>
    <xf numFmtId="166" fontId="6" fillId="0" borderId="17" xfId="6" applyNumberFormat="1" applyFont="1" applyFill="1" applyBorder="1"/>
    <xf numFmtId="0" fontId="6" fillId="0" borderId="0" xfId="21" applyFont="1" applyFill="1"/>
    <xf numFmtId="0" fontId="4" fillId="0" borderId="16" xfId="20" applyFont="1" applyFill="1" applyBorder="1" applyAlignment="1">
      <alignment horizontal="center" vertical="center" wrapText="1"/>
    </xf>
    <xf numFmtId="0" fontId="6" fillId="0" borderId="41" xfId="20" applyFont="1" applyFill="1" applyBorder="1" applyAlignment="1">
      <alignment horizontal="center" vertical="center" wrapText="1"/>
    </xf>
    <xf numFmtId="0" fontId="44" fillId="0" borderId="61" xfId="20" applyFont="1" applyFill="1" applyBorder="1" applyAlignment="1">
      <alignment horizontal="center" vertical="center"/>
    </xf>
    <xf numFmtId="0" fontId="44" fillId="0" borderId="60" xfId="20" applyFont="1" applyFill="1" applyBorder="1" applyAlignment="1">
      <alignment horizontal="center" vertical="center"/>
    </xf>
    <xf numFmtId="0" fontId="44" fillId="0" borderId="43" xfId="20" applyFont="1" applyFill="1" applyBorder="1" applyAlignment="1">
      <alignment horizontal="center" vertical="center"/>
    </xf>
    <xf numFmtId="0" fontId="44" fillId="0" borderId="41" xfId="20" applyFont="1" applyFill="1" applyBorder="1" applyAlignment="1">
      <alignment horizontal="center" vertical="center"/>
    </xf>
    <xf numFmtId="0" fontId="44" fillId="0" borderId="44" xfId="20" applyFont="1" applyFill="1" applyBorder="1" applyAlignment="1">
      <alignment horizontal="center" vertical="center"/>
    </xf>
    <xf numFmtId="169" fontId="6" fillId="0" borderId="67" xfId="20" applyNumberFormat="1" applyFont="1" applyFill="1" applyBorder="1"/>
    <xf numFmtId="169" fontId="6" fillId="0" borderId="26" xfId="20" applyNumberFormat="1" applyFont="1" applyFill="1" applyBorder="1"/>
    <xf numFmtId="169" fontId="6" fillId="0" borderId="69" xfId="20" applyNumberFormat="1" applyFont="1" applyFill="1" applyBorder="1"/>
    <xf numFmtId="172" fontId="4" fillId="0" borderId="61" xfId="23" applyNumberFormat="1" applyFont="1" applyFill="1" applyBorder="1"/>
    <xf numFmtId="172" fontId="4" fillId="0" borderId="43" xfId="23" applyNumberFormat="1" applyFont="1" applyFill="1" applyBorder="1"/>
    <xf numFmtId="172" fontId="4" fillId="0" borderId="41" xfId="23" applyNumberFormat="1" applyFont="1" applyFill="1" applyBorder="1"/>
    <xf numFmtId="169" fontId="4" fillId="0" borderId="44" xfId="20" applyNumberFormat="1" applyFont="1" applyFill="1" applyBorder="1"/>
    <xf numFmtId="0" fontId="6" fillId="0" borderId="0" xfId="24" applyFont="1" applyFill="1"/>
    <xf numFmtId="168" fontId="6" fillId="0" borderId="0" xfId="22" applyNumberFormat="1" applyFont="1" applyFill="1" applyAlignment="1">
      <alignment vertical="center"/>
    </xf>
    <xf numFmtId="0" fontId="6" fillId="0" borderId="0" xfId="22" applyFont="1" applyFill="1" applyAlignment="1">
      <alignment horizontal="left" vertical="center"/>
    </xf>
    <xf numFmtId="0" fontId="6" fillId="0" borderId="0" xfId="21" applyFont="1" applyFill="1" applyAlignment="1">
      <alignment vertical="center"/>
    </xf>
    <xf numFmtId="0" fontId="4" fillId="0" borderId="15" xfId="3" applyFont="1" applyFill="1" applyBorder="1" applyAlignment="1">
      <alignment vertical="center"/>
    </xf>
    <xf numFmtId="0" fontId="6" fillId="0" borderId="12" xfId="3" applyFont="1" applyFill="1" applyBorder="1" applyAlignment="1">
      <alignment horizontal="center"/>
    </xf>
    <xf numFmtId="0" fontId="6" fillId="0" borderId="9" xfId="3" applyFont="1" applyFill="1" applyBorder="1" applyAlignment="1">
      <alignment horizontal="center"/>
    </xf>
    <xf numFmtId="0" fontId="4" fillId="0" borderId="20" xfId="6" applyFont="1" applyFill="1" applyBorder="1" applyAlignment="1">
      <alignment vertical="center"/>
    </xf>
    <xf numFmtId="3" fontId="4" fillId="0" borderId="21" xfId="6" applyNumberFormat="1" applyFont="1" applyFill="1" applyBorder="1" applyAlignment="1">
      <alignment vertical="center"/>
    </xf>
    <xf numFmtId="167" fontId="4" fillId="0" borderId="11" xfId="6" applyNumberFormat="1" applyFont="1" applyFill="1" applyBorder="1" applyAlignment="1">
      <alignment vertical="center"/>
    </xf>
    <xf numFmtId="166" fontId="4" fillId="0" borderId="11" xfId="6" applyNumberFormat="1" applyFont="1" applyFill="1" applyBorder="1" applyAlignment="1">
      <alignment vertical="center"/>
    </xf>
    <xf numFmtId="3" fontId="6" fillId="0" borderId="15" xfId="6" applyNumberFormat="1" applyFont="1" applyFill="1" applyBorder="1" applyAlignment="1">
      <alignment vertical="center"/>
    </xf>
    <xf numFmtId="167" fontId="6" fillId="0" borderId="12" xfId="6" applyNumberFormat="1" applyFont="1" applyFill="1" applyBorder="1" applyAlignment="1">
      <alignment vertical="center"/>
    </xf>
    <xf numFmtId="166" fontId="6" fillId="0" borderId="12" xfId="6" applyNumberFormat="1" applyFont="1" applyFill="1" applyBorder="1" applyAlignment="1">
      <alignment vertical="center"/>
    </xf>
    <xf numFmtId="3" fontId="6" fillId="0" borderId="18" xfId="6" applyNumberFormat="1" applyFont="1" applyFill="1" applyBorder="1" applyAlignment="1">
      <alignment vertical="center"/>
    </xf>
    <xf numFmtId="167" fontId="6" fillId="0" borderId="19" xfId="6" applyNumberFormat="1" applyFont="1" applyFill="1" applyBorder="1" applyAlignment="1">
      <alignment vertical="center"/>
    </xf>
    <xf numFmtId="166" fontId="6" fillId="0" borderId="19" xfId="6" applyNumberFormat="1" applyFont="1" applyFill="1" applyBorder="1" applyAlignment="1">
      <alignment vertical="center"/>
    </xf>
    <xf numFmtId="0" fontId="6" fillId="0" borderId="0" xfId="6" applyFont="1" applyFill="1" applyAlignment="1">
      <alignment vertical="center" wrapText="1"/>
    </xf>
    <xf numFmtId="0" fontId="6" fillId="0" borderId="0" xfId="6" applyFont="1" applyFill="1" applyAlignment="1">
      <alignment vertical="center"/>
    </xf>
    <xf numFmtId="0" fontId="4" fillId="0" borderId="10" xfId="6" applyFont="1" applyFill="1" applyBorder="1" applyAlignment="1">
      <alignment horizontal="center" vertical="center"/>
    </xf>
    <xf numFmtId="0" fontId="4" fillId="0" borderId="34" xfId="6" applyFont="1" applyFill="1" applyBorder="1" applyAlignment="1">
      <alignment horizontal="center" vertical="center"/>
    </xf>
    <xf numFmtId="167" fontId="4" fillId="0" borderId="21" xfId="6" applyNumberFormat="1" applyFont="1" applyFill="1" applyBorder="1" applyAlignment="1">
      <alignment vertical="center"/>
    </xf>
    <xf numFmtId="165" fontId="4" fillId="0" borderId="10" xfId="6" applyNumberFormat="1" applyFont="1" applyFill="1" applyBorder="1" applyAlignment="1">
      <alignment vertical="center"/>
    </xf>
    <xf numFmtId="165" fontId="4" fillId="0" borderId="20" xfId="6" applyNumberFormat="1" applyFont="1" applyFill="1" applyBorder="1" applyAlignment="1">
      <alignment vertical="center"/>
    </xf>
    <xf numFmtId="168" fontId="6" fillId="0" borderId="8" xfId="6" applyNumberFormat="1" applyFont="1" applyFill="1" applyBorder="1" applyAlignment="1">
      <alignment vertical="center"/>
    </xf>
    <xf numFmtId="168" fontId="6" fillId="0" borderId="12" xfId="6" applyNumberFormat="1" applyFont="1" applyFill="1" applyBorder="1" applyAlignment="1">
      <alignment horizontal="center" vertical="center"/>
    </xf>
    <xf numFmtId="0" fontId="10" fillId="0" borderId="9" xfId="5" applyFont="1" applyFill="1" applyBorder="1" applyAlignment="1">
      <alignment vertical="center" wrapText="1"/>
    </xf>
    <xf numFmtId="167" fontId="6" fillId="0" borderId="15" xfId="6" applyNumberFormat="1" applyFont="1" applyFill="1" applyBorder="1" applyAlignment="1">
      <alignment vertical="center"/>
    </xf>
    <xf numFmtId="165" fontId="6" fillId="0" borderId="8" xfId="6" applyNumberFormat="1" applyFont="1" applyFill="1" applyBorder="1" applyAlignment="1">
      <alignment vertical="center"/>
    </xf>
    <xf numFmtId="165" fontId="6" fillId="0" borderId="9" xfId="6" applyNumberFormat="1" applyFont="1" applyFill="1" applyBorder="1" applyAlignment="1">
      <alignment vertical="center"/>
    </xf>
    <xf numFmtId="0" fontId="6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left" vertical="center"/>
    </xf>
    <xf numFmtId="1" fontId="6" fillId="0" borderId="0" xfId="32" applyNumberFormat="1" applyFont="1" applyFill="1" applyBorder="1" applyAlignment="1">
      <alignment horizontal="center"/>
    </xf>
    <xf numFmtId="1" fontId="6" fillId="0" borderId="0" xfId="32" applyNumberFormat="1" applyFont="1" applyFill="1" applyBorder="1"/>
    <xf numFmtId="4" fontId="6" fillId="0" borderId="0" xfId="32" applyNumberFormat="1" applyFont="1" applyFill="1" applyBorder="1"/>
    <xf numFmtId="0" fontId="4" fillId="0" borderId="36" xfId="32" applyFont="1" applyFill="1" applyBorder="1" applyAlignment="1">
      <alignment horizontal="center" vertical="center" wrapText="1"/>
    </xf>
    <xf numFmtId="0" fontId="4" fillId="0" borderId="77" xfId="32" applyFont="1" applyFill="1" applyBorder="1" applyAlignment="1">
      <alignment horizontal="center" vertical="center" wrapText="1"/>
    </xf>
    <xf numFmtId="0" fontId="4" fillId="0" borderId="22" xfId="32" applyFont="1" applyFill="1" applyBorder="1" applyAlignment="1">
      <alignment horizontal="center" vertical="center" wrapText="1"/>
    </xf>
    <xf numFmtId="0" fontId="6" fillId="0" borderId="41" xfId="32" applyFont="1" applyFill="1" applyBorder="1" applyAlignment="1">
      <alignment horizontal="center" vertical="center" wrapText="1"/>
    </xf>
    <xf numFmtId="0" fontId="44" fillId="0" borderId="71" xfId="32" applyFont="1" applyFill="1" applyBorder="1" applyAlignment="1">
      <alignment horizontal="center" vertical="center"/>
    </xf>
    <xf numFmtId="0" fontId="44" fillId="0" borderId="72" xfId="32" applyFont="1" applyFill="1" applyBorder="1" applyAlignment="1">
      <alignment horizontal="center" vertical="center"/>
    </xf>
    <xf numFmtId="0" fontId="44" fillId="0" borderId="73" xfId="32" applyFont="1" applyFill="1" applyBorder="1" applyAlignment="1">
      <alignment horizontal="center" vertical="center"/>
    </xf>
    <xf numFmtId="0" fontId="44" fillId="0" borderId="41" xfId="32" applyFont="1" applyFill="1" applyBorder="1" applyAlignment="1">
      <alignment horizontal="center" vertical="center"/>
    </xf>
    <xf numFmtId="0" fontId="44" fillId="0" borderId="74" xfId="32" applyFont="1" applyFill="1" applyBorder="1" applyAlignment="1">
      <alignment horizontal="center" vertical="center"/>
    </xf>
    <xf numFmtId="0" fontId="44" fillId="0" borderId="75" xfId="32" applyFont="1" applyFill="1" applyBorder="1" applyAlignment="1">
      <alignment horizontal="center" vertical="center"/>
    </xf>
    <xf numFmtId="0" fontId="44" fillId="0" borderId="46" xfId="32" applyFont="1" applyFill="1" applyBorder="1" applyAlignment="1">
      <alignment horizontal="center" vertical="center"/>
    </xf>
    <xf numFmtId="0" fontId="6" fillId="0" borderId="20" xfId="2" applyFont="1" applyFill="1" applyBorder="1"/>
    <xf numFmtId="3" fontId="6" fillId="0" borderId="24" xfId="32" applyNumberFormat="1" applyFont="1" applyFill="1" applyBorder="1" applyAlignment="1">
      <alignment horizontal="right"/>
    </xf>
    <xf numFmtId="3" fontId="6" fillId="0" borderId="21" xfId="32" applyNumberFormat="1" applyFont="1" applyFill="1" applyBorder="1" applyAlignment="1">
      <alignment horizontal="right"/>
    </xf>
    <xf numFmtId="3" fontId="6" fillId="0" borderId="40" xfId="32" applyNumberFormat="1" applyFont="1" applyFill="1" applyBorder="1" applyAlignment="1">
      <alignment horizontal="right"/>
    </xf>
    <xf numFmtId="165" fontId="6" fillId="0" borderId="24" xfId="32" applyNumberFormat="1" applyFont="1" applyFill="1" applyBorder="1" applyAlignment="1">
      <alignment horizontal="right"/>
    </xf>
    <xf numFmtId="0" fontId="6" fillId="0" borderId="9" xfId="2" applyFont="1" applyFill="1" applyBorder="1"/>
    <xf numFmtId="165" fontId="6" fillId="0" borderId="28" xfId="32" applyNumberFormat="1" applyFont="1" applyFill="1" applyBorder="1" applyAlignment="1">
      <alignment horizontal="right"/>
    </xf>
    <xf numFmtId="0" fontId="17" fillId="0" borderId="0" xfId="32" applyFont="1" applyFill="1" applyBorder="1"/>
    <xf numFmtId="165" fontId="6" fillId="0" borderId="29" xfId="32" applyNumberFormat="1" applyFont="1" applyFill="1" applyBorder="1" applyAlignment="1">
      <alignment horizontal="right"/>
    </xf>
    <xf numFmtId="3" fontId="4" fillId="0" borderId="41" xfId="32" applyNumberFormat="1" applyFont="1" applyFill="1" applyBorder="1" applyAlignment="1">
      <alignment horizontal="right"/>
    </xf>
    <xf numFmtId="3" fontId="4" fillId="0" borderId="58" xfId="32" applyNumberFormat="1" applyFont="1" applyFill="1" applyBorder="1" applyAlignment="1">
      <alignment horizontal="right"/>
    </xf>
    <xf numFmtId="3" fontId="4" fillId="0" borderId="60" xfId="32" applyNumberFormat="1" applyFont="1" applyFill="1" applyBorder="1" applyAlignment="1">
      <alignment horizontal="right"/>
    </xf>
    <xf numFmtId="0" fontId="6" fillId="0" borderId="0" xfId="32" applyFont="1" applyFill="1"/>
    <xf numFmtId="0" fontId="4" fillId="0" borderId="41" xfId="32" applyFont="1" applyFill="1" applyBorder="1" applyAlignment="1">
      <alignment horizontal="center" vertical="center" wrapText="1"/>
    </xf>
    <xf numFmtId="0" fontId="4" fillId="0" borderId="58" xfId="32" applyFont="1" applyFill="1" applyBorder="1" applyAlignment="1">
      <alignment horizontal="center" vertical="center" wrapText="1"/>
    </xf>
    <xf numFmtId="0" fontId="4" fillId="0" borderId="60" xfId="32" applyFont="1" applyFill="1" applyBorder="1" applyAlignment="1">
      <alignment horizontal="center" vertical="center" wrapText="1"/>
    </xf>
    <xf numFmtId="0" fontId="6" fillId="0" borderId="46" xfId="32" applyFont="1" applyFill="1" applyBorder="1" applyAlignment="1">
      <alignment horizontal="center" vertical="center" wrapText="1"/>
    </xf>
    <xf numFmtId="0" fontId="6" fillId="0" borderId="0" xfId="32" applyFont="1" applyFill="1" applyAlignment="1">
      <alignment horizontal="center"/>
    </xf>
    <xf numFmtId="3" fontId="6" fillId="0" borderId="24" xfId="2" applyNumberFormat="1" applyFont="1" applyFill="1" applyBorder="1" applyAlignment="1">
      <alignment horizontal="right"/>
    </xf>
    <xf numFmtId="3" fontId="6" fillId="0" borderId="21" xfId="2" applyNumberFormat="1" applyFont="1" applyFill="1" applyBorder="1" applyAlignment="1">
      <alignment horizontal="right"/>
    </xf>
    <xf numFmtId="3" fontId="6" fillId="0" borderId="40" xfId="2" applyNumberFormat="1" applyFont="1" applyFill="1" applyBorder="1" applyAlignment="1">
      <alignment horizontal="right"/>
    </xf>
    <xf numFmtId="3" fontId="6" fillId="0" borderId="28" xfId="2" applyNumberFormat="1" applyFont="1" applyFill="1" applyBorder="1" applyAlignment="1">
      <alignment horizontal="right"/>
    </xf>
    <xf numFmtId="3" fontId="6" fillId="0" borderId="15" xfId="2" applyNumberFormat="1" applyFont="1" applyFill="1" applyBorder="1" applyAlignment="1">
      <alignment horizontal="right"/>
    </xf>
    <xf numFmtId="3" fontId="6" fillId="0" borderId="25" xfId="2" applyNumberFormat="1" applyFont="1" applyFill="1" applyBorder="1" applyAlignment="1">
      <alignment horizontal="right"/>
    </xf>
    <xf numFmtId="0" fontId="4" fillId="0" borderId="41" xfId="32" applyFont="1" applyFill="1" applyBorder="1"/>
    <xf numFmtId="4" fontId="6" fillId="0" borderId="15" xfId="32" applyNumberFormat="1" applyFont="1" applyFill="1" applyBorder="1" applyAlignment="1">
      <alignment horizontal="right"/>
    </xf>
    <xf numFmtId="4" fontId="6" fillId="0" borderId="25" xfId="32" applyNumberFormat="1" applyFont="1" applyFill="1" applyBorder="1" applyAlignment="1">
      <alignment horizontal="right"/>
    </xf>
    <xf numFmtId="0" fontId="6" fillId="0" borderId="0" xfId="32" applyFont="1" applyFill="1" applyAlignment="1">
      <alignment horizontal="right"/>
    </xf>
    <xf numFmtId="0" fontId="6" fillId="0" borderId="0" xfId="32" applyFont="1" applyFill="1" applyBorder="1" applyAlignment="1">
      <alignment horizontal="center" vertical="center"/>
    </xf>
    <xf numFmtId="4" fontId="6" fillId="0" borderId="0" xfId="32" applyNumberFormat="1" applyFont="1" applyFill="1"/>
    <xf numFmtId="49" fontId="6" fillId="0" borderId="37" xfId="32" applyNumberFormat="1" applyFont="1" applyFill="1" applyBorder="1" applyAlignment="1">
      <alignment horizontal="center" vertical="center"/>
    </xf>
    <xf numFmtId="0" fontId="6" fillId="0" borderId="38" xfId="32" applyFont="1" applyFill="1" applyBorder="1" applyAlignment="1">
      <alignment vertical="center"/>
    </xf>
    <xf numFmtId="3" fontId="6" fillId="0" borderId="23" xfId="32" applyNumberFormat="1" applyFont="1" applyFill="1" applyBorder="1" applyAlignment="1">
      <alignment vertical="center"/>
    </xf>
    <xf numFmtId="3" fontId="6" fillId="0" borderId="56" xfId="32" applyNumberFormat="1" applyFont="1" applyFill="1" applyBorder="1" applyAlignment="1">
      <alignment vertical="center"/>
    </xf>
    <xf numFmtId="3" fontId="6" fillId="0" borderId="57" xfId="32" applyNumberFormat="1" applyFont="1" applyFill="1" applyBorder="1" applyAlignment="1">
      <alignment vertical="center"/>
    </xf>
    <xf numFmtId="165" fontId="6" fillId="0" borderId="23" xfId="32" applyNumberFormat="1" applyFont="1" applyFill="1" applyBorder="1" applyAlignment="1">
      <alignment vertical="center"/>
    </xf>
    <xf numFmtId="3" fontId="4" fillId="0" borderId="41" xfId="32" applyNumberFormat="1" applyFont="1" applyFill="1" applyBorder="1"/>
    <xf numFmtId="3" fontId="4" fillId="0" borderId="58" xfId="32" applyNumberFormat="1" applyFont="1" applyFill="1" applyBorder="1"/>
    <xf numFmtId="3" fontId="4" fillId="0" borderId="60" xfId="32" applyNumberFormat="1" applyFont="1" applyFill="1" applyBorder="1"/>
    <xf numFmtId="165" fontId="4" fillId="0" borderId="41" xfId="32" applyNumberFormat="1" applyFont="1" applyFill="1" applyBorder="1"/>
    <xf numFmtId="3" fontId="6" fillId="0" borderId="0" xfId="32" applyNumberFormat="1" applyFont="1" applyFill="1"/>
    <xf numFmtId="4" fontId="6" fillId="0" borderId="0" xfId="33" applyNumberFormat="1" applyFont="1" applyFill="1" applyBorder="1" applyAlignment="1">
      <alignment horizontal="right" vertical="top" wrapText="1"/>
    </xf>
    <xf numFmtId="0" fontId="22" fillId="0" borderId="41" xfId="13" applyFont="1" applyFill="1" applyBorder="1" applyAlignment="1">
      <alignment horizontal="center" vertical="center" wrapText="1"/>
    </xf>
    <xf numFmtId="0" fontId="4" fillId="0" borderId="15" xfId="6" applyFont="1" applyBorder="1" applyAlignment="1">
      <alignment horizontal="center" vertical="center"/>
    </xf>
    <xf numFmtId="0" fontId="4" fillId="0" borderId="9" xfId="6" applyFont="1" applyFill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31" fillId="0" borderId="41" xfId="13" applyFont="1" applyFill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 wrapText="1"/>
    </xf>
    <xf numFmtId="0" fontId="7" fillId="0" borderId="41" xfId="13" applyFill="1" applyBorder="1" applyAlignment="1">
      <alignment horizontal="center" vertical="center" wrapText="1"/>
    </xf>
    <xf numFmtId="0" fontId="6" fillId="0" borderId="41" xfId="6" applyFont="1" applyBorder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0" fontId="4" fillId="0" borderId="41" xfId="3" applyFont="1" applyBorder="1" applyAlignment="1">
      <alignment horizontal="center" vertical="center" wrapText="1"/>
    </xf>
    <xf numFmtId="0" fontId="4" fillId="0" borderId="41" xfId="3" applyFont="1" applyBorder="1" applyAlignment="1">
      <alignment vertical="center"/>
    </xf>
    <xf numFmtId="0" fontId="4" fillId="0" borderId="41" xfId="6" applyFont="1" applyBorder="1" applyAlignment="1">
      <alignment vertical="center"/>
    </xf>
    <xf numFmtId="3" fontId="4" fillId="0" borderId="41" xfId="6" applyNumberFormat="1" applyFont="1" applyBorder="1" applyAlignment="1">
      <alignment vertical="center"/>
    </xf>
    <xf numFmtId="166" fontId="4" fillId="0" borderId="41" xfId="6" applyNumberFormat="1" applyFont="1" applyBorder="1" applyAlignment="1">
      <alignment vertical="center"/>
    </xf>
    <xf numFmtId="0" fontId="6" fillId="0" borderId="41" xfId="6" applyFont="1" applyBorder="1" applyAlignment="1">
      <alignment vertical="center"/>
    </xf>
    <xf numFmtId="3" fontId="6" fillId="0" borderId="41" xfId="6" applyNumberFormat="1" applyFont="1" applyBorder="1" applyAlignment="1">
      <alignment vertical="center"/>
    </xf>
    <xf numFmtId="166" fontId="6" fillId="0" borderId="41" xfId="6" applyNumberFormat="1" applyFont="1" applyBorder="1" applyAlignment="1">
      <alignment vertical="center"/>
    </xf>
    <xf numFmtId="0" fontId="4" fillId="0" borderId="44" xfId="3" applyFont="1" applyBorder="1" applyAlignment="1">
      <alignment horizontal="center" vertical="center" wrapText="1"/>
    </xf>
    <xf numFmtId="0" fontId="6" fillId="0" borderId="46" xfId="6" applyFont="1" applyBorder="1" applyAlignment="1">
      <alignment horizontal="center" vertical="center"/>
    </xf>
    <xf numFmtId="0" fontId="4" fillId="0" borderId="46" xfId="3" applyFont="1" applyBorder="1" applyAlignment="1">
      <alignment vertical="center"/>
    </xf>
    <xf numFmtId="165" fontId="4" fillId="0" borderId="41" xfId="6" applyNumberFormat="1" applyFont="1" applyBorder="1" applyAlignment="1">
      <alignment vertical="center"/>
    </xf>
    <xf numFmtId="165" fontId="6" fillId="0" borderId="41" xfId="6" applyNumberFormat="1" applyFont="1" applyBorder="1" applyAlignment="1">
      <alignment vertical="center"/>
    </xf>
    <xf numFmtId="0" fontId="4" fillId="0" borderId="55" xfId="6" applyFont="1" applyBorder="1" applyAlignment="1">
      <alignment vertical="center" wrapText="1"/>
    </xf>
    <xf numFmtId="164" fontId="4" fillId="0" borderId="6" xfId="6" applyNumberFormat="1" applyFont="1" applyBorder="1" applyAlignment="1">
      <alignment vertical="center" wrapText="1"/>
    </xf>
    <xf numFmtId="164" fontId="4" fillId="0" borderId="7" xfId="6" applyNumberFormat="1" applyFont="1" applyBorder="1" applyAlignment="1">
      <alignment vertical="center" wrapText="1"/>
    </xf>
    <xf numFmtId="165" fontId="4" fillId="0" borderId="7" xfId="6" applyNumberFormat="1" applyFont="1" applyBorder="1" applyAlignment="1">
      <alignment vertical="center"/>
    </xf>
    <xf numFmtId="0" fontId="3" fillId="0" borderId="0" xfId="14" applyFont="1" applyFill="1" applyBorder="1" applyAlignment="1">
      <alignment vertical="center" wrapText="1"/>
    </xf>
    <xf numFmtId="0" fontId="4" fillId="0" borderId="41" xfId="34" applyFont="1" applyBorder="1" applyAlignment="1">
      <alignment horizontal="center" vertical="center" wrapText="1"/>
    </xf>
    <xf numFmtId="0" fontId="6" fillId="0" borderId="41" xfId="28" applyFont="1" applyBorder="1" applyAlignment="1">
      <alignment horizontal="center" vertical="center" wrapText="1"/>
    </xf>
    <xf numFmtId="0" fontId="4" fillId="0" borderId="41" xfId="28" applyFont="1" applyFill="1" applyBorder="1" applyAlignment="1">
      <alignment vertical="center"/>
    </xf>
    <xf numFmtId="164" fontId="4" fillId="0" borderId="41" xfId="28" applyNumberFormat="1" applyFont="1" applyBorder="1" applyAlignment="1">
      <alignment vertical="center"/>
    </xf>
    <xf numFmtId="165" fontId="4" fillId="0" borderId="41" xfId="28" applyNumberFormat="1" applyFont="1" applyBorder="1" applyAlignment="1">
      <alignment vertical="center"/>
    </xf>
    <xf numFmtId="0" fontId="6" fillId="0" borderId="41" xfId="28" applyFont="1" applyBorder="1" applyAlignment="1">
      <alignment vertical="center"/>
    </xf>
    <xf numFmtId="164" fontId="6" fillId="0" borderId="41" xfId="28" applyNumberFormat="1" applyFont="1" applyBorder="1" applyAlignment="1">
      <alignment vertical="center"/>
    </xf>
    <xf numFmtId="165" fontId="6" fillId="0" borderId="41" xfId="28" applyNumberFormat="1" applyFont="1" applyBorder="1" applyAlignment="1">
      <alignment vertical="center"/>
    </xf>
    <xf numFmtId="0" fontId="4" fillId="0" borderId="44" xfId="34" applyFont="1" applyBorder="1" applyAlignment="1">
      <alignment horizontal="center" vertical="center" wrapText="1"/>
    </xf>
    <xf numFmtId="0" fontId="4" fillId="0" borderId="52" xfId="34" applyFont="1" applyBorder="1" applyAlignment="1">
      <alignment horizontal="center" vertical="center" wrapText="1"/>
    </xf>
    <xf numFmtId="0" fontId="44" fillId="0" borderId="41" xfId="28" applyFont="1" applyBorder="1" applyAlignment="1">
      <alignment horizontal="center" vertical="center" wrapText="1"/>
    </xf>
    <xf numFmtId="0" fontId="9" fillId="0" borderId="41" xfId="5" applyFont="1" applyFill="1" applyBorder="1" applyAlignment="1">
      <alignment vertical="center" wrapText="1"/>
    </xf>
    <xf numFmtId="167" fontId="4" fillId="0" borderId="41" xfId="6" applyNumberFormat="1" applyFont="1" applyBorder="1" applyAlignment="1">
      <alignment vertical="center"/>
    </xf>
    <xf numFmtId="168" fontId="6" fillId="0" borderId="41" xfId="6" applyNumberFormat="1" applyFont="1" applyBorder="1" applyAlignment="1">
      <alignment horizontal="center" vertical="center"/>
    </xf>
    <xf numFmtId="0" fontId="10" fillId="0" borderId="41" xfId="5" applyFont="1" applyBorder="1" applyAlignment="1">
      <alignment vertical="center" wrapText="1"/>
    </xf>
    <xf numFmtId="167" fontId="6" fillId="0" borderId="41" xfId="6" applyNumberFormat="1" applyFont="1" applyBorder="1" applyAlignment="1">
      <alignment vertical="center"/>
    </xf>
    <xf numFmtId="49" fontId="6" fillId="0" borderId="41" xfId="2" applyNumberFormat="1" applyFont="1" applyFill="1" applyBorder="1"/>
    <xf numFmtId="0" fontId="6" fillId="0" borderId="41" xfId="2" applyFont="1" applyFill="1" applyBorder="1"/>
    <xf numFmtId="3" fontId="6" fillId="0" borderId="41" xfId="32" applyNumberFormat="1" applyFont="1" applyFill="1" applyBorder="1" applyAlignment="1">
      <alignment horizontal="right"/>
    </xf>
    <xf numFmtId="165" fontId="6" fillId="0" borderId="41" xfId="32" applyNumberFormat="1" applyFont="1" applyFill="1" applyBorder="1" applyAlignment="1">
      <alignment horizontal="right"/>
    </xf>
    <xf numFmtId="0" fontId="10" fillId="0" borderId="41" xfId="2" applyFont="1" applyFill="1" applyBorder="1"/>
    <xf numFmtId="49" fontId="6" fillId="0" borderId="41" xfId="32" applyNumberFormat="1" applyFont="1" applyFill="1" applyBorder="1" applyAlignment="1">
      <alignment horizontal="right"/>
    </xf>
    <xf numFmtId="0" fontId="20" fillId="0" borderId="0" xfId="2" applyFont="1" applyFill="1" applyBorder="1" applyAlignment="1">
      <alignment vertical="center"/>
    </xf>
    <xf numFmtId="168" fontId="6" fillId="0" borderId="16" xfId="6" applyNumberFormat="1" applyFont="1" applyFill="1" applyBorder="1" applyAlignment="1">
      <alignment vertical="center"/>
    </xf>
    <xf numFmtId="168" fontId="6" fillId="0" borderId="19" xfId="6" applyNumberFormat="1" applyFont="1" applyFill="1" applyBorder="1" applyAlignment="1">
      <alignment horizontal="center" vertical="center"/>
    </xf>
    <xf numFmtId="0" fontId="10" fillId="0" borderId="17" xfId="5" applyFont="1" applyFill="1" applyBorder="1" applyAlignment="1">
      <alignment vertical="center" wrapText="1"/>
    </xf>
    <xf numFmtId="167" fontId="6" fillId="0" borderId="18" xfId="6" applyNumberFormat="1" applyFont="1" applyFill="1" applyBorder="1" applyAlignment="1">
      <alignment vertical="center"/>
    </xf>
    <xf numFmtId="165" fontId="6" fillId="0" borderId="16" xfId="6" applyNumberFormat="1" applyFont="1" applyFill="1" applyBorder="1" applyAlignment="1">
      <alignment vertical="center"/>
    </xf>
    <xf numFmtId="165" fontId="6" fillId="0" borderId="17" xfId="6" applyNumberFormat="1" applyFont="1" applyFill="1" applyBorder="1" applyAlignment="1">
      <alignment vertical="center"/>
    </xf>
    <xf numFmtId="0" fontId="4" fillId="0" borderId="41" xfId="6" applyFont="1" applyBorder="1" applyAlignment="1">
      <alignment horizontal="center" vertical="center"/>
    </xf>
    <xf numFmtId="0" fontId="6" fillId="0" borderId="41" xfId="3" applyFont="1" applyBorder="1" applyAlignment="1">
      <alignment horizontal="center"/>
    </xf>
    <xf numFmtId="0" fontId="4" fillId="0" borderId="11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4" fillId="0" borderId="41" xfId="3" applyFont="1" applyBorder="1" applyAlignment="1">
      <alignment horizontal="center"/>
    </xf>
    <xf numFmtId="0" fontId="4" fillId="0" borderId="41" xfId="6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11" applyFont="1" applyFill="1" applyAlignment="1">
      <alignment vertical="center"/>
    </xf>
    <xf numFmtId="167" fontId="4" fillId="0" borderId="10" xfId="6" applyNumberFormat="1" applyFont="1" applyBorder="1" applyAlignment="1">
      <alignment vertical="center"/>
    </xf>
    <xf numFmtId="167" fontId="6" fillId="0" borderId="8" xfId="6" applyNumberFormat="1" applyFont="1" applyBorder="1" applyAlignment="1">
      <alignment vertical="center"/>
    </xf>
    <xf numFmtId="167" fontId="6" fillId="0" borderId="16" xfId="6" applyNumberFormat="1" applyFont="1" applyBorder="1" applyAlignment="1">
      <alignment vertical="center"/>
    </xf>
    <xf numFmtId="0" fontId="4" fillId="0" borderId="55" xfId="11" applyFont="1" applyBorder="1" applyAlignment="1">
      <alignment vertical="center"/>
    </xf>
    <xf numFmtId="0" fontId="6" fillId="0" borderId="1" xfId="11" applyFont="1" applyBorder="1" applyAlignment="1">
      <alignment vertical="center"/>
    </xf>
    <xf numFmtId="0" fontId="6" fillId="0" borderId="2" xfId="11" applyFont="1" applyBorder="1" applyAlignment="1">
      <alignment vertical="center"/>
    </xf>
    <xf numFmtId="0" fontId="6" fillId="0" borderId="65" xfId="11" applyFont="1" applyBorder="1" applyAlignment="1">
      <alignment vertical="center"/>
    </xf>
    <xf numFmtId="0" fontId="6" fillId="0" borderId="55" xfId="11" applyFont="1" applyBorder="1" applyAlignment="1">
      <alignment vertical="center"/>
    </xf>
    <xf numFmtId="4" fontId="6" fillId="0" borderId="16" xfId="19" applyNumberFormat="1" applyFont="1" applyBorder="1" applyAlignment="1">
      <alignment vertical="center"/>
    </xf>
    <xf numFmtId="4" fontId="6" fillId="0" borderId="17" xfId="19" applyNumberFormat="1" applyFont="1" applyBorder="1" applyAlignment="1">
      <alignment vertical="center"/>
    </xf>
    <xf numFmtId="170" fontId="6" fillId="0" borderId="63" xfId="11" applyNumberFormat="1" applyFont="1" applyBorder="1" applyAlignment="1">
      <alignment vertical="center"/>
    </xf>
    <xf numFmtId="170" fontId="6" fillId="0" borderId="27" xfId="11" applyNumberFormat="1" applyFont="1" applyBorder="1" applyAlignment="1">
      <alignment vertical="center"/>
    </xf>
    <xf numFmtId="39" fontId="6" fillId="0" borderId="16" xfId="11" applyNumberFormat="1" applyFont="1" applyBorder="1"/>
    <xf numFmtId="39" fontId="6" fillId="0" borderId="17" xfId="11" applyNumberFormat="1" applyFont="1" applyBorder="1"/>
    <xf numFmtId="170" fontId="6" fillId="0" borderId="63" xfId="11" applyNumberFormat="1" applyFont="1" applyBorder="1" applyAlignment="1">
      <alignment horizontal="center"/>
    </xf>
    <xf numFmtId="170" fontId="6" fillId="0" borderId="27" xfId="11" applyNumberFormat="1" applyFont="1" applyBorder="1"/>
    <xf numFmtId="0" fontId="20" fillId="0" borderId="46" xfId="2" applyFont="1" applyFill="1" applyBorder="1" applyAlignment="1">
      <alignment horizontal="left" vertical="center" wrapText="1"/>
    </xf>
    <xf numFmtId="0" fontId="32" fillId="0" borderId="41" xfId="2" applyFont="1" applyFill="1" applyBorder="1" applyAlignment="1">
      <alignment vertical="center" wrapText="1"/>
    </xf>
    <xf numFmtId="0" fontId="33" fillId="0" borderId="46" xfId="2" applyFont="1" applyFill="1" applyBorder="1" applyAlignment="1">
      <alignment vertical="center" wrapText="1"/>
    </xf>
    <xf numFmtId="0" fontId="32" fillId="0" borderId="46" xfId="2" applyFont="1" applyFill="1" applyBorder="1" applyAlignment="1">
      <alignment vertical="center" wrapText="1"/>
    </xf>
    <xf numFmtId="0" fontId="33" fillId="0" borderId="41" xfId="2" applyFont="1" applyFill="1" applyBorder="1" applyAlignment="1">
      <alignment vertical="center" wrapText="1"/>
    </xf>
    <xf numFmtId="0" fontId="8" fillId="0" borderId="46" xfId="2" applyFont="1" applyFill="1" applyBorder="1" applyAlignment="1">
      <alignment wrapText="1"/>
    </xf>
    <xf numFmtId="0" fontId="15" fillId="0" borderId="46" xfId="2" applyFont="1" applyFill="1" applyBorder="1" applyAlignment="1">
      <alignment horizontal="left" vertical="center" wrapText="1" indent="1"/>
    </xf>
    <xf numFmtId="0" fontId="8" fillId="0" borderId="41" xfId="2" applyFont="1" applyFill="1" applyBorder="1" applyAlignment="1">
      <alignment wrapText="1"/>
    </xf>
    <xf numFmtId="0" fontId="15" fillId="0" borderId="41" xfId="2" applyFont="1" applyFill="1" applyBorder="1" applyAlignment="1">
      <alignment horizontal="left" vertical="center" wrapText="1" indent="1"/>
    </xf>
    <xf numFmtId="0" fontId="15" fillId="0" borderId="46" xfId="2" applyFont="1" applyFill="1" applyBorder="1" applyAlignment="1">
      <alignment horizontal="left" vertical="center" indent="1"/>
    </xf>
    <xf numFmtId="0" fontId="8" fillId="0" borderId="41" xfId="2" applyFont="1" applyFill="1" applyBorder="1" applyAlignment="1">
      <alignment vertical="center"/>
    </xf>
    <xf numFmtId="0" fontId="8" fillId="0" borderId="46" xfId="2" applyFont="1" applyFill="1" applyBorder="1" applyAlignment="1">
      <alignment horizontal="left" wrapText="1"/>
    </xf>
    <xf numFmtId="0" fontId="36" fillId="0" borderId="41" xfId="2" applyFont="1" applyFill="1" applyBorder="1" applyAlignment="1">
      <alignment vertical="center" wrapText="1"/>
    </xf>
    <xf numFmtId="0" fontId="37" fillId="0" borderId="41" xfId="2" applyFont="1" applyFill="1" applyBorder="1" applyAlignment="1">
      <alignment vertical="center"/>
    </xf>
    <xf numFmtId="0" fontId="36" fillId="0" borderId="41" xfId="2" applyFont="1" applyFill="1" applyBorder="1" applyAlignment="1">
      <alignment vertical="center"/>
    </xf>
    <xf numFmtId="0" fontId="37" fillId="0" borderId="41" xfId="2" applyFont="1" applyFill="1" applyBorder="1" applyAlignment="1">
      <alignment vertical="center" wrapText="1"/>
    </xf>
    <xf numFmtId="0" fontId="8" fillId="0" borderId="41" xfId="2" applyFont="1" applyFill="1" applyBorder="1" applyAlignment="1">
      <alignment horizontal="left" wrapText="1"/>
    </xf>
    <xf numFmtId="0" fontId="41" fillId="0" borderId="41" xfId="2" applyFont="1" applyFill="1" applyBorder="1" applyAlignment="1">
      <alignment vertical="center" wrapText="1"/>
    </xf>
    <xf numFmtId="0" fontId="4" fillId="0" borderId="48" xfId="34" applyFont="1" applyBorder="1" applyAlignment="1">
      <alignment horizontal="center" vertical="center" wrapText="1"/>
    </xf>
    <xf numFmtId="0" fontId="4" fillId="0" borderId="41" xfId="28" applyFont="1" applyBorder="1" applyAlignment="1">
      <alignment vertical="center"/>
    </xf>
    <xf numFmtId="166" fontId="4" fillId="0" borderId="41" xfId="28" applyNumberFormat="1" applyFont="1" applyBorder="1" applyAlignment="1">
      <alignment vertical="center"/>
    </xf>
    <xf numFmtId="166" fontId="6" fillId="0" borderId="41" xfId="28" applyNumberFormat="1" applyFont="1" applyBorder="1" applyAlignment="1">
      <alignment vertical="center"/>
    </xf>
    <xf numFmtId="0" fontId="6" fillId="0" borderId="39" xfId="28" applyFont="1" applyFill="1" applyBorder="1" applyAlignment="1">
      <alignment vertical="center"/>
    </xf>
    <xf numFmtId="168" fontId="6" fillId="0" borderId="41" xfId="6" applyNumberFormat="1" applyFont="1" applyBorder="1" applyAlignment="1">
      <alignment vertical="center"/>
    </xf>
    <xf numFmtId="20" fontId="13" fillId="0" borderId="12" xfId="4" quotePrefix="1" applyNumberFormat="1" applyFont="1" applyBorder="1" applyAlignment="1">
      <alignment horizontal="center" vertical="center" wrapText="1"/>
    </xf>
    <xf numFmtId="20" fontId="13" fillId="0" borderId="9" xfId="4" quotePrefix="1" applyNumberFormat="1" applyFont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/>
    </xf>
    <xf numFmtId="49" fontId="6" fillId="0" borderId="8" xfId="2" applyNumberFormat="1" applyFont="1" applyFill="1" applyBorder="1" applyAlignment="1">
      <alignment horizontal="center"/>
    </xf>
    <xf numFmtId="49" fontId="6" fillId="0" borderId="70" xfId="2" applyNumberFormat="1" applyFont="1" applyFill="1" applyBorder="1" applyAlignment="1">
      <alignment horizontal="center"/>
    </xf>
    <xf numFmtId="0" fontId="3" fillId="0" borderId="0" xfId="11" applyFont="1" applyFill="1" applyAlignment="1">
      <alignment horizontal="left" vertical="center"/>
    </xf>
    <xf numFmtId="0" fontId="21" fillId="0" borderId="22" xfId="2" applyFont="1" applyFill="1" applyBorder="1" applyAlignment="1">
      <alignment horizontal="center" vertical="center" wrapText="1"/>
    </xf>
    <xf numFmtId="0" fontId="21" fillId="0" borderId="23" xfId="2" applyFont="1" applyFill="1" applyBorder="1" applyAlignment="1">
      <alignment horizontal="center" vertical="center" wrapText="1"/>
    </xf>
    <xf numFmtId="0" fontId="21" fillId="0" borderId="46" xfId="2" applyFont="1" applyFill="1" applyBorder="1" applyAlignment="1">
      <alignment horizontal="center" vertical="center" wrapText="1"/>
    </xf>
    <xf numFmtId="0" fontId="22" fillId="0" borderId="42" xfId="2" applyFont="1" applyFill="1" applyBorder="1" applyAlignment="1">
      <alignment horizontal="center" vertical="center" wrapText="1"/>
    </xf>
    <xf numFmtId="0" fontId="22" fillId="0" borderId="41" xfId="2" applyFont="1" applyFill="1" applyBorder="1" applyAlignment="1">
      <alignment horizontal="center" vertical="center"/>
    </xf>
    <xf numFmtId="0" fontId="22" fillId="0" borderId="44" xfId="2" applyFont="1" applyFill="1" applyBorder="1" applyAlignment="1">
      <alignment horizontal="center" vertical="center"/>
    </xf>
    <xf numFmtId="0" fontId="21" fillId="0" borderId="42" xfId="2" applyFont="1" applyFill="1" applyBorder="1" applyAlignment="1">
      <alignment horizontal="center" vertical="center"/>
    </xf>
    <xf numFmtId="0" fontId="21" fillId="0" borderId="43" xfId="2" applyFont="1" applyFill="1" applyBorder="1" applyAlignment="1">
      <alignment horizontal="center" vertical="center"/>
    </xf>
    <xf numFmtId="0" fontId="21" fillId="0" borderId="44" xfId="2" applyFont="1" applyFill="1" applyBorder="1" applyAlignment="1">
      <alignment horizontal="center" vertical="center"/>
    </xf>
    <xf numFmtId="0" fontId="21" fillId="0" borderId="41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 wrapText="1"/>
    </xf>
    <xf numFmtId="0" fontId="22" fillId="0" borderId="22" xfId="2" applyFont="1" applyFill="1" applyBorder="1" applyAlignment="1">
      <alignment horizontal="center" vertical="center" wrapText="1"/>
    </xf>
    <xf numFmtId="0" fontId="22" fillId="0" borderId="23" xfId="2" applyFont="1" applyFill="1" applyBorder="1" applyAlignment="1">
      <alignment horizontal="center" vertical="center" wrapText="1"/>
    </xf>
    <xf numFmtId="0" fontId="22" fillId="0" borderId="46" xfId="2" applyFont="1" applyFill="1" applyBorder="1" applyAlignment="1">
      <alignment horizontal="center" vertical="center" wrapText="1"/>
    </xf>
    <xf numFmtId="0" fontId="22" fillId="0" borderId="44" xfId="2" applyFont="1" applyFill="1" applyBorder="1" applyAlignment="1">
      <alignment horizontal="center" vertical="center" wrapText="1"/>
    </xf>
    <xf numFmtId="0" fontId="22" fillId="0" borderId="48" xfId="2" applyFont="1" applyFill="1" applyBorder="1" applyAlignment="1">
      <alignment horizontal="center" vertical="center"/>
    </xf>
    <xf numFmtId="0" fontId="22" fillId="0" borderId="49" xfId="2" applyFont="1" applyFill="1" applyBorder="1" applyAlignment="1">
      <alignment horizontal="center" vertical="center"/>
    </xf>
    <xf numFmtId="0" fontId="22" fillId="0" borderId="50" xfId="2" applyFont="1" applyFill="1" applyBorder="1" applyAlignment="1">
      <alignment horizontal="center" vertical="center"/>
    </xf>
    <xf numFmtId="0" fontId="22" fillId="0" borderId="45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51" xfId="2" applyFont="1" applyFill="1" applyBorder="1" applyAlignment="1">
      <alignment horizontal="center" vertical="center"/>
    </xf>
    <xf numFmtId="0" fontId="22" fillId="0" borderId="52" xfId="2" applyFont="1" applyFill="1" applyBorder="1" applyAlignment="1">
      <alignment horizontal="center" vertical="center"/>
    </xf>
    <xf numFmtId="0" fontId="22" fillId="0" borderId="47" xfId="2" applyFont="1" applyFill="1" applyBorder="1" applyAlignment="1">
      <alignment horizontal="center" vertical="center"/>
    </xf>
    <xf numFmtId="0" fontId="22" fillId="0" borderId="53" xfId="2" applyFont="1" applyFill="1" applyBorder="1" applyAlignment="1">
      <alignment horizontal="center" vertical="center"/>
    </xf>
    <xf numFmtId="0" fontId="22" fillId="0" borderId="42" xfId="2" applyFont="1" applyFill="1" applyBorder="1" applyAlignment="1">
      <alignment horizontal="center" vertical="top" wrapText="1"/>
    </xf>
    <xf numFmtId="0" fontId="5" fillId="0" borderId="44" xfId="2" applyFill="1" applyBorder="1" applyAlignment="1">
      <alignment horizontal="center" vertical="top" wrapText="1"/>
    </xf>
    <xf numFmtId="0" fontId="22" fillId="0" borderId="42" xfId="13" applyFont="1" applyFill="1" applyBorder="1" applyAlignment="1">
      <alignment horizontal="center" vertical="center" wrapText="1"/>
    </xf>
    <xf numFmtId="0" fontId="22" fillId="0" borderId="43" xfId="13" applyFont="1" applyFill="1" applyBorder="1" applyAlignment="1">
      <alignment horizontal="center" vertical="center" wrapText="1"/>
    </xf>
    <xf numFmtId="0" fontId="22" fillId="0" borderId="44" xfId="13" applyFont="1" applyFill="1" applyBorder="1" applyAlignment="1">
      <alignment horizontal="center" vertical="center" wrapText="1"/>
    </xf>
    <xf numFmtId="0" fontId="22" fillId="0" borderId="46" xfId="13" applyFont="1" applyFill="1" applyBorder="1" applyAlignment="1">
      <alignment horizontal="center" vertical="center" wrapText="1"/>
    </xf>
    <xf numFmtId="0" fontId="22" fillId="0" borderId="41" xfId="13" applyFont="1" applyFill="1" applyBorder="1" applyAlignment="1">
      <alignment horizontal="center" vertical="center" wrapText="1"/>
    </xf>
    <xf numFmtId="0" fontId="29" fillId="0" borderId="0" xfId="13" applyFont="1" applyFill="1" applyAlignment="1">
      <alignment horizontal="center" vertical="center" wrapText="1"/>
    </xf>
    <xf numFmtId="0" fontId="30" fillId="0" borderId="0" xfId="13" applyFont="1" applyFill="1" applyAlignment="1">
      <alignment horizontal="left" vertical="center" wrapText="1"/>
    </xf>
    <xf numFmtId="0" fontId="13" fillId="0" borderId="22" xfId="13" applyFont="1" applyFill="1" applyBorder="1" applyAlignment="1">
      <alignment horizontal="center" vertical="center" wrapText="1"/>
    </xf>
    <xf numFmtId="0" fontId="13" fillId="0" borderId="23" xfId="13" applyFont="1" applyFill="1" applyBorder="1" applyAlignment="1">
      <alignment horizontal="center" vertical="center" wrapText="1"/>
    </xf>
    <xf numFmtId="0" fontId="13" fillId="0" borderId="46" xfId="13" applyFont="1" applyFill="1" applyBorder="1" applyAlignment="1">
      <alignment horizontal="center" vertical="center" wrapText="1"/>
    </xf>
    <xf numFmtId="0" fontId="22" fillId="0" borderId="22" xfId="13" applyFont="1" applyFill="1" applyBorder="1" applyAlignment="1">
      <alignment horizontal="center" vertical="center" wrapText="1"/>
    </xf>
    <xf numFmtId="0" fontId="22" fillId="0" borderId="23" xfId="13" applyFont="1" applyFill="1" applyBorder="1" applyAlignment="1">
      <alignment horizontal="center" vertical="center" wrapText="1"/>
    </xf>
    <xf numFmtId="0" fontId="22" fillId="0" borderId="45" xfId="13" applyFont="1" applyFill="1" applyBorder="1" applyAlignment="1">
      <alignment horizontal="center" vertical="center" wrapText="1"/>
    </xf>
    <xf numFmtId="0" fontId="22" fillId="0" borderId="52" xfId="13" applyFont="1" applyFill="1" applyBorder="1" applyAlignment="1">
      <alignment horizontal="center" vertical="center" wrapText="1"/>
    </xf>
    <xf numFmtId="0" fontId="22" fillId="0" borderId="41" xfId="13" applyNumberFormat="1" applyFont="1" applyFill="1" applyBorder="1" applyAlignment="1">
      <alignment horizontal="center" vertical="center" wrapText="1"/>
    </xf>
    <xf numFmtId="0" fontId="13" fillId="0" borderId="42" xfId="13" applyFont="1" applyFill="1" applyBorder="1" applyAlignment="1">
      <alignment horizontal="center" vertical="center" wrapText="1"/>
    </xf>
    <xf numFmtId="0" fontId="13" fillId="0" borderId="43" xfId="13" applyFont="1" applyFill="1" applyBorder="1" applyAlignment="1">
      <alignment horizontal="center" vertical="center" wrapText="1"/>
    </xf>
    <xf numFmtId="0" fontId="13" fillId="0" borderId="44" xfId="13" applyFont="1" applyFill="1" applyBorder="1" applyAlignment="1">
      <alignment horizontal="center" vertical="center" wrapText="1"/>
    </xf>
    <xf numFmtId="0" fontId="22" fillId="0" borderId="42" xfId="13" applyFont="1" applyFill="1" applyBorder="1" applyAlignment="1">
      <alignment horizontal="left" vertical="center" wrapText="1"/>
    </xf>
    <xf numFmtId="0" fontId="22" fillId="0" borderId="43" xfId="13" applyFont="1" applyFill="1" applyBorder="1" applyAlignment="1">
      <alignment horizontal="left" vertical="center" wrapText="1"/>
    </xf>
    <xf numFmtId="0" fontId="22" fillId="0" borderId="44" xfId="13" applyFont="1" applyFill="1" applyBorder="1" applyAlignment="1">
      <alignment horizontal="left" vertical="center" wrapText="1"/>
    </xf>
    <xf numFmtId="0" fontId="13" fillId="0" borderId="48" xfId="13" applyFont="1" applyFill="1" applyBorder="1" applyAlignment="1">
      <alignment horizontal="center" vertical="center" wrapText="1"/>
    </xf>
    <xf numFmtId="0" fontId="13" fillId="0" borderId="49" xfId="13" applyFont="1" applyFill="1" applyBorder="1" applyAlignment="1">
      <alignment horizontal="center" vertical="center" wrapText="1"/>
    </xf>
    <xf numFmtId="0" fontId="13" fillId="0" borderId="50" xfId="13" applyFont="1" applyFill="1" applyBorder="1" applyAlignment="1">
      <alignment horizontal="center" vertical="center" wrapText="1"/>
    </xf>
    <xf numFmtId="0" fontId="13" fillId="0" borderId="45" xfId="13" applyFont="1" applyFill="1" applyBorder="1" applyAlignment="1">
      <alignment horizontal="center" vertical="center" wrapText="1"/>
    </xf>
    <xf numFmtId="0" fontId="13" fillId="0" borderId="0" xfId="13" applyFont="1" applyFill="1" applyBorder="1" applyAlignment="1">
      <alignment horizontal="center" vertical="center" wrapText="1"/>
    </xf>
    <xf numFmtId="0" fontId="13" fillId="0" borderId="51" xfId="13" applyFont="1" applyFill="1" applyBorder="1" applyAlignment="1">
      <alignment horizontal="center" vertical="center" wrapText="1"/>
    </xf>
    <xf numFmtId="0" fontId="13" fillId="0" borderId="52" xfId="13" applyFont="1" applyFill="1" applyBorder="1" applyAlignment="1">
      <alignment horizontal="center" vertical="center" wrapText="1"/>
    </xf>
    <xf numFmtId="0" fontId="13" fillId="0" borderId="47" xfId="13" applyFont="1" applyFill="1" applyBorder="1" applyAlignment="1">
      <alignment horizontal="center" vertical="center" wrapText="1"/>
    </xf>
    <xf numFmtId="0" fontId="13" fillId="0" borderId="53" xfId="13" applyFont="1" applyFill="1" applyBorder="1" applyAlignment="1">
      <alignment horizontal="center" vertical="center" wrapText="1"/>
    </xf>
    <xf numFmtId="0" fontId="22" fillId="0" borderId="48" xfId="13" applyFont="1" applyFill="1" applyBorder="1" applyAlignment="1">
      <alignment horizontal="center" vertical="center" wrapText="1"/>
    </xf>
    <xf numFmtId="0" fontId="4" fillId="0" borderId="41" xfId="6" applyFont="1" applyBorder="1" applyAlignment="1">
      <alignment horizontal="center" vertical="center"/>
    </xf>
    <xf numFmtId="0" fontId="4" fillId="0" borderId="42" xfId="6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4" fillId="0" borderId="44" xfId="3" applyFont="1" applyBorder="1" applyAlignment="1">
      <alignment horizontal="center" vertical="center" wrapText="1"/>
    </xf>
    <xf numFmtId="0" fontId="4" fillId="0" borderId="41" xfId="3" applyFont="1" applyBorder="1" applyAlignment="1">
      <alignment horizontal="center" vertical="center" wrapText="1"/>
    </xf>
    <xf numFmtId="0" fontId="6" fillId="0" borderId="44" xfId="3" applyFont="1" applyBorder="1" applyAlignment="1">
      <alignment horizontal="center"/>
    </xf>
    <xf numFmtId="0" fontId="6" fillId="0" borderId="41" xfId="3" applyFont="1" applyBorder="1" applyAlignment="1">
      <alignment horizontal="center"/>
    </xf>
    <xf numFmtId="0" fontId="3" fillId="0" borderId="0" xfId="16" applyFont="1" applyAlignment="1">
      <alignment vertical="center" wrapText="1"/>
    </xf>
    <xf numFmtId="0" fontId="7" fillId="0" borderId="0" xfId="16" applyFont="1" applyAlignment="1">
      <alignment vertical="center" wrapText="1"/>
    </xf>
    <xf numFmtId="0" fontId="7" fillId="0" borderId="0" xfId="16" applyFont="1" applyAlignment="1">
      <alignment wrapText="1"/>
    </xf>
    <xf numFmtId="0" fontId="4" fillId="0" borderId="55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 wrapText="1"/>
    </xf>
    <xf numFmtId="0" fontId="4" fillId="0" borderId="29" xfId="17" applyFont="1" applyBorder="1" applyAlignment="1">
      <alignment horizontal="center" vertical="center" wrapText="1"/>
    </xf>
    <xf numFmtId="0" fontId="4" fillId="0" borderId="6" xfId="17" applyFont="1" applyBorder="1" applyAlignment="1">
      <alignment horizontal="center" vertical="center" wrapText="1"/>
    </xf>
    <xf numFmtId="0" fontId="4" fillId="0" borderId="15" xfId="17" applyFont="1" applyBorder="1" applyAlignment="1">
      <alignment horizontal="center" vertical="center" wrapText="1"/>
    </xf>
    <xf numFmtId="0" fontId="4" fillId="0" borderId="18" xfId="17" applyFont="1" applyBorder="1" applyAlignment="1">
      <alignment horizontal="center" vertical="center" wrapText="1"/>
    </xf>
    <xf numFmtId="0" fontId="4" fillId="0" borderId="7" xfId="17" applyFont="1" applyBorder="1" applyAlignment="1">
      <alignment horizontal="center" vertical="center" wrapText="1"/>
    </xf>
    <xf numFmtId="0" fontId="4" fillId="0" borderId="12" xfId="17" applyFont="1" applyBorder="1" applyAlignment="1">
      <alignment horizontal="center" vertical="center" wrapText="1"/>
    </xf>
    <xf numFmtId="0" fontId="4" fillId="0" borderId="19" xfId="17" applyFont="1" applyBorder="1" applyAlignment="1">
      <alignment horizontal="center" vertical="center" wrapText="1"/>
    </xf>
    <xf numFmtId="0" fontId="4" fillId="0" borderId="5" xfId="17" applyFont="1" applyBorder="1" applyAlignment="1">
      <alignment horizontal="center" vertical="center" wrapText="1"/>
    </xf>
    <xf numFmtId="0" fontId="4" fillId="0" borderId="25" xfId="17" applyFont="1" applyBorder="1" applyAlignment="1">
      <alignment horizontal="center" vertical="center" wrapText="1"/>
    </xf>
    <xf numFmtId="0" fontId="4" fillId="0" borderId="39" xfId="17" applyFont="1" applyBorder="1" applyAlignment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0" fontId="4" fillId="0" borderId="8" xfId="17" applyFont="1" applyBorder="1" applyAlignment="1">
      <alignment horizontal="center" vertical="center" wrapText="1"/>
    </xf>
    <xf numFmtId="0" fontId="4" fillId="0" borderId="16" xfId="17" applyFont="1" applyBorder="1" applyAlignment="1">
      <alignment horizontal="center" vertical="center" wrapText="1"/>
    </xf>
    <xf numFmtId="0" fontId="4" fillId="0" borderId="2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0" fontId="4" fillId="0" borderId="17" xfId="17" applyFont="1" applyBorder="1" applyAlignment="1">
      <alignment horizontal="center" vertical="center" wrapText="1"/>
    </xf>
    <xf numFmtId="0" fontId="6" fillId="0" borderId="56" xfId="17" applyFont="1" applyBorder="1" applyAlignment="1">
      <alignment horizontal="center" vertical="center" wrapText="1"/>
    </xf>
    <xf numFmtId="0" fontId="6" fillId="0" borderId="33" xfId="17" applyFont="1" applyBorder="1" applyAlignment="1">
      <alignment horizontal="center" vertical="center" wrapText="1"/>
    </xf>
    <xf numFmtId="0" fontId="6" fillId="0" borderId="57" xfId="17" applyFont="1" applyBorder="1" applyAlignment="1">
      <alignment horizontal="center" vertical="center" wrapText="1"/>
    </xf>
    <xf numFmtId="0" fontId="6" fillId="0" borderId="37" xfId="17" applyFont="1" applyBorder="1" applyAlignment="1">
      <alignment horizontal="center" vertical="center" wrapText="1"/>
    </xf>
    <xf numFmtId="0" fontId="6" fillId="0" borderId="38" xfId="17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/>
    </xf>
    <xf numFmtId="0" fontId="4" fillId="0" borderId="37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0" fontId="4" fillId="0" borderId="35" xfId="6" applyFont="1" applyBorder="1" applyAlignment="1">
      <alignment horizontal="center" vertical="center" wrapText="1"/>
    </xf>
    <xf numFmtId="0" fontId="4" fillId="0" borderId="38" xfId="6" applyFont="1" applyBorder="1" applyAlignment="1">
      <alignment horizontal="center" vertical="center" wrapText="1"/>
    </xf>
    <xf numFmtId="0" fontId="4" fillId="0" borderId="20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0" fontId="4" fillId="0" borderId="14" xfId="6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25" xfId="6" applyFont="1" applyBorder="1" applyAlignment="1">
      <alignment horizontal="center" vertical="center"/>
    </xf>
    <xf numFmtId="0" fontId="4" fillId="0" borderId="26" xfId="6" applyFont="1" applyBorder="1" applyAlignment="1">
      <alignment horizontal="center" vertical="center"/>
    </xf>
    <xf numFmtId="0" fontId="3" fillId="0" borderId="0" xfId="6" applyFont="1" applyAlignment="1">
      <alignment horizontal="left" wrapText="1"/>
    </xf>
    <xf numFmtId="0" fontId="4" fillId="0" borderId="1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3" fillId="0" borderId="0" xfId="6" applyFont="1" applyFill="1" applyAlignment="1">
      <alignment horizontal="left" vertical="center" wrapText="1"/>
    </xf>
    <xf numFmtId="0" fontId="3" fillId="0" borderId="0" xfId="6" applyFont="1" applyFill="1" applyAlignment="1">
      <alignment horizontal="left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8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 wrapText="1"/>
    </xf>
    <xf numFmtId="0" fontId="4" fillId="0" borderId="9" xfId="6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/>
    </xf>
    <xf numFmtId="0" fontId="4" fillId="0" borderId="14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center"/>
    </xf>
    <xf numFmtId="0" fontId="6" fillId="0" borderId="22" xfId="6" applyFont="1" applyBorder="1" applyAlignment="1">
      <alignment horizontal="center" vertical="center"/>
    </xf>
    <xf numFmtId="0" fontId="6" fillId="0" borderId="23" xfId="6" applyFont="1" applyBorder="1" applyAlignment="1">
      <alignment horizontal="center" vertical="center"/>
    </xf>
    <xf numFmtId="0" fontId="6" fillId="0" borderId="24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13" xfId="6" applyFont="1" applyBorder="1" applyAlignment="1">
      <alignment horizontal="center" vertical="center"/>
    </xf>
    <xf numFmtId="0" fontId="3" fillId="0" borderId="0" xfId="6" applyFont="1" applyAlignment="1">
      <alignment horizontal="left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3" fillId="0" borderId="0" xfId="6" applyFont="1" applyAlignment="1">
      <alignment horizontal="left" vertical="center"/>
    </xf>
    <xf numFmtId="0" fontId="4" fillId="0" borderId="6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/>
    </xf>
    <xf numFmtId="0" fontId="11" fillId="0" borderId="0" xfId="11" applyFont="1" applyBorder="1" applyAlignment="1">
      <alignment horizontal="left" vertical="center" wrapText="1"/>
    </xf>
    <xf numFmtId="0" fontId="11" fillId="0" borderId="0" xfId="11" applyFont="1" applyBorder="1" applyAlignment="1">
      <alignment horizontal="left" vertical="center"/>
    </xf>
    <xf numFmtId="0" fontId="4" fillId="0" borderId="22" xfId="11" applyFont="1" applyBorder="1" applyAlignment="1">
      <alignment horizontal="center" vertical="center"/>
    </xf>
    <xf numFmtId="0" fontId="4" fillId="0" borderId="23" xfId="11" applyFont="1" applyBorder="1" applyAlignment="1">
      <alignment horizontal="center" vertical="center"/>
    </xf>
    <xf numFmtId="0" fontId="6" fillId="0" borderId="45" xfId="11" applyFont="1" applyBorder="1" applyAlignment="1">
      <alignment horizontal="center" vertical="center"/>
    </xf>
    <xf numFmtId="0" fontId="6" fillId="0" borderId="51" xfId="11" applyFont="1" applyBorder="1" applyAlignment="1">
      <alignment horizontal="center" vertical="center"/>
    </xf>
    <xf numFmtId="0" fontId="6" fillId="0" borderId="0" xfId="11" applyFont="1" applyAlignment="1">
      <alignment horizontal="left" wrapText="1"/>
    </xf>
    <xf numFmtId="0" fontId="11" fillId="0" borderId="0" xfId="11" applyFont="1" applyBorder="1" applyAlignment="1">
      <alignment horizontal="left" wrapText="1"/>
    </xf>
    <xf numFmtId="0" fontId="11" fillId="0" borderId="0" xfId="11" applyFont="1" applyBorder="1" applyAlignment="1">
      <alignment horizontal="left"/>
    </xf>
    <xf numFmtId="0" fontId="4" fillId="0" borderId="48" xfId="11" applyFont="1" applyBorder="1" applyAlignment="1">
      <alignment horizontal="center" vertical="center"/>
    </xf>
    <xf numFmtId="0" fontId="4" fillId="0" borderId="52" xfId="11" applyFont="1" applyBorder="1" applyAlignment="1">
      <alignment horizontal="center" vertical="center"/>
    </xf>
    <xf numFmtId="0" fontId="5" fillId="0" borderId="44" xfId="2" applyFill="1" applyBorder="1" applyAlignment="1">
      <alignment horizontal="center" vertical="center" wrapText="1"/>
    </xf>
    <xf numFmtId="0" fontId="11" fillId="0" borderId="0" xfId="11" applyFont="1" applyFill="1" applyAlignment="1">
      <alignment horizontal="left" vertical="center"/>
    </xf>
    <xf numFmtId="0" fontId="21" fillId="0" borderId="41" xfId="2" applyFont="1" applyFill="1" applyBorder="1" applyAlignment="1">
      <alignment horizontal="center" vertical="center" wrapText="1"/>
    </xf>
    <xf numFmtId="0" fontId="34" fillId="0" borderId="47" xfId="13" applyFont="1" applyFill="1" applyBorder="1" applyAlignment="1">
      <alignment horizontal="center" vertical="center" wrapText="1"/>
    </xf>
    <xf numFmtId="0" fontId="31" fillId="0" borderId="42" xfId="13" applyFont="1" applyFill="1" applyBorder="1" applyAlignment="1">
      <alignment horizontal="center" vertical="center" wrapText="1"/>
    </xf>
    <xf numFmtId="0" fontId="31" fillId="0" borderId="43" xfId="13" applyFont="1" applyFill="1" applyBorder="1" applyAlignment="1">
      <alignment horizontal="center" vertical="center" wrapText="1"/>
    </xf>
    <xf numFmtId="0" fontId="31" fillId="0" borderId="44" xfId="13" applyFont="1" applyFill="1" applyBorder="1" applyAlignment="1">
      <alignment horizontal="center" vertical="center" wrapText="1"/>
    </xf>
    <xf numFmtId="0" fontId="31" fillId="0" borderId="22" xfId="13" applyFont="1" applyFill="1" applyBorder="1" applyAlignment="1">
      <alignment horizontal="center" vertical="center" wrapText="1"/>
    </xf>
    <xf numFmtId="0" fontId="31" fillId="0" borderId="23" xfId="13" applyFont="1" applyFill="1" applyBorder="1" applyAlignment="1">
      <alignment horizontal="center" vertical="center" wrapText="1"/>
    </xf>
    <xf numFmtId="0" fontId="31" fillId="0" borderId="46" xfId="13" applyFont="1" applyFill="1" applyBorder="1" applyAlignment="1">
      <alignment horizontal="center" vertical="center" wrapText="1"/>
    </xf>
    <xf numFmtId="4" fontId="22" fillId="0" borderId="42" xfId="13" applyNumberFormat="1" applyFont="1" applyFill="1" applyBorder="1" applyAlignment="1">
      <alignment horizontal="center" vertical="center" wrapText="1"/>
    </xf>
    <xf numFmtId="4" fontId="22" fillId="0" borderId="43" xfId="13" applyNumberFormat="1" applyFont="1" applyFill="1" applyBorder="1" applyAlignment="1">
      <alignment horizontal="center" vertical="center" wrapText="1"/>
    </xf>
    <xf numFmtId="4" fontId="22" fillId="0" borderId="44" xfId="13" applyNumberFormat="1" applyFont="1" applyFill="1" applyBorder="1" applyAlignment="1">
      <alignment horizontal="center" vertical="center" wrapText="1"/>
    </xf>
    <xf numFmtId="0" fontId="35" fillId="0" borderId="22" xfId="13" applyFont="1" applyFill="1" applyBorder="1" applyAlignment="1">
      <alignment horizontal="center" vertical="center" wrapText="1"/>
    </xf>
    <xf numFmtId="0" fontId="35" fillId="0" borderId="23" xfId="13" applyFont="1" applyFill="1" applyBorder="1" applyAlignment="1">
      <alignment horizontal="center" vertical="center" wrapText="1"/>
    </xf>
    <xf numFmtId="0" fontId="35" fillId="0" borderId="46" xfId="13" applyFont="1" applyFill="1" applyBorder="1" applyAlignment="1">
      <alignment horizontal="center" vertical="center" wrapText="1"/>
    </xf>
    <xf numFmtId="0" fontId="35" fillId="0" borderId="42" xfId="13" applyFont="1" applyFill="1" applyBorder="1" applyAlignment="1">
      <alignment horizontal="center" vertical="center" wrapText="1"/>
    </xf>
    <xf numFmtId="0" fontId="35" fillId="0" borderId="43" xfId="13" applyFont="1" applyFill="1" applyBorder="1" applyAlignment="1">
      <alignment horizontal="center" vertical="center" wrapText="1"/>
    </xf>
    <xf numFmtId="0" fontId="35" fillId="0" borderId="44" xfId="13" applyFont="1" applyFill="1" applyBorder="1" applyAlignment="1">
      <alignment horizontal="center" vertical="center" wrapText="1"/>
    </xf>
    <xf numFmtId="0" fontId="22" fillId="0" borderId="22" xfId="13" applyNumberFormat="1" applyFont="1" applyFill="1" applyBorder="1" applyAlignment="1">
      <alignment horizontal="center" vertical="center" wrapText="1"/>
    </xf>
    <xf numFmtId="0" fontId="22" fillId="0" borderId="23" xfId="13" applyNumberFormat="1" applyFont="1" applyFill="1" applyBorder="1" applyAlignment="1">
      <alignment horizontal="center" vertical="center" wrapText="1"/>
    </xf>
    <xf numFmtId="0" fontId="22" fillId="0" borderId="46" xfId="13" applyNumberFormat="1" applyFont="1" applyFill="1" applyBorder="1" applyAlignment="1">
      <alignment horizontal="center" vertical="center" wrapText="1"/>
    </xf>
    <xf numFmtId="0" fontId="7" fillId="0" borderId="22" xfId="13" applyNumberFormat="1" applyFont="1" applyFill="1" applyBorder="1" applyAlignment="1">
      <alignment horizontal="center" vertical="center" wrapText="1"/>
    </xf>
    <xf numFmtId="0" fontId="7" fillId="0" borderId="23" xfId="13" applyNumberFormat="1" applyFont="1" applyFill="1" applyBorder="1" applyAlignment="1">
      <alignment horizontal="center" vertical="center" wrapText="1"/>
    </xf>
    <xf numFmtId="0" fontId="7" fillId="0" borderId="46" xfId="13" applyNumberFormat="1" applyFont="1" applyFill="1" applyBorder="1" applyAlignment="1">
      <alignment horizontal="center" vertical="center" wrapText="1"/>
    </xf>
    <xf numFmtId="0" fontId="34" fillId="0" borderId="0" xfId="13" applyFont="1" applyFill="1" applyBorder="1" applyAlignment="1">
      <alignment horizontal="center" vertical="center" wrapText="1"/>
    </xf>
    <xf numFmtId="0" fontId="31" fillId="0" borderId="41" xfId="13" applyFont="1" applyFill="1" applyBorder="1" applyAlignment="1">
      <alignment horizontal="center" vertical="center" wrapText="1"/>
    </xf>
    <xf numFmtId="0" fontId="5" fillId="0" borderId="43" xfId="2" applyFill="1" applyBorder="1" applyAlignment="1">
      <alignment horizontal="center" vertical="center" wrapText="1"/>
    </xf>
    <xf numFmtId="0" fontId="7" fillId="0" borderId="41" xfId="13" applyNumberFormat="1" applyFont="1" applyFill="1" applyBorder="1" applyAlignment="1">
      <alignment horizontal="center" vertical="center" wrapText="1"/>
    </xf>
    <xf numFmtId="0" fontId="11" fillId="0" borderId="0" xfId="11" applyFont="1" applyFill="1" applyBorder="1" applyAlignment="1">
      <alignment horizontal="left" vertical="center"/>
    </xf>
    <xf numFmtId="0" fontId="4" fillId="0" borderId="25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26" xfId="3" applyFont="1" applyBorder="1" applyAlignment="1">
      <alignment horizontal="center" vertical="center" wrapText="1"/>
    </xf>
    <xf numFmtId="0" fontId="6" fillId="0" borderId="25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6" fillId="0" borderId="26" xfId="3" applyFont="1" applyBorder="1" applyAlignment="1">
      <alignment horizontal="center"/>
    </xf>
    <xf numFmtId="0" fontId="4" fillId="0" borderId="6" xfId="7" applyFont="1" applyFill="1" applyBorder="1" applyAlignment="1">
      <alignment horizontal="center" vertical="center"/>
    </xf>
    <xf numFmtId="0" fontId="4" fillId="0" borderId="7" xfId="7" applyFont="1" applyFill="1" applyBorder="1" applyAlignment="1">
      <alignment horizontal="center" vertical="center"/>
    </xf>
    <xf numFmtId="3" fontId="4" fillId="0" borderId="7" xfId="7" applyNumberFormat="1" applyFont="1" applyFill="1" applyBorder="1" applyAlignment="1">
      <alignment horizontal="center" vertical="center" wrapText="1"/>
    </xf>
    <xf numFmtId="3" fontId="4" fillId="0" borderId="12" xfId="7" applyNumberFormat="1" applyFont="1" applyFill="1" applyBorder="1" applyAlignment="1">
      <alignment horizontal="center" vertical="center" wrapText="1"/>
    </xf>
    <xf numFmtId="3" fontId="4" fillId="0" borderId="2" xfId="7" applyNumberFormat="1" applyFont="1" applyFill="1" applyBorder="1" applyAlignment="1">
      <alignment horizontal="center" vertical="center" wrapText="1"/>
    </xf>
    <xf numFmtId="3" fontId="4" fillId="0" borderId="9" xfId="7" applyNumberFormat="1" applyFont="1" applyFill="1" applyBorder="1" applyAlignment="1">
      <alignment horizontal="center" vertical="center" wrapText="1"/>
    </xf>
    <xf numFmtId="0" fontId="6" fillId="0" borderId="15" xfId="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/>
    </xf>
    <xf numFmtId="0" fontId="11" fillId="0" borderId="0" xfId="15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0" fontId="14" fillId="0" borderId="0" xfId="15" applyFont="1" applyAlignment="1">
      <alignment horizontal="left" wrapText="1"/>
    </xf>
    <xf numFmtId="0" fontId="4" fillId="0" borderId="48" xfId="17" applyFont="1" applyBorder="1" applyAlignment="1">
      <alignment horizontal="center" vertical="center" wrapText="1"/>
    </xf>
    <xf numFmtId="0" fontId="4" fillId="0" borderId="45" xfId="17" applyFont="1" applyBorder="1" applyAlignment="1">
      <alignment horizontal="center" vertical="center" wrapText="1"/>
    </xf>
    <xf numFmtId="0" fontId="4" fillId="0" borderId="52" xfId="17" applyFont="1" applyBorder="1" applyAlignment="1">
      <alignment horizontal="center" vertical="center" wrapText="1"/>
    </xf>
    <xf numFmtId="0" fontId="4" fillId="0" borderId="42" xfId="17" applyFont="1" applyBorder="1" applyAlignment="1">
      <alignment horizontal="center" vertical="center" wrapText="1"/>
    </xf>
    <xf numFmtId="0" fontId="4" fillId="0" borderId="61" xfId="17" applyFont="1" applyBorder="1" applyAlignment="1">
      <alignment horizontal="center" vertical="center" wrapText="1"/>
    </xf>
    <xf numFmtId="0" fontId="4" fillId="0" borderId="44" xfId="17" applyFont="1" applyBorder="1" applyAlignment="1">
      <alignment horizontal="center" vertical="center" wrapText="1"/>
    </xf>
    <xf numFmtId="0" fontId="4" fillId="0" borderId="59" xfId="17" applyFont="1" applyBorder="1" applyAlignment="1">
      <alignment horizontal="center" vertical="center" wrapText="1"/>
    </xf>
    <xf numFmtId="0" fontId="4" fillId="0" borderId="62" xfId="17" applyFont="1" applyBorder="1" applyAlignment="1">
      <alignment horizontal="center" vertical="center" wrapText="1"/>
    </xf>
    <xf numFmtId="0" fontId="6" fillId="0" borderId="41" xfId="17" applyFont="1" applyBorder="1" applyAlignment="1">
      <alignment horizontal="center" vertical="center" wrapText="1"/>
    </xf>
    <xf numFmtId="0" fontId="6" fillId="0" borderId="46" xfId="17" applyFont="1" applyBorder="1" applyAlignment="1">
      <alignment horizontal="center" wrapText="1"/>
    </xf>
    <xf numFmtId="0" fontId="4" fillId="0" borderId="61" xfId="20" applyFont="1" applyFill="1" applyBorder="1" applyAlignment="1">
      <alignment horizontal="center"/>
    </xf>
    <xf numFmtId="0" fontId="4" fillId="0" borderId="60" xfId="20" applyFont="1" applyFill="1" applyBorder="1" applyAlignment="1">
      <alignment horizontal="center"/>
    </xf>
    <xf numFmtId="168" fontId="6" fillId="0" borderId="0" xfId="22" applyNumberFormat="1" applyFont="1" applyFill="1" applyAlignment="1">
      <alignment horizontal="left" vertical="center" wrapText="1"/>
    </xf>
    <xf numFmtId="0" fontId="11" fillId="0" borderId="0" xfId="20" applyFont="1" applyFill="1" applyBorder="1" applyAlignment="1">
      <alignment horizontal="left" vertical="center" wrapText="1"/>
    </xf>
    <xf numFmtId="0" fontId="4" fillId="0" borderId="1" xfId="20" applyFont="1" applyFill="1" applyBorder="1" applyAlignment="1">
      <alignment horizontal="center" vertical="center"/>
    </xf>
    <xf numFmtId="0" fontId="4" fillId="0" borderId="8" xfId="20" applyFont="1" applyFill="1" applyBorder="1" applyAlignment="1">
      <alignment horizontal="center" vertical="center"/>
    </xf>
    <xf numFmtId="0" fontId="4" fillId="0" borderId="70" xfId="20" applyFont="1" applyFill="1" applyBorder="1" applyAlignment="1">
      <alignment horizontal="center" vertical="center"/>
    </xf>
    <xf numFmtId="0" fontId="4" fillId="0" borderId="5" xfId="20" applyFont="1" applyFill="1" applyBorder="1" applyAlignment="1">
      <alignment horizontal="center" vertical="center"/>
    </xf>
    <xf numFmtId="0" fontId="4" fillId="0" borderId="25" xfId="20" applyFont="1" applyFill="1" applyBorder="1" applyAlignment="1">
      <alignment horizontal="center" vertical="center"/>
    </xf>
    <xf numFmtId="0" fontId="4" fillId="0" borderId="68" xfId="20" applyFont="1" applyFill="1" applyBorder="1" applyAlignment="1">
      <alignment horizontal="center" vertical="center"/>
    </xf>
    <xf numFmtId="0" fontId="4" fillId="0" borderId="61" xfId="20" applyFont="1" applyFill="1" applyBorder="1" applyAlignment="1">
      <alignment horizontal="center" vertical="center"/>
    </xf>
    <xf numFmtId="0" fontId="4" fillId="0" borderId="59" xfId="20" applyFont="1" applyFill="1" applyBorder="1" applyAlignment="1">
      <alignment horizontal="center" vertical="center"/>
    </xf>
    <xf numFmtId="0" fontId="4" fillId="0" borderId="62" xfId="20" applyFont="1" applyFill="1" applyBorder="1" applyAlignment="1">
      <alignment horizontal="center" vertical="center"/>
    </xf>
    <xf numFmtId="0" fontId="4" fillId="0" borderId="10" xfId="20" applyFont="1" applyFill="1" applyBorder="1" applyAlignment="1">
      <alignment horizontal="center" vertical="center" wrapText="1"/>
    </xf>
    <xf numFmtId="0" fontId="4" fillId="0" borderId="16" xfId="20" applyFont="1" applyFill="1" applyBorder="1" applyAlignment="1">
      <alignment horizontal="center" vertical="center" wrapText="1"/>
    </xf>
    <xf numFmtId="0" fontId="4" fillId="0" borderId="2" xfId="20" applyFont="1" applyFill="1" applyBorder="1" applyAlignment="1">
      <alignment horizontal="center" vertical="center"/>
    </xf>
    <xf numFmtId="0" fontId="4" fillId="0" borderId="24" xfId="22" applyFont="1" applyFill="1" applyBorder="1" applyAlignment="1">
      <alignment horizontal="center" vertical="center" wrapText="1"/>
    </xf>
    <xf numFmtId="0" fontId="4" fillId="0" borderId="27" xfId="22" applyFont="1" applyFill="1" applyBorder="1" applyAlignment="1">
      <alignment horizontal="center" vertical="center" wrapText="1"/>
    </xf>
    <xf numFmtId="0" fontId="4" fillId="0" borderId="67" xfId="20" applyFont="1" applyFill="1" applyBorder="1" applyAlignment="1">
      <alignment horizontal="center" vertical="center" wrapText="1"/>
    </xf>
    <xf numFmtId="0" fontId="4" fillId="0" borderId="69" xfId="20" applyFont="1" applyFill="1" applyBorder="1" applyAlignment="1">
      <alignment horizontal="center" vertical="center" wrapText="1"/>
    </xf>
    <xf numFmtId="0" fontId="6" fillId="0" borderId="61" xfId="20" applyFont="1" applyFill="1" applyBorder="1" applyAlignment="1">
      <alignment horizontal="center" vertical="center" wrapText="1"/>
    </xf>
    <xf numFmtId="0" fontId="6" fillId="0" borderId="59" xfId="20" applyFont="1" applyFill="1" applyBorder="1" applyAlignment="1">
      <alignment horizontal="center" vertical="center" wrapText="1"/>
    </xf>
    <xf numFmtId="0" fontId="6" fillId="0" borderId="60" xfId="20" applyFont="1" applyFill="1" applyBorder="1" applyAlignment="1">
      <alignment horizontal="center" vertical="center" wrapText="1"/>
    </xf>
    <xf numFmtId="0" fontId="4" fillId="0" borderId="64" xfId="20" applyFont="1" applyFill="1" applyBorder="1" applyAlignment="1">
      <alignment horizontal="center" vertical="center" wrapText="1"/>
    </xf>
    <xf numFmtId="0" fontId="4" fillId="0" borderId="78" xfId="20" applyFont="1" applyFill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15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/>
    </xf>
    <xf numFmtId="0" fontId="4" fillId="0" borderId="61" xfId="25" applyFont="1" applyFill="1" applyBorder="1" applyAlignment="1">
      <alignment horizontal="center" vertical="center" wrapText="1"/>
    </xf>
    <xf numFmtId="0" fontId="4" fillId="0" borderId="62" xfId="25" applyFont="1" applyFill="1" applyBorder="1" applyAlignment="1">
      <alignment horizontal="center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4" fillId="0" borderId="3" xfId="25" applyFont="1" applyFill="1" applyBorder="1" applyAlignment="1">
      <alignment horizontal="center" vertical="center"/>
    </xf>
    <xf numFmtId="0" fontId="4" fillId="0" borderId="4" xfId="25" applyFont="1" applyFill="1" applyBorder="1" applyAlignment="1">
      <alignment horizontal="center" vertical="center"/>
    </xf>
    <xf numFmtId="0" fontId="4" fillId="0" borderId="35" xfId="25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8" xfId="25" applyFont="1" applyFill="1" applyBorder="1" applyAlignment="1">
      <alignment horizontal="center" vertical="center"/>
    </xf>
    <xf numFmtId="0" fontId="4" fillId="0" borderId="16" xfId="25" applyFont="1" applyFill="1" applyBorder="1" applyAlignment="1">
      <alignment horizontal="center" vertical="center"/>
    </xf>
    <xf numFmtId="0" fontId="4" fillId="0" borderId="2" xfId="25" applyFont="1" applyFill="1" applyBorder="1" applyAlignment="1">
      <alignment horizontal="center" vertical="center" wrapText="1"/>
    </xf>
    <xf numFmtId="0" fontId="4" fillId="0" borderId="9" xfId="25" applyFont="1" applyFill="1" applyBorder="1" applyAlignment="1">
      <alignment horizontal="center" vertical="center" wrapText="1"/>
    </xf>
    <xf numFmtId="0" fontId="4" fillId="0" borderId="17" xfId="25" applyFont="1" applyFill="1" applyBorder="1" applyAlignment="1">
      <alignment horizontal="center" vertical="center" wrapText="1"/>
    </xf>
    <xf numFmtId="0" fontId="4" fillId="0" borderId="1" xfId="25" applyFont="1" applyFill="1" applyBorder="1" applyAlignment="1">
      <alignment horizontal="center" vertical="center" wrapText="1"/>
    </xf>
    <xf numFmtId="0" fontId="4" fillId="0" borderId="16" xfId="25" applyFont="1" applyFill="1" applyBorder="1" applyAlignment="1">
      <alignment horizontal="center" vertical="center" wrapText="1"/>
    </xf>
    <xf numFmtId="0" fontId="4" fillId="0" borderId="7" xfId="25" applyFont="1" applyFill="1" applyBorder="1" applyAlignment="1">
      <alignment horizontal="center" vertical="center" wrapText="1"/>
    </xf>
    <xf numFmtId="0" fontId="4" fillId="0" borderId="6" xfId="25" applyFont="1" applyFill="1" applyBorder="1" applyAlignment="1">
      <alignment horizontal="center" vertical="center" wrapText="1"/>
    </xf>
    <xf numFmtId="0" fontId="4" fillId="0" borderId="30" xfId="25" applyFont="1" applyFill="1" applyBorder="1" applyAlignment="1">
      <alignment horizontal="center" vertical="center" wrapText="1"/>
    </xf>
    <xf numFmtId="0" fontId="4" fillId="0" borderId="32" xfId="25" applyFont="1" applyFill="1" applyBorder="1" applyAlignment="1">
      <alignment horizontal="center" vertical="center" wrapText="1"/>
    </xf>
    <xf numFmtId="0" fontId="6" fillId="0" borderId="58" xfId="25" applyFont="1" applyFill="1" applyBorder="1" applyAlignment="1">
      <alignment horizontal="center" vertical="center"/>
    </xf>
    <xf numFmtId="0" fontId="6" fillId="0" borderId="59" xfId="25" applyFont="1" applyFill="1" applyBorder="1" applyAlignment="1">
      <alignment horizontal="center" vertical="center"/>
    </xf>
    <xf numFmtId="0" fontId="6" fillId="0" borderId="62" xfId="25" applyFont="1" applyFill="1" applyBorder="1" applyAlignment="1">
      <alignment horizontal="center" vertical="center"/>
    </xf>
    <xf numFmtId="0" fontId="3" fillId="0" borderId="0" xfId="6" applyFont="1" applyAlignment="1">
      <alignment horizontal="left"/>
    </xf>
    <xf numFmtId="0" fontId="4" fillId="0" borderId="31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/>
    </xf>
    <xf numFmtId="4" fontId="38" fillId="0" borderId="49" xfId="2" applyNumberFormat="1" applyFont="1" applyFill="1" applyBorder="1" applyAlignment="1">
      <alignment horizontal="right" vertical="center" wrapText="1"/>
    </xf>
    <xf numFmtId="0" fontId="21" fillId="0" borderId="48" xfId="2" applyFont="1" applyFill="1" applyBorder="1" applyAlignment="1">
      <alignment horizontal="center" vertical="center"/>
    </xf>
    <xf numFmtId="0" fontId="21" fillId="0" borderId="49" xfId="2" applyFont="1" applyFill="1" applyBorder="1" applyAlignment="1">
      <alignment horizontal="center" vertical="center"/>
    </xf>
    <xf numFmtId="0" fontId="21" fillId="0" borderId="50" xfId="2" applyFont="1" applyFill="1" applyBorder="1" applyAlignment="1">
      <alignment horizontal="center" vertical="center"/>
    </xf>
    <xf numFmtId="0" fontId="21" fillId="0" borderId="52" xfId="2" applyFont="1" applyFill="1" applyBorder="1" applyAlignment="1">
      <alignment horizontal="center" vertical="center"/>
    </xf>
    <xf numFmtId="0" fontId="21" fillId="0" borderId="47" xfId="2" applyFont="1" applyFill="1" applyBorder="1" applyAlignment="1">
      <alignment horizontal="center" vertical="center"/>
    </xf>
    <xf numFmtId="0" fontId="21" fillId="0" borderId="53" xfId="2" applyFont="1" applyFill="1" applyBorder="1" applyAlignment="1">
      <alignment horizontal="center" vertical="center"/>
    </xf>
    <xf numFmtId="0" fontId="31" fillId="0" borderId="45" xfId="13" applyFont="1" applyFill="1" applyBorder="1" applyAlignment="1">
      <alignment horizontal="center" vertical="center" wrapText="1"/>
    </xf>
    <xf numFmtId="0" fontId="31" fillId="0" borderId="52" xfId="13" applyFont="1" applyFill="1" applyBorder="1" applyAlignment="1">
      <alignment horizontal="center" vertical="center" wrapText="1"/>
    </xf>
    <xf numFmtId="0" fontId="31" fillId="0" borderId="41" xfId="13" applyNumberFormat="1" applyFont="1" applyFill="1" applyBorder="1" applyAlignment="1">
      <alignment horizontal="center" vertical="center" wrapText="1"/>
    </xf>
    <xf numFmtId="0" fontId="11" fillId="0" borderId="0" xfId="13" applyFont="1" applyFill="1" applyAlignment="1">
      <alignment horizontal="left" vertical="center" wrapText="1"/>
    </xf>
    <xf numFmtId="0" fontId="4" fillId="0" borderId="27" xfId="17" applyFont="1" applyBorder="1" applyAlignment="1">
      <alignment horizontal="center" vertical="center" wrapText="1"/>
    </xf>
    <xf numFmtId="0" fontId="4" fillId="0" borderId="30" xfId="17" applyFont="1" applyBorder="1" applyAlignment="1">
      <alignment horizontal="center" vertical="center" wrapText="1"/>
    </xf>
    <xf numFmtId="0" fontId="4" fillId="0" borderId="68" xfId="17" applyFont="1" applyBorder="1" applyAlignment="1">
      <alignment horizontal="center" vertical="center" wrapText="1"/>
    </xf>
    <xf numFmtId="0" fontId="4" fillId="0" borderId="70" xfId="17" applyFont="1" applyBorder="1" applyAlignment="1">
      <alignment horizontal="center" vertical="center" wrapText="1"/>
    </xf>
    <xf numFmtId="0" fontId="4" fillId="0" borderId="31" xfId="17" applyFont="1" applyBorder="1" applyAlignment="1">
      <alignment horizontal="center" vertical="center" wrapText="1"/>
    </xf>
    <xf numFmtId="0" fontId="4" fillId="0" borderId="32" xfId="17" applyFont="1" applyBorder="1" applyAlignment="1">
      <alignment horizontal="center" vertical="center" wrapText="1"/>
    </xf>
    <xf numFmtId="0" fontId="6" fillId="0" borderId="61" xfId="17" applyFont="1" applyBorder="1" applyAlignment="1">
      <alignment horizontal="center" vertical="center" wrapText="1"/>
    </xf>
    <xf numFmtId="0" fontId="6" fillId="0" borderId="59" xfId="17" applyFont="1" applyBorder="1" applyAlignment="1">
      <alignment horizontal="center" vertical="center" wrapText="1"/>
    </xf>
    <xf numFmtId="0" fontId="6" fillId="0" borderId="60" xfId="17" applyFont="1" applyBorder="1" applyAlignment="1">
      <alignment horizontal="center" vertical="center" wrapText="1"/>
    </xf>
    <xf numFmtId="0" fontId="6" fillId="0" borderId="61" xfId="17" applyFont="1" applyBorder="1" applyAlignment="1">
      <alignment horizontal="center" wrapText="1"/>
    </xf>
    <xf numFmtId="0" fontId="6" fillId="0" borderId="59" xfId="17" applyFont="1" applyBorder="1" applyAlignment="1">
      <alignment horizontal="center" wrapText="1"/>
    </xf>
    <xf numFmtId="0" fontId="6" fillId="0" borderId="62" xfId="17" applyFont="1" applyBorder="1" applyAlignment="1">
      <alignment horizontal="center" wrapText="1"/>
    </xf>
    <xf numFmtId="0" fontId="4" fillId="0" borderId="1" xfId="7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vertical="center" wrapText="1"/>
    </xf>
    <xf numFmtId="0" fontId="6" fillId="0" borderId="8" xfId="7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center" vertical="center" wrapText="1"/>
    </xf>
    <xf numFmtId="49" fontId="6" fillId="0" borderId="12" xfId="7" applyNumberFormat="1" applyFont="1" applyFill="1" applyBorder="1" applyAlignment="1">
      <alignment horizontal="center" vertical="center" wrapText="1"/>
    </xf>
    <xf numFmtId="49" fontId="6" fillId="0" borderId="12" xfId="7" applyNumberFormat="1" applyFont="1" applyFill="1" applyBorder="1" applyAlignment="1">
      <alignment horizontal="center" vertical="center"/>
    </xf>
    <xf numFmtId="0" fontId="4" fillId="0" borderId="7" xfId="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wrapText="1"/>
    </xf>
    <xf numFmtId="0" fontId="4" fillId="0" borderId="48" xfId="20" applyFont="1" applyBorder="1" applyAlignment="1">
      <alignment horizontal="center" vertical="center" wrapText="1"/>
    </xf>
    <xf numFmtId="0" fontId="4" fillId="0" borderId="50" xfId="20" applyFont="1" applyBorder="1" applyAlignment="1">
      <alignment horizontal="center" vertical="center" wrapText="1"/>
    </xf>
    <xf numFmtId="0" fontId="4" fillId="0" borderId="79" xfId="20" applyFont="1" applyBorder="1" applyAlignment="1">
      <alignment horizontal="center" vertical="center" wrapText="1"/>
    </xf>
    <xf numFmtId="0" fontId="4" fillId="0" borderId="67" xfId="20" applyFont="1" applyBorder="1" applyAlignment="1">
      <alignment horizontal="center" vertical="center" wrapText="1"/>
    </xf>
    <xf numFmtId="0" fontId="4" fillId="0" borderId="61" xfId="20" applyFont="1" applyBorder="1" applyAlignment="1">
      <alignment horizontal="center" vertical="center"/>
    </xf>
    <xf numFmtId="0" fontId="4" fillId="0" borderId="59" xfId="20" applyFont="1" applyBorder="1" applyAlignment="1">
      <alignment horizontal="center" vertical="center"/>
    </xf>
    <xf numFmtId="0" fontId="4" fillId="0" borderId="62" xfId="20" applyFont="1" applyBorder="1" applyAlignment="1">
      <alignment horizontal="center" vertical="center"/>
    </xf>
    <xf numFmtId="168" fontId="6" fillId="0" borderId="0" xfId="22" applyNumberFormat="1" applyFont="1" applyAlignment="1">
      <alignment horizontal="left" vertical="center" wrapText="1"/>
    </xf>
    <xf numFmtId="0" fontId="11" fillId="0" borderId="0" xfId="22" applyFont="1" applyBorder="1" applyAlignment="1">
      <alignment horizontal="left" vertical="center" wrapText="1"/>
    </xf>
    <xf numFmtId="0" fontId="4" fillId="0" borderId="1" xfId="22" quotePrefix="1" applyNumberFormat="1" applyFont="1" applyBorder="1" applyAlignment="1">
      <alignment horizontal="center" vertical="center"/>
    </xf>
    <xf numFmtId="0" fontId="4" fillId="0" borderId="8" xfId="22" quotePrefix="1" applyNumberFormat="1" applyFont="1" applyBorder="1" applyAlignment="1">
      <alignment horizontal="center" vertical="center"/>
    </xf>
    <xf numFmtId="0" fontId="4" fillId="0" borderId="16" xfId="22" quotePrefix="1" applyNumberFormat="1" applyFont="1" applyBorder="1" applyAlignment="1">
      <alignment horizontal="center" vertical="center"/>
    </xf>
    <xf numFmtId="0" fontId="4" fillId="0" borderId="7" xfId="22" quotePrefix="1" applyNumberFormat="1" applyFont="1" applyBorder="1" applyAlignment="1">
      <alignment horizontal="center" vertical="center"/>
    </xf>
    <xf numFmtId="0" fontId="4" fillId="0" borderId="12" xfId="22" quotePrefix="1" applyNumberFormat="1" applyFont="1" applyBorder="1" applyAlignment="1">
      <alignment horizontal="center" vertical="center"/>
    </xf>
    <xf numFmtId="0" fontId="4" fillId="0" borderId="19" xfId="22" quotePrefix="1" applyNumberFormat="1" applyFont="1" applyBorder="1" applyAlignment="1">
      <alignment horizontal="center" vertical="center"/>
    </xf>
    <xf numFmtId="0" fontId="4" fillId="0" borderId="2" xfId="22" quotePrefix="1" applyNumberFormat="1" applyFont="1" applyBorder="1" applyAlignment="1">
      <alignment horizontal="center" vertical="center"/>
    </xf>
    <xf numFmtId="0" fontId="4" fillId="0" borderId="9" xfId="22" quotePrefix="1" applyNumberFormat="1" applyFont="1" applyBorder="1" applyAlignment="1">
      <alignment horizontal="center" vertical="center"/>
    </xf>
    <xf numFmtId="0" fontId="4" fillId="0" borderId="17" xfId="22" quotePrefix="1" applyNumberFormat="1" applyFont="1" applyBorder="1" applyAlignment="1">
      <alignment horizontal="center" vertical="center"/>
    </xf>
    <xf numFmtId="0" fontId="4" fillId="0" borderId="58" xfId="20" applyFont="1" applyBorder="1" applyAlignment="1">
      <alignment horizontal="center" vertical="center"/>
    </xf>
    <xf numFmtId="0" fontId="4" fillId="0" borderId="1" xfId="20" applyFont="1" applyBorder="1" applyAlignment="1">
      <alignment horizontal="center" vertical="center" wrapText="1"/>
    </xf>
    <xf numFmtId="0" fontId="4" fillId="0" borderId="8" xfId="20" applyFont="1" applyBorder="1" applyAlignment="1">
      <alignment horizontal="center" vertical="center" wrapText="1"/>
    </xf>
    <xf numFmtId="0" fontId="4" fillId="0" borderId="16" xfId="20" applyFont="1" applyBorder="1" applyAlignment="1">
      <alignment horizontal="center" vertical="center" wrapText="1"/>
    </xf>
    <xf numFmtId="0" fontId="4" fillId="0" borderId="21" xfId="20" applyFont="1" applyBorder="1" applyAlignment="1">
      <alignment horizontal="center" vertical="center"/>
    </xf>
    <xf numFmtId="0" fontId="4" fillId="0" borderId="40" xfId="20" applyFont="1" applyBorder="1" applyAlignment="1">
      <alignment horizontal="center" vertical="center"/>
    </xf>
    <xf numFmtId="0" fontId="4" fillId="0" borderId="55" xfId="20" applyFont="1" applyBorder="1" applyAlignment="1">
      <alignment horizontal="center" vertical="center" wrapText="1"/>
    </xf>
    <xf numFmtId="0" fontId="4" fillId="0" borderId="28" xfId="20" applyFont="1" applyBorder="1" applyAlignment="1">
      <alignment horizontal="center" vertical="center" wrapText="1"/>
    </xf>
    <xf numFmtId="0" fontId="4" fillId="0" borderId="27" xfId="20" applyFont="1" applyBorder="1" applyAlignment="1">
      <alignment horizontal="center" vertical="center" wrapText="1"/>
    </xf>
    <xf numFmtId="49" fontId="4" fillId="0" borderId="67" xfId="20" applyNumberFormat="1" applyFont="1" applyBorder="1" applyAlignment="1">
      <alignment horizontal="center" vertical="center" wrapText="1"/>
    </xf>
    <xf numFmtId="49" fontId="4" fillId="0" borderId="26" xfId="20" applyNumberFormat="1" applyFont="1" applyBorder="1" applyAlignment="1">
      <alignment horizontal="center" vertical="center" wrapText="1"/>
    </xf>
    <xf numFmtId="49" fontId="4" fillId="0" borderId="69" xfId="20" applyNumberFormat="1" applyFont="1" applyBorder="1" applyAlignment="1">
      <alignment horizontal="center" vertical="center" wrapText="1"/>
    </xf>
    <xf numFmtId="0" fontId="4" fillId="0" borderId="9" xfId="20" applyFont="1" applyFill="1" applyBorder="1" applyAlignment="1">
      <alignment horizontal="center" vertical="center" wrapText="1"/>
    </xf>
    <xf numFmtId="0" fontId="4" fillId="0" borderId="17" xfId="20" applyFont="1" applyFill="1" applyBorder="1" applyAlignment="1">
      <alignment horizontal="center" vertical="center" wrapText="1"/>
    </xf>
    <xf numFmtId="0" fontId="4" fillId="0" borderId="15" xfId="20" applyFont="1" applyBorder="1" applyAlignment="1">
      <alignment horizontal="center" vertical="center" wrapText="1"/>
    </xf>
    <xf numFmtId="0" fontId="4" fillId="0" borderId="30" xfId="20" applyFont="1" applyBorder="1" applyAlignment="1">
      <alignment horizontal="center" vertical="center" wrapText="1"/>
    </xf>
    <xf numFmtId="0" fontId="4" fillId="0" borderId="25" xfId="20" applyFont="1" applyBorder="1" applyAlignment="1">
      <alignment horizontal="center" vertical="center" wrapText="1"/>
    </xf>
    <xf numFmtId="0" fontId="4" fillId="0" borderId="68" xfId="20" applyFont="1" applyBorder="1" applyAlignment="1">
      <alignment horizontal="center" vertical="center" wrapText="1"/>
    </xf>
    <xf numFmtId="0" fontId="6" fillId="0" borderId="58" xfId="20" applyFont="1" applyBorder="1" applyAlignment="1">
      <alignment horizontal="center" vertical="center" wrapText="1"/>
    </xf>
    <xf numFmtId="0" fontId="6" fillId="0" borderId="59" xfId="20" applyFont="1" applyBorder="1" applyAlignment="1">
      <alignment horizontal="center" vertical="center" wrapText="1"/>
    </xf>
    <xf numFmtId="0" fontId="6" fillId="0" borderId="60" xfId="20" applyFont="1" applyBorder="1" applyAlignment="1">
      <alignment horizontal="center" vertical="center" wrapText="1"/>
    </xf>
    <xf numFmtId="0" fontId="4" fillId="0" borderId="33" xfId="6" applyFont="1" applyBorder="1" applyAlignment="1">
      <alignment horizontal="center" vertical="center"/>
    </xf>
    <xf numFmtId="0" fontId="4" fillId="0" borderId="59" xfId="25" applyFont="1" applyFill="1" applyBorder="1" applyAlignment="1">
      <alignment horizontal="center" vertical="center" wrapText="1"/>
    </xf>
    <xf numFmtId="0" fontId="4" fillId="0" borderId="12" xfId="25" applyFont="1" applyFill="1" applyBorder="1" applyAlignment="1">
      <alignment horizontal="center" vertical="center" wrapText="1"/>
    </xf>
    <xf numFmtId="0" fontId="4" fillId="0" borderId="19" xfId="25" applyFont="1" applyFill="1" applyBorder="1" applyAlignment="1">
      <alignment horizontal="center" vertical="center" wrapText="1"/>
    </xf>
    <xf numFmtId="0" fontId="4" fillId="0" borderId="31" xfId="25" applyFont="1" applyFill="1" applyBorder="1" applyAlignment="1">
      <alignment horizontal="center" vertical="center" wrapText="1"/>
    </xf>
    <xf numFmtId="0" fontId="6" fillId="0" borderId="12" xfId="25" applyFont="1" applyFill="1" applyBorder="1" applyAlignment="1">
      <alignment horizontal="left" vertical="center" wrapText="1"/>
    </xf>
    <xf numFmtId="0" fontId="6" fillId="0" borderId="9" xfId="25" applyFont="1" applyFill="1" applyBorder="1" applyAlignment="1">
      <alignment horizontal="left" vertical="center" wrapText="1"/>
    </xf>
    <xf numFmtId="0" fontId="6" fillId="0" borderId="31" xfId="25" applyFont="1" applyFill="1" applyBorder="1" applyAlignment="1">
      <alignment horizontal="left" vertical="center" wrapText="1"/>
    </xf>
    <xf numFmtId="0" fontId="6" fillId="0" borderId="32" xfId="25" applyFont="1" applyFill="1" applyBorder="1" applyAlignment="1">
      <alignment horizontal="left" vertical="center" wrapText="1"/>
    </xf>
    <xf numFmtId="0" fontId="6" fillId="0" borderId="11" xfId="25" applyFont="1" applyFill="1" applyBorder="1" applyAlignment="1">
      <alignment horizontal="left" vertical="center" wrapText="1"/>
    </xf>
    <xf numFmtId="0" fontId="6" fillId="0" borderId="20" xfId="25" applyFont="1" applyFill="1" applyBorder="1" applyAlignment="1">
      <alignment horizontal="left" vertical="center" wrapText="1"/>
    </xf>
    <xf numFmtId="0" fontId="4" fillId="0" borderId="7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4" fillId="0" borderId="7" xfId="6" applyFont="1" applyFill="1" applyBorder="1" applyAlignment="1">
      <alignment horizontal="center" vertical="center" wrapText="1"/>
    </xf>
    <xf numFmtId="0" fontId="4" fillId="0" borderId="12" xfId="6" applyFont="1" applyFill="1" applyBorder="1" applyAlignment="1">
      <alignment horizontal="center" vertical="center" wrapText="1"/>
    </xf>
    <xf numFmtId="0" fontId="4" fillId="0" borderId="9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/>
    </xf>
    <xf numFmtId="0" fontId="22" fillId="0" borderId="42" xfId="2" applyNumberFormat="1" applyFont="1" applyFill="1" applyBorder="1" applyAlignment="1">
      <alignment horizontal="center" vertical="center" wrapText="1"/>
    </xf>
    <xf numFmtId="0" fontId="22" fillId="0" borderId="44" xfId="2" applyNumberFormat="1" applyFont="1" applyFill="1" applyBorder="1" applyAlignment="1">
      <alignment horizontal="center" vertical="center" wrapText="1"/>
    </xf>
    <xf numFmtId="4" fontId="38" fillId="0" borderId="0" xfId="2" applyNumberFormat="1" applyFont="1" applyFill="1" applyBorder="1" applyAlignment="1">
      <alignment horizontal="center" vertical="center" wrapText="1"/>
    </xf>
    <xf numFmtId="0" fontId="3" fillId="0" borderId="0" xfId="14" applyFont="1" applyFill="1" applyBorder="1" applyAlignment="1">
      <alignment horizontal="left" vertical="center" wrapText="1"/>
    </xf>
    <xf numFmtId="0" fontId="23" fillId="0" borderId="41" xfId="2" applyFont="1" applyFill="1" applyBorder="1" applyAlignment="1">
      <alignment horizontal="center" vertical="center"/>
    </xf>
    <xf numFmtId="0" fontId="7" fillId="0" borderId="41" xfId="13" applyFill="1" applyBorder="1" applyAlignment="1">
      <alignment horizontal="center" vertical="center" wrapText="1"/>
    </xf>
    <xf numFmtId="0" fontId="11" fillId="0" borderId="0" xfId="15" applyFont="1" applyAlignment="1">
      <alignment vertical="center" wrapText="1"/>
    </xf>
    <xf numFmtId="0" fontId="14" fillId="0" borderId="0" xfId="15" applyFont="1" applyAlignment="1">
      <alignment vertical="center" wrapText="1"/>
    </xf>
    <xf numFmtId="0" fontId="14" fillId="0" borderId="0" xfId="15" applyFont="1" applyAlignment="1">
      <alignment wrapText="1"/>
    </xf>
    <xf numFmtId="0" fontId="4" fillId="0" borderId="61" xfId="20" applyFont="1" applyBorder="1" applyAlignment="1">
      <alignment horizontal="center"/>
    </xf>
    <xf numFmtId="0" fontId="4" fillId="0" borderId="59" xfId="20" applyFont="1" applyBorder="1" applyAlignment="1">
      <alignment horizontal="center"/>
    </xf>
    <xf numFmtId="0" fontId="4" fillId="0" borderId="62" xfId="20" applyFont="1" applyBorder="1" applyAlignment="1">
      <alignment horizontal="center"/>
    </xf>
    <xf numFmtId="0" fontId="6" fillId="0" borderId="0" xfId="22" applyFont="1" applyAlignment="1">
      <alignment horizontal="left" wrapText="1"/>
    </xf>
    <xf numFmtId="0" fontId="6" fillId="0" borderId="0" xfId="22" applyFont="1" applyAlignment="1">
      <alignment horizontal="left"/>
    </xf>
    <xf numFmtId="0" fontId="11" fillId="0" borderId="0" xfId="22" applyFont="1" applyBorder="1" applyAlignment="1">
      <alignment horizontal="left" vertical="top" wrapText="1"/>
    </xf>
    <xf numFmtId="0" fontId="4" fillId="0" borderId="70" xfId="22" quotePrefix="1" applyNumberFormat="1" applyFont="1" applyBorder="1" applyAlignment="1">
      <alignment horizontal="center" vertical="center"/>
    </xf>
    <xf numFmtId="0" fontId="4" fillId="0" borderId="31" xfId="22" quotePrefix="1" applyNumberFormat="1" applyFont="1" applyBorder="1" applyAlignment="1">
      <alignment horizontal="center" vertical="center"/>
    </xf>
    <xf numFmtId="0" fontId="4" fillId="0" borderId="2" xfId="22" quotePrefix="1" applyNumberFormat="1" applyFont="1" applyBorder="1" applyAlignment="1">
      <alignment horizontal="center" vertical="center" wrapText="1"/>
    </xf>
    <xf numFmtId="0" fontId="4" fillId="0" borderId="9" xfId="22" quotePrefix="1" applyNumberFormat="1" applyFont="1" applyBorder="1" applyAlignment="1">
      <alignment horizontal="center" vertical="center" wrapText="1"/>
    </xf>
    <xf numFmtId="0" fontId="4" fillId="0" borderId="32" xfId="22" quotePrefix="1" applyNumberFormat="1" applyFont="1" applyBorder="1" applyAlignment="1">
      <alignment horizontal="center" vertical="center" wrapText="1"/>
    </xf>
    <xf numFmtId="0" fontId="4" fillId="0" borderId="1" xfId="20" applyFont="1" applyBorder="1" applyAlignment="1">
      <alignment horizontal="center" vertical="center"/>
    </xf>
    <xf numFmtId="0" fontId="4" fillId="0" borderId="2" xfId="20" applyFont="1" applyBorder="1" applyAlignment="1">
      <alignment horizontal="center" vertical="center"/>
    </xf>
    <xf numFmtId="0" fontId="4" fillId="0" borderId="22" xfId="20" applyFont="1" applyBorder="1" applyAlignment="1">
      <alignment horizontal="center" vertical="center" wrapText="1"/>
    </xf>
    <xf numFmtId="0" fontId="4" fillId="0" borderId="23" xfId="20" applyFont="1" applyBorder="1" applyAlignment="1">
      <alignment horizontal="center" vertical="center" wrapText="1"/>
    </xf>
    <xf numFmtId="0" fontId="4" fillId="0" borderId="46" xfId="20" applyFont="1" applyBorder="1" applyAlignment="1">
      <alignment horizontal="center" vertical="center" wrapText="1"/>
    </xf>
    <xf numFmtId="0" fontId="4" fillId="0" borderId="22" xfId="22" applyFont="1" applyBorder="1" applyAlignment="1">
      <alignment horizontal="center" vertical="center" wrapText="1"/>
    </xf>
    <xf numFmtId="0" fontId="4" fillId="0" borderId="23" xfId="22" applyFont="1" applyBorder="1" applyAlignment="1">
      <alignment horizontal="center" vertical="center" wrapText="1"/>
    </xf>
    <xf numFmtId="0" fontId="4" fillId="0" borderId="46" xfId="22" applyFont="1" applyBorder="1" applyAlignment="1">
      <alignment horizontal="center" vertical="center" wrapText="1"/>
    </xf>
    <xf numFmtId="0" fontId="4" fillId="0" borderId="9" xfId="20" applyFont="1" applyBorder="1" applyAlignment="1">
      <alignment horizontal="center" vertical="center" wrapText="1"/>
    </xf>
    <xf numFmtId="0" fontId="4" fillId="0" borderId="17" xfId="20" applyFont="1" applyBorder="1" applyAlignment="1">
      <alignment horizontal="center" vertical="center" wrapText="1"/>
    </xf>
    <xf numFmtId="0" fontId="6" fillId="0" borderId="61" xfId="20" applyFont="1" applyBorder="1" applyAlignment="1">
      <alignment horizontal="center" vertical="center" wrapText="1"/>
    </xf>
    <xf numFmtId="0" fontId="4" fillId="0" borderId="45" xfId="20" applyFont="1" applyBorder="1" applyAlignment="1">
      <alignment horizontal="center" vertical="center" wrapText="1"/>
    </xf>
    <xf numFmtId="0" fontId="4" fillId="0" borderId="51" xfId="20" applyFont="1" applyBorder="1" applyAlignment="1">
      <alignment horizontal="center" vertical="center" wrapText="1"/>
    </xf>
    <xf numFmtId="0" fontId="11" fillId="0" borderId="0" xfId="28" applyFont="1" applyAlignment="1">
      <alignment horizontal="left" wrapText="1"/>
    </xf>
    <xf numFmtId="0" fontId="4" fillId="0" borderId="1" xfId="28" applyFont="1" applyBorder="1" applyAlignment="1">
      <alignment horizontal="center" vertical="center"/>
    </xf>
    <xf numFmtId="0" fontId="4" fillId="0" borderId="8" xfId="28" applyFont="1" applyBorder="1" applyAlignment="1">
      <alignment horizontal="center" vertical="center"/>
    </xf>
    <xf numFmtId="0" fontId="4" fillId="0" borderId="70" xfId="28" applyFont="1" applyBorder="1" applyAlignment="1">
      <alignment horizontal="center" vertical="center"/>
    </xf>
    <xf numFmtId="0" fontId="4" fillId="0" borderId="5" xfId="28" applyFont="1" applyBorder="1" applyAlignment="1">
      <alignment horizontal="center" vertical="center" wrapText="1"/>
    </xf>
    <xf numFmtId="0" fontId="4" fillId="0" borderId="25" xfId="28" applyFont="1" applyBorder="1" applyAlignment="1">
      <alignment horizontal="center" vertical="center" wrapText="1"/>
    </xf>
    <xf numFmtId="0" fontId="4" fillId="0" borderId="68" xfId="28" applyFont="1" applyBorder="1" applyAlignment="1">
      <alignment horizontal="center" vertical="center" wrapText="1"/>
    </xf>
    <xf numFmtId="0" fontId="4" fillId="0" borderId="5" xfId="34" applyFont="1" applyBorder="1" applyAlignment="1">
      <alignment horizontal="center" vertical="center"/>
    </xf>
    <xf numFmtId="0" fontId="4" fillId="0" borderId="78" xfId="34" applyFont="1" applyBorder="1" applyAlignment="1">
      <alignment horizontal="center" vertical="center"/>
    </xf>
    <xf numFmtId="0" fontId="4" fillId="0" borderId="36" xfId="34" applyFont="1" applyBorder="1" applyAlignment="1">
      <alignment horizontal="center" vertical="center" wrapText="1"/>
    </xf>
    <xf numFmtId="0" fontId="4" fillId="0" borderId="56" xfId="34" applyFont="1" applyBorder="1" applyAlignment="1">
      <alignment horizontal="center" vertical="center" wrapText="1"/>
    </xf>
    <xf numFmtId="0" fontId="4" fillId="0" borderId="2" xfId="34" applyFont="1" applyBorder="1" applyAlignment="1">
      <alignment horizontal="center" vertical="center" wrapText="1"/>
    </xf>
    <xf numFmtId="0" fontId="4" fillId="0" borderId="32" xfId="34" applyFont="1" applyBorder="1" applyAlignment="1">
      <alignment horizontal="center" vertical="center" wrapText="1"/>
    </xf>
    <xf numFmtId="0" fontId="6" fillId="0" borderId="42" xfId="3" applyFont="1" applyBorder="1" applyAlignment="1">
      <alignment horizontal="center"/>
    </xf>
    <xf numFmtId="0" fontId="6" fillId="0" borderId="43" xfId="3" applyFont="1" applyBorder="1" applyAlignment="1">
      <alignment horizontal="center"/>
    </xf>
    <xf numFmtId="0" fontId="6" fillId="0" borderId="58" xfId="3" applyFont="1" applyBorder="1" applyAlignment="1">
      <alignment horizontal="center"/>
    </xf>
    <xf numFmtId="0" fontId="6" fillId="0" borderId="59" xfId="3" applyFont="1" applyBorder="1" applyAlignment="1">
      <alignment horizontal="center"/>
    </xf>
    <xf numFmtId="0" fontId="4" fillId="0" borderId="41" xfId="28" applyFont="1" applyBorder="1" applyAlignment="1">
      <alignment horizontal="center" vertical="center"/>
    </xf>
    <xf numFmtId="0" fontId="4" fillId="0" borderId="42" xfId="28" applyFont="1" applyBorder="1" applyAlignment="1">
      <alignment horizontal="center" vertical="center" wrapText="1"/>
    </xf>
    <xf numFmtId="0" fontId="4" fillId="0" borderId="41" xfId="28" applyFont="1" applyBorder="1" applyAlignment="1">
      <alignment horizontal="center" vertical="center" wrapText="1"/>
    </xf>
    <xf numFmtId="0" fontId="4" fillId="0" borderId="44" xfId="34" applyFont="1" applyBorder="1" applyAlignment="1">
      <alignment horizontal="center" vertical="center"/>
    </xf>
    <xf numFmtId="0" fontId="4" fillId="0" borderId="41" xfId="34" applyFont="1" applyBorder="1" applyAlignment="1">
      <alignment horizontal="center" vertical="center"/>
    </xf>
    <xf numFmtId="0" fontId="4" fillId="0" borderId="42" xfId="34" applyFont="1" applyBorder="1" applyAlignment="1">
      <alignment horizontal="center" vertical="center" wrapText="1"/>
    </xf>
    <xf numFmtId="0" fontId="4" fillId="0" borderId="44" xfId="34" applyFont="1" applyBorder="1" applyAlignment="1">
      <alignment horizontal="center" vertical="center" wrapText="1"/>
    </xf>
    <xf numFmtId="0" fontId="6" fillId="0" borderId="46" xfId="3" applyFont="1" applyBorder="1" applyAlignment="1">
      <alignment horizontal="center"/>
    </xf>
    <xf numFmtId="0" fontId="4" fillId="0" borderId="46" xfId="3" applyFont="1" applyBorder="1" applyAlignment="1">
      <alignment horizontal="center"/>
    </xf>
    <xf numFmtId="0" fontId="4" fillId="0" borderId="41" xfId="3" applyFont="1" applyBorder="1" applyAlignment="1">
      <alignment horizontal="center"/>
    </xf>
    <xf numFmtId="0" fontId="4" fillId="0" borderId="3" xfId="34" applyFont="1" applyBorder="1" applyAlignment="1">
      <alignment horizontal="center" vertical="center" wrapText="1"/>
    </xf>
    <xf numFmtId="0" fontId="4" fillId="0" borderId="37" xfId="34" applyFont="1" applyBorder="1" applyAlignment="1">
      <alignment horizontal="center" vertical="center" wrapText="1"/>
    </xf>
    <xf numFmtId="0" fontId="6" fillId="0" borderId="61" xfId="3" applyFont="1" applyBorder="1" applyAlignment="1">
      <alignment horizontal="center"/>
    </xf>
    <xf numFmtId="0" fontId="11" fillId="0" borderId="0" xfId="28" applyFont="1" applyAlignment="1">
      <alignment horizontal="left" vertical="center" wrapText="1"/>
    </xf>
    <xf numFmtId="0" fontId="4" fillId="0" borderId="7" xfId="28" applyFont="1" applyBorder="1" applyAlignment="1">
      <alignment horizontal="center" vertical="center"/>
    </xf>
    <xf numFmtId="0" fontId="4" fillId="0" borderId="2" xfId="28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6" fillId="0" borderId="61" xfId="4" applyFont="1" applyBorder="1" applyAlignment="1">
      <alignment horizontal="center" vertical="center" wrapText="1"/>
    </xf>
    <xf numFmtId="0" fontId="6" fillId="0" borderId="59" xfId="4" applyFont="1" applyBorder="1" applyAlignment="1">
      <alignment horizontal="center" vertical="center" wrapText="1"/>
    </xf>
    <xf numFmtId="0" fontId="6" fillId="0" borderId="58" xfId="4" applyFont="1" applyBorder="1" applyAlignment="1">
      <alignment horizontal="center" vertical="center" wrapText="1"/>
    </xf>
    <xf numFmtId="0" fontId="11" fillId="0" borderId="0" xfId="28" applyFont="1" applyAlignment="1">
      <alignment horizontal="left" vertical="center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15" fillId="0" borderId="61" xfId="4" applyFont="1" applyBorder="1" applyAlignment="1">
      <alignment horizontal="center" vertical="center" wrapText="1"/>
    </xf>
    <xf numFmtId="0" fontId="15" fillId="0" borderId="59" xfId="4" applyFont="1" applyBorder="1" applyAlignment="1">
      <alignment horizontal="center" vertical="center" wrapText="1"/>
    </xf>
    <xf numFmtId="0" fontId="15" fillId="0" borderId="58" xfId="4" applyFont="1" applyBorder="1" applyAlignment="1">
      <alignment horizontal="center" vertical="center" wrapText="1"/>
    </xf>
    <xf numFmtId="0" fontId="4" fillId="0" borderId="41" xfId="6" applyFont="1" applyBorder="1" applyAlignment="1">
      <alignment horizontal="center" vertical="center" wrapText="1"/>
    </xf>
    <xf numFmtId="0" fontId="3" fillId="0" borderId="0" xfId="15" applyFont="1" applyFill="1" applyAlignment="1">
      <alignment vertical="center" wrapText="1"/>
    </xf>
    <xf numFmtId="0" fontId="7" fillId="0" borderId="0" xfId="15" applyFont="1" applyFill="1" applyAlignment="1">
      <alignment vertical="center" wrapText="1"/>
    </xf>
    <xf numFmtId="0" fontId="7" fillId="0" borderId="0" xfId="15" applyFont="1" applyFill="1" applyAlignment="1">
      <alignment wrapText="1"/>
    </xf>
    <xf numFmtId="4" fontId="23" fillId="0" borderId="49" xfId="2" applyNumberFormat="1" applyFont="1" applyFill="1" applyBorder="1" applyAlignment="1">
      <alignment horizontal="right" vertical="center" wrapText="1"/>
    </xf>
    <xf numFmtId="165" fontId="22" fillId="0" borderId="0" xfId="2" applyNumberFormat="1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/>
    </xf>
    <xf numFmtId="3" fontId="4" fillId="0" borderId="5" xfId="7" applyNumberFormat="1" applyFont="1" applyFill="1" applyBorder="1" applyAlignment="1">
      <alignment horizontal="center" vertical="center" wrapText="1"/>
    </xf>
    <xf numFmtId="3" fontId="4" fillId="0" borderId="25" xfId="7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/>
    </xf>
    <xf numFmtId="3" fontId="4" fillId="0" borderId="6" xfId="7" applyNumberFormat="1" applyFont="1" applyFill="1" applyBorder="1" applyAlignment="1">
      <alignment horizontal="center" vertical="center" wrapText="1"/>
    </xf>
    <xf numFmtId="3" fontId="4" fillId="0" borderId="15" xfId="7" applyNumberFormat="1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horizontal="center" vertical="center"/>
    </xf>
    <xf numFmtId="0" fontId="4" fillId="0" borderId="55" xfId="17" applyFont="1" applyFill="1" applyBorder="1" applyAlignment="1">
      <alignment horizontal="center" vertical="center" wrapText="1"/>
    </xf>
    <xf numFmtId="0" fontId="4" fillId="0" borderId="28" xfId="17" applyFont="1" applyFill="1" applyBorder="1" applyAlignment="1">
      <alignment horizontal="center" vertical="center" wrapText="1"/>
    </xf>
    <xf numFmtId="0" fontId="4" fillId="0" borderId="29" xfId="17" applyFont="1" applyFill="1" applyBorder="1" applyAlignment="1">
      <alignment horizontal="center" vertical="center" wrapText="1"/>
    </xf>
    <xf numFmtId="0" fontId="4" fillId="0" borderId="6" xfId="17" applyFont="1" applyFill="1" applyBorder="1" applyAlignment="1">
      <alignment horizontal="center" vertical="center" wrapText="1"/>
    </xf>
    <xf numFmtId="0" fontId="4" fillId="0" borderId="15" xfId="17" applyFont="1" applyFill="1" applyBorder="1" applyAlignment="1">
      <alignment horizontal="center" vertical="center" wrapText="1"/>
    </xf>
    <xf numFmtId="0" fontId="4" fillId="0" borderId="30" xfId="17" applyFont="1" applyFill="1" applyBorder="1" applyAlignment="1">
      <alignment horizontal="center" vertical="center" wrapText="1"/>
    </xf>
    <xf numFmtId="0" fontId="4" fillId="0" borderId="5" xfId="17" applyFont="1" applyFill="1" applyBorder="1" applyAlignment="1">
      <alignment horizontal="center" vertical="center" wrapText="1"/>
    </xf>
    <xf numFmtId="0" fontId="4" fillId="0" borderId="25" xfId="17" applyFont="1" applyFill="1" applyBorder="1" applyAlignment="1">
      <alignment horizontal="center" vertical="center" wrapText="1"/>
    </xf>
    <xf numFmtId="0" fontId="4" fillId="0" borderId="68" xfId="17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horizontal="center" vertical="center" wrapText="1"/>
    </xf>
    <xf numFmtId="0" fontId="4" fillId="0" borderId="8" xfId="17" applyFont="1" applyFill="1" applyBorder="1" applyAlignment="1">
      <alignment horizontal="center" vertical="center" wrapText="1"/>
    </xf>
    <xf numFmtId="0" fontId="4" fillId="0" borderId="70" xfId="17" applyFont="1" applyFill="1" applyBorder="1" applyAlignment="1">
      <alignment horizontal="center" vertical="center" wrapText="1"/>
    </xf>
    <xf numFmtId="0" fontId="4" fillId="0" borderId="7" xfId="17" applyFont="1" applyFill="1" applyBorder="1" applyAlignment="1">
      <alignment horizontal="center" vertical="center" wrapText="1"/>
    </xf>
    <xf numFmtId="0" fontId="4" fillId="0" borderId="12" xfId="17" applyFont="1" applyFill="1" applyBorder="1" applyAlignment="1">
      <alignment horizontal="center" vertical="center" wrapText="1"/>
    </xf>
    <xf numFmtId="0" fontId="4" fillId="0" borderId="31" xfId="17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 wrapText="1"/>
    </xf>
    <xf numFmtId="0" fontId="4" fillId="0" borderId="9" xfId="17" applyFont="1" applyFill="1" applyBorder="1" applyAlignment="1">
      <alignment horizontal="center" vertical="center" wrapText="1"/>
    </xf>
    <xf numFmtId="0" fontId="4" fillId="0" borderId="32" xfId="17" applyFont="1" applyFill="1" applyBorder="1" applyAlignment="1">
      <alignment horizontal="center" vertical="center" wrapText="1"/>
    </xf>
    <xf numFmtId="0" fontId="6" fillId="0" borderId="61" xfId="17" applyFont="1" applyFill="1" applyBorder="1" applyAlignment="1">
      <alignment horizontal="center" vertical="center" wrapText="1"/>
    </xf>
    <xf numFmtId="0" fontId="6" fillId="0" borderId="59" xfId="17" applyFont="1" applyFill="1" applyBorder="1" applyAlignment="1">
      <alignment horizontal="center" vertical="center" wrapText="1"/>
    </xf>
    <xf numFmtId="0" fontId="6" fillId="0" borderId="60" xfId="17" applyFont="1" applyFill="1" applyBorder="1" applyAlignment="1">
      <alignment horizontal="center" vertical="center" wrapText="1"/>
    </xf>
    <xf numFmtId="0" fontId="6" fillId="0" borderId="61" xfId="17" applyFont="1" applyFill="1" applyBorder="1" applyAlignment="1">
      <alignment horizontal="center" wrapText="1"/>
    </xf>
    <xf numFmtId="0" fontId="6" fillId="0" borderId="59" xfId="17" applyFont="1" applyFill="1" applyBorder="1" applyAlignment="1">
      <alignment horizontal="center" wrapText="1"/>
    </xf>
    <xf numFmtId="0" fontId="6" fillId="0" borderId="62" xfId="17" applyFont="1" applyFill="1" applyBorder="1" applyAlignment="1">
      <alignment horizontal="center" wrapText="1"/>
    </xf>
    <xf numFmtId="0" fontId="4" fillId="0" borderId="61" xfId="30" applyFont="1" applyBorder="1" applyAlignment="1">
      <alignment horizontal="center" vertical="center"/>
    </xf>
    <xf numFmtId="0" fontId="4" fillId="0" borderId="62" xfId="30" applyFont="1" applyBorder="1" applyAlignment="1">
      <alignment horizontal="center" vertical="center"/>
    </xf>
    <xf numFmtId="0" fontId="6" fillId="0" borderId="0" xfId="31" applyFont="1" applyAlignment="1"/>
    <xf numFmtId="0" fontId="4" fillId="0" borderId="32" xfId="22" quotePrefix="1" applyNumberFormat="1" applyFont="1" applyBorder="1" applyAlignment="1">
      <alignment horizontal="center" vertical="center"/>
    </xf>
    <xf numFmtId="0" fontId="4" fillId="0" borderId="6" xfId="20" applyFont="1" applyBorder="1" applyAlignment="1">
      <alignment horizontal="center" vertical="center" wrapText="1"/>
    </xf>
    <xf numFmtId="0" fontId="4" fillId="0" borderId="18" xfId="20" applyFont="1" applyBorder="1" applyAlignment="1">
      <alignment horizontal="center" vertical="center" wrapText="1"/>
    </xf>
    <xf numFmtId="0" fontId="4" fillId="0" borderId="67" xfId="30" applyFont="1" applyBorder="1" applyAlignment="1">
      <alignment horizontal="center" vertical="center" wrapText="1"/>
    </xf>
    <xf numFmtId="0" fontId="4" fillId="0" borderId="26" xfId="30" applyFont="1" applyBorder="1" applyAlignment="1">
      <alignment horizontal="center" vertical="center" wrapText="1"/>
    </xf>
    <xf numFmtId="0" fontId="4" fillId="0" borderId="69" xfId="30" applyFont="1" applyBorder="1" applyAlignment="1">
      <alignment horizontal="center" vertical="center" wrapText="1"/>
    </xf>
    <xf numFmtId="0" fontId="6" fillId="0" borderId="61" xfId="25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 wrapText="1"/>
    </xf>
    <xf numFmtId="0" fontId="24" fillId="0" borderId="41" xfId="2" applyFont="1" applyFill="1" applyBorder="1" applyAlignment="1">
      <alignment horizontal="center" vertical="center" wrapText="1"/>
    </xf>
    <xf numFmtId="0" fontId="15" fillId="0" borderId="42" xfId="2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24" fillId="0" borderId="42" xfId="2" applyFont="1" applyFill="1" applyBorder="1" applyAlignment="1">
      <alignment horizontal="center" vertical="center"/>
    </xf>
    <xf numFmtId="0" fontId="24" fillId="0" borderId="43" xfId="2" applyFont="1" applyFill="1" applyBorder="1" applyAlignment="1">
      <alignment horizontal="center" vertical="center"/>
    </xf>
    <xf numFmtId="0" fontId="24" fillId="0" borderId="44" xfId="2" applyFont="1" applyFill="1" applyBorder="1" applyAlignment="1">
      <alignment horizontal="center" vertical="center"/>
    </xf>
    <xf numFmtId="0" fontId="24" fillId="0" borderId="4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15" fillId="0" borderId="46" xfId="2" applyFont="1" applyFill="1" applyBorder="1" applyAlignment="1">
      <alignment horizontal="center" vertical="center" wrapText="1"/>
    </xf>
    <xf numFmtId="0" fontId="11" fillId="0" borderId="0" xfId="15" applyFont="1" applyFill="1" applyAlignment="1">
      <alignment vertical="center" wrapText="1"/>
    </xf>
    <xf numFmtId="0" fontId="14" fillId="0" borderId="0" xfId="15" applyFont="1" applyFill="1" applyAlignment="1">
      <alignment vertical="center" wrapText="1"/>
    </xf>
    <xf numFmtId="0" fontId="14" fillId="0" borderId="0" xfId="15" applyFont="1" applyFill="1" applyAlignment="1">
      <alignment wrapText="1"/>
    </xf>
    <xf numFmtId="0" fontId="15" fillId="0" borderId="48" xfId="2" applyFont="1" applyFill="1" applyBorder="1" applyAlignment="1">
      <alignment horizontal="center" vertical="center"/>
    </xf>
    <xf numFmtId="0" fontId="15" fillId="0" borderId="49" xfId="2" applyFont="1" applyFill="1" applyBorder="1" applyAlignment="1">
      <alignment horizontal="center" vertical="center"/>
    </xf>
    <xf numFmtId="0" fontId="15" fillId="0" borderId="50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51" xfId="2" applyFont="1" applyFill="1" applyBorder="1" applyAlignment="1">
      <alignment horizontal="center" vertical="center"/>
    </xf>
    <xf numFmtId="0" fontId="15" fillId="0" borderId="52" xfId="2" applyFont="1" applyFill="1" applyBorder="1" applyAlignment="1">
      <alignment horizontal="center" vertical="center"/>
    </xf>
    <xf numFmtId="0" fontId="15" fillId="0" borderId="47" xfId="2" applyFont="1" applyFill="1" applyBorder="1" applyAlignment="1">
      <alignment horizontal="center" vertical="center"/>
    </xf>
    <xf numFmtId="0" fontId="15" fillId="0" borderId="53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 wrapText="1"/>
    </xf>
    <xf numFmtId="0" fontId="15" fillId="0" borderId="42" xfId="2" applyFont="1" applyFill="1" applyBorder="1" applyAlignment="1">
      <alignment horizontal="center" vertical="top" wrapText="1"/>
    </xf>
    <xf numFmtId="0" fontId="37" fillId="0" borderId="44" xfId="2" applyFont="1" applyFill="1" applyBorder="1" applyAlignment="1">
      <alignment horizontal="center" vertical="top" wrapText="1"/>
    </xf>
    <xf numFmtId="0" fontId="43" fillId="0" borderId="41" xfId="2" applyFont="1" applyFill="1" applyBorder="1" applyAlignment="1">
      <alignment horizontal="center" vertical="center"/>
    </xf>
    <xf numFmtId="0" fontId="24" fillId="0" borderId="48" xfId="2" applyFont="1" applyFill="1" applyBorder="1" applyAlignment="1">
      <alignment horizontal="center" vertical="center"/>
    </xf>
    <xf numFmtId="0" fontId="24" fillId="0" borderId="49" xfId="2" applyFont="1" applyFill="1" applyBorder="1" applyAlignment="1">
      <alignment horizontal="center" vertical="center"/>
    </xf>
    <xf numFmtId="0" fontId="24" fillId="0" borderId="50" xfId="2" applyFont="1" applyFill="1" applyBorder="1" applyAlignment="1">
      <alignment horizontal="center" vertical="center"/>
    </xf>
    <xf numFmtId="0" fontId="24" fillId="0" borderId="52" xfId="2" applyFont="1" applyFill="1" applyBorder="1" applyAlignment="1">
      <alignment horizontal="center" vertical="center"/>
    </xf>
    <xf numFmtId="0" fontId="24" fillId="0" borderId="47" xfId="2" applyFont="1" applyFill="1" applyBorder="1" applyAlignment="1">
      <alignment horizontal="center" vertical="center"/>
    </xf>
    <xf numFmtId="0" fontId="24" fillId="0" borderId="53" xfId="2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4" fillId="0" borderId="41" xfId="32" applyFont="1" applyFill="1" applyBorder="1" applyAlignment="1">
      <alignment horizontal="left" indent="3"/>
    </xf>
    <xf numFmtId="1" fontId="49" fillId="0" borderId="0" xfId="32" applyNumberFormat="1" applyFont="1" applyFill="1" applyBorder="1" applyAlignment="1"/>
    <xf numFmtId="0" fontId="49" fillId="0" borderId="0" xfId="2" applyFont="1" applyFill="1" applyBorder="1" applyAlignment="1"/>
    <xf numFmtId="0" fontId="11" fillId="0" borderId="0" xfId="32" applyFont="1" applyFill="1" applyBorder="1" applyAlignment="1">
      <alignment horizontal="left" vertical="center" wrapText="1"/>
    </xf>
    <xf numFmtId="0" fontId="4" fillId="0" borderId="41" xfId="32" applyFont="1" applyFill="1" applyBorder="1" applyAlignment="1">
      <alignment horizontal="center" vertical="center"/>
    </xf>
    <xf numFmtId="0" fontId="6" fillId="0" borderId="41" xfId="32" applyFont="1" applyFill="1" applyBorder="1" applyAlignment="1">
      <alignment horizontal="center" vertical="center" wrapText="1"/>
    </xf>
    <xf numFmtId="0" fontId="4" fillId="0" borderId="61" xfId="32" applyFont="1" applyFill="1" applyBorder="1" applyAlignment="1">
      <alignment horizontal="center"/>
    </xf>
    <xf numFmtId="0" fontId="4" fillId="0" borderId="59" xfId="32" applyFont="1" applyFill="1" applyBorder="1" applyAlignment="1">
      <alignment horizontal="center"/>
    </xf>
    <xf numFmtId="0" fontId="4" fillId="0" borderId="62" xfId="32" applyFont="1" applyFill="1" applyBorder="1" applyAlignment="1">
      <alignment horizontal="center"/>
    </xf>
    <xf numFmtId="0" fontId="4" fillId="0" borderId="1" xfId="32" applyFont="1" applyFill="1" applyBorder="1" applyAlignment="1">
      <alignment horizontal="center" vertical="center"/>
    </xf>
    <xf numFmtId="0" fontId="4" fillId="0" borderId="16" xfId="32" applyFont="1" applyFill="1" applyBorder="1" applyAlignment="1">
      <alignment horizontal="center" vertical="center"/>
    </xf>
    <xf numFmtId="0" fontId="4" fillId="0" borderId="7" xfId="32" applyFont="1" applyFill="1" applyBorder="1" applyAlignment="1">
      <alignment horizontal="center" vertical="center"/>
    </xf>
    <xf numFmtId="0" fontId="4" fillId="0" borderId="19" xfId="32" applyFont="1" applyFill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/>
    </xf>
    <xf numFmtId="0" fontId="4" fillId="0" borderId="17" xfId="32" applyFont="1" applyFill="1" applyBorder="1" applyAlignment="1">
      <alignment horizontal="center" vertical="center"/>
    </xf>
    <xf numFmtId="0" fontId="6" fillId="0" borderId="74" xfId="32" applyFont="1" applyFill="1" applyBorder="1" applyAlignment="1">
      <alignment horizontal="center" vertical="center" wrapText="1"/>
    </xf>
    <xf numFmtId="0" fontId="6" fillId="0" borderId="72" xfId="32" applyFont="1" applyFill="1" applyBorder="1" applyAlignment="1">
      <alignment horizontal="center" vertical="center" wrapText="1"/>
    </xf>
    <xf numFmtId="0" fontId="6" fillId="0" borderId="75" xfId="32" applyFont="1" applyFill="1" applyBorder="1" applyAlignment="1">
      <alignment horizontal="center" vertical="center" wrapText="1"/>
    </xf>
    <xf numFmtId="0" fontId="6" fillId="0" borderId="58" xfId="32" applyFont="1" applyFill="1" applyBorder="1" applyAlignment="1">
      <alignment horizontal="center" vertical="center" wrapText="1"/>
    </xf>
    <xf numFmtId="0" fontId="6" fillId="0" borderId="59" xfId="32" applyFont="1" applyFill="1" applyBorder="1" applyAlignment="1">
      <alignment horizontal="center" vertical="center" wrapText="1"/>
    </xf>
    <xf numFmtId="0" fontId="6" fillId="0" borderId="60" xfId="32" applyFont="1" applyFill="1" applyBorder="1" applyAlignment="1">
      <alignment horizontal="center" vertical="center" wrapText="1"/>
    </xf>
    <xf numFmtId="0" fontId="6" fillId="0" borderId="0" xfId="32" applyFont="1" applyFill="1" applyBorder="1" applyAlignment="1"/>
  </cellXfs>
  <cellStyles count="39">
    <cellStyle name="Dziesiętny 2" xfId="8"/>
    <cellStyle name="Dziesiętny 2 2 2" xfId="23"/>
    <cellStyle name="Dziesiętny 3" xfId="12"/>
    <cellStyle name="Dziesiętny 3 3 2" xfId="26"/>
    <cellStyle name="Dziesiętny 4 2 2" xfId="29"/>
    <cellStyle name="Normalny" xfId="0" builtinId="0"/>
    <cellStyle name="Normalny 2" xfId="1"/>
    <cellStyle name="Normalny 2 2" xfId="2"/>
    <cellStyle name="Normalny 2 2 2" xfId="10"/>
    <cellStyle name="Normalny 2 2 3" xfId="34"/>
    <cellStyle name="Normalny 2 3" xfId="9"/>
    <cellStyle name="Normalny 2 4" xfId="28"/>
    <cellStyle name="Normalny 3" xfId="5"/>
    <cellStyle name="Normalny 3 2" xfId="17"/>
    <cellStyle name="Normalny 3 4" xfId="38"/>
    <cellStyle name="Normalny 4" xfId="6"/>
    <cellStyle name="Normalny 4 2" xfId="24"/>
    <cellStyle name="Normalny 6 2 2" xfId="21"/>
    <cellStyle name="Normalny 6 2 2 2" xfId="22"/>
    <cellStyle name="Normalny 6 2 3" xfId="25"/>
    <cellStyle name="Normalny 7" xfId="3"/>
    <cellStyle name="Normalny_22-" xfId="19"/>
    <cellStyle name="Normalny_JST_zalaczniki2010" xfId="11"/>
    <cellStyle name="Normalny_NGwoj_pl" xfId="20"/>
    <cellStyle name="Normalny_P79tabele_00" xfId="27"/>
    <cellStyle name="Normalny_PorOrgAdRząd" xfId="36"/>
    <cellStyle name="Normalny_ST6-Zał_wplaty06" xfId="33"/>
    <cellStyle name="Normalny_tab12" xfId="37"/>
    <cellStyle name="Normalny_tabela11_ST2" xfId="4"/>
    <cellStyle name="Normalny_Tablica17 2" xfId="15"/>
    <cellStyle name="Normalny_Woj79tabele_00" xfId="30"/>
    <cellStyle name="Normalny_ZadWł" xfId="35"/>
    <cellStyle name="Normalny_zał_68-71" xfId="32"/>
    <cellStyle name="Normalny_zał4kw_79woj" xfId="31"/>
    <cellStyle name="Normalny_Załączniki_MR_wzór (3)" xfId="16"/>
    <cellStyle name="Normalny_Załączniki_MR_wzór (5)" xfId="18"/>
    <cellStyle name="Normalny_Załączniki_MR_wzór (6)" xfId="7"/>
    <cellStyle name="Normalny_Zeszyt1" xfId="13"/>
    <cellStyle name="Normalny_Zeszyt1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externalLink" Target="externalLinks/externalLink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externalLink" Target="externalLinks/externalLink5.xml"/><Relationship Id="rId11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externalLink" Target="externalLinks/externalLink6.xml"/><Relationship Id="rId11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externalLink" Target="externalLinks/externalLink2.xml"/><Relationship Id="rId11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/Docs/ST7/Informacja_2022_raporty_zal/2022%20Tab_Sejm_NDS%20+%20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/Docs/ST7/Korona/ROCZNE%202021/Raporty%20System/Wyd_dzia&#322;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/Docs/ST7/Informacja_2022_raporty_zal/2022%20Tab_Sejm_DochodyWgDzi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T/Docs/ST7/Informacja_2022_raporty_zal/2022%20Tab_Sejm_Wydatk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T/Docs/ST7/Informacja_2022_raporty_zal/2022%20TabSejm_WydatkiDz750wgJ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T/Docs/ST7/Informacja_2022_raporty_zal/Dotacje%202022%20Wojew&#243;dz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_Dzial"/>
      <sheetName val="Def_WK"/>
      <sheetName val="Def_Ludn"/>
      <sheetName val="SpisTablic"/>
      <sheetName val="Metryka"/>
      <sheetName val="JSTPerC"/>
      <sheetName val="GmPerC"/>
      <sheetName val="PowPerC"/>
      <sheetName val="MNppPerC"/>
      <sheetName val="WojPerC"/>
      <sheetName val="Gm"/>
      <sheetName val="Pow"/>
      <sheetName val="MNPP"/>
      <sheetName val="Woj"/>
    </sheetNames>
    <sheetDataSet>
      <sheetData sheetId="0" refreshError="1"/>
      <sheetData sheetId="1" refreshError="1"/>
      <sheetData sheetId="2" refreshError="1"/>
      <sheetData sheetId="3"/>
      <sheetData sheetId="4">
        <row r="16">
          <cell r="C16">
            <v>2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_Dzial"/>
      <sheetName val="Def_WK"/>
      <sheetName val="Def_Ludn"/>
      <sheetName val="Metryka"/>
      <sheetName val="SpisTablic"/>
      <sheetName val="JST_WydDz"/>
      <sheetName val="JST_WMa"/>
      <sheetName val="JST_WMa_Gm"/>
      <sheetName val="JST_WMa_Pow"/>
      <sheetName val="JST_WMa_MNPP"/>
      <sheetName val="JST_WMa_Woj"/>
      <sheetName val="JST_WydDzRdz"/>
      <sheetName val="JST_WydDzRdz_Gm"/>
      <sheetName val="JST_WydDzRdz_Pow"/>
      <sheetName val="JST_WydDzRdz_MNPP"/>
      <sheetName val="JST_WydDzRdz_Woj"/>
      <sheetName val="JST_801_G"/>
      <sheetName val="JST_801_P"/>
      <sheetName val="JST_801_M"/>
      <sheetName val="JST_801_W"/>
      <sheetName val="JST_750_G"/>
      <sheetName val="JST_750_P"/>
      <sheetName val="JST_750_M"/>
      <sheetName val="JST_750_W"/>
      <sheetName val="Rb28sN0"/>
      <sheetName val="Rb28sN1"/>
    </sheetNames>
    <sheetDataSet>
      <sheetData sheetId="0" refreshError="1"/>
      <sheetData sheetId="1" refreshError="1"/>
      <sheetData sheetId="2" refreshError="1"/>
      <sheetData sheetId="3">
        <row r="16">
          <cell r="C16">
            <v>2</v>
          </cell>
        </row>
        <row r="17">
          <cell r="C17">
            <v>1</v>
          </cell>
        </row>
        <row r="18">
          <cell r="C18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Tablic"/>
      <sheetName val="Metryka"/>
      <sheetName val="JST"/>
      <sheetName val="Gm"/>
      <sheetName val="Pow"/>
      <sheetName val="MNPP"/>
      <sheetName val="Woj"/>
      <sheetName val="JSTDat"/>
      <sheetName val="GmDat"/>
      <sheetName val="PowDat"/>
      <sheetName val="MNPPDat"/>
      <sheetName val="WojDat"/>
      <sheetName val="Def_Dzial"/>
      <sheetName val="Def_WK"/>
      <sheetName val="Def_Ludn"/>
      <sheetName val="TabD_N0"/>
      <sheetName val="TabD_N1"/>
      <sheetName val="Rb27sN0"/>
      <sheetName val="Rb27sN1"/>
    </sheetNames>
    <sheetDataSet>
      <sheetData sheetId="0"/>
      <sheetData sheetId="1">
        <row r="16">
          <cell r="C16">
            <v>0</v>
          </cell>
        </row>
        <row r="17">
          <cell r="C17">
            <v>1000</v>
          </cell>
        </row>
        <row r="18">
          <cell r="C1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_WK"/>
      <sheetName val="Def_Ludn"/>
      <sheetName val="Metryka"/>
      <sheetName val="SpisTablic"/>
      <sheetName val="JST_WydDz"/>
      <sheetName val="JST_WMa"/>
      <sheetName val="JST_WMa_Gm"/>
      <sheetName val="JST_WMa_Pow"/>
      <sheetName val="JST_WMa_MNPP"/>
      <sheetName val="JST_WMa_Woj"/>
      <sheetName val="JST_WydDzRdz"/>
      <sheetName val="JST_WydDzRdz_Gm"/>
      <sheetName val="JST_WydDzRdz_Gt2"/>
      <sheetName val="JST_WydDzRdz_Gt1"/>
      <sheetName val="JST_WydDzRdz_Gt3"/>
      <sheetName val="JST_WydDzRdz_Pow"/>
      <sheetName val="JST_WydDzRdz_MNPP"/>
      <sheetName val="JST_WydDzRdz_Woj"/>
      <sheetName val="JST_801_G"/>
      <sheetName val="JST_801_P_jedn"/>
      <sheetName val="JST_801_M_jedn"/>
      <sheetName val="JST_801_W"/>
      <sheetName val="JST_801_P_WK"/>
      <sheetName val="JST_801_M_WK"/>
      <sheetName val="JST_750_G"/>
      <sheetName val="JST_750_P"/>
      <sheetName val="JST_750_M"/>
      <sheetName val="JST_750_W"/>
      <sheetName val="Rb28sN0"/>
      <sheetName val="Rb28sN1"/>
    </sheetNames>
    <sheetDataSet>
      <sheetData sheetId="0" refreshError="1"/>
      <sheetData sheetId="1" refreshError="1"/>
      <sheetData sheetId="2">
        <row r="16">
          <cell r="C16">
            <v>2</v>
          </cell>
        </row>
        <row r="17">
          <cell r="C17">
            <v>1</v>
          </cell>
        </row>
        <row r="18">
          <cell r="C18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yka"/>
      <sheetName val="SpisTablic"/>
      <sheetName val="JST_750_P_jedn"/>
      <sheetName val="JST_750_M_jedn"/>
    </sheetNames>
    <sheetDataSet>
      <sheetData sheetId="0">
        <row r="16">
          <cell r="C16">
            <v>0</v>
          </cell>
        </row>
        <row r="17">
          <cell r="C17">
            <v>1000</v>
          </cell>
        </row>
        <row r="18">
          <cell r="C18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ologia"/>
      <sheetName val="Slowniki"/>
      <sheetName val="SpisTablic"/>
      <sheetName val="Metryka"/>
      <sheetName val="JST_Dc_Zlec"/>
      <sheetName val="JST_Dc_Wlas"/>
      <sheetName val="JST_Dc_PorAR"/>
      <sheetName val="JST_DcUE_Dz"/>
      <sheetName val="JST_DcZl_Dz"/>
      <sheetName val="JST_DcWl_Dz"/>
      <sheetName val="JST_DcPorAR_Dz"/>
      <sheetName val="JstDcUEDat"/>
      <sheetName val="JstDcZlecDat"/>
      <sheetName val="JstDcWlDat"/>
      <sheetName val="JstDcPorARDat"/>
      <sheetName val="Def_Dzial"/>
      <sheetName val="Def_WK"/>
      <sheetName val="Def_Ludn"/>
      <sheetName val="TabD_N0"/>
      <sheetName val="TabD_N1"/>
      <sheetName val="Rb27sN0"/>
      <sheetName val="Rb27sN1"/>
    </sheetNames>
    <sheetDataSet>
      <sheetData sheetId="0">
        <row r="2">
          <cell r="C2" t="str">
            <v>paragraf zawiera(200, 205, 620, 625)</v>
          </cell>
          <cell r="E2" t="str">
            <v>paragraf zawiera(200, 205, 620, 625)</v>
          </cell>
        </row>
        <row r="3">
          <cell r="E3" t="str">
            <v>paragraf zawiera(620, 625)</v>
          </cell>
        </row>
        <row r="5">
          <cell r="C5" t="str">
            <v>paragraf zawiera(201,206,211,216,221,238,631,634,641,644,645,651)</v>
          </cell>
          <cell r="E5" t="str">
            <v>paragraf zawiera(201,206,208,211,216,221,631,634,641,644,651,671)</v>
          </cell>
        </row>
        <row r="6">
          <cell r="C6" t="str">
            <v>paragraf zawiera(203,204,213,223,287,633,643,653)</v>
          </cell>
          <cell r="E6" t="str">
            <v>paragraf zawiera(203,204,207,213,223,287,633,643,653,670)</v>
          </cell>
        </row>
        <row r="7">
          <cell r="C7" t="str">
            <v>paragraf zawiera(202,212,222,632,642,652)</v>
          </cell>
          <cell r="E7" t="str">
            <v>paragraf zawiera(202,212,222,632,642,652)</v>
          </cell>
        </row>
        <row r="9">
          <cell r="E9" t="str">
            <v>paragraf zawiera(631,634,641,644,651,671)</v>
          </cell>
        </row>
        <row r="10">
          <cell r="E10" t="str">
            <v>paragraf zawiera(633,643,653,670)</v>
          </cell>
        </row>
        <row r="11">
          <cell r="E11" t="str">
            <v>paragraf zawiera(632,642,652)</v>
          </cell>
        </row>
      </sheetData>
      <sheetData sheetId="1"/>
      <sheetData sheetId="2">
        <row r="85">
          <cell r="D85" t="str">
            <v>Tablica 83. Dotacje celowe z budżetu państwa na finansowanie zadań z zakresu administracji rządowej województw</v>
          </cell>
        </row>
      </sheetData>
      <sheetData sheetId="3">
        <row r="4">
          <cell r="C4">
            <v>2022</v>
          </cell>
        </row>
        <row r="16">
          <cell r="C16">
            <v>2</v>
          </cell>
        </row>
        <row r="17">
          <cell r="C17">
            <v>1</v>
          </cell>
        </row>
        <row r="18">
          <cell r="C18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  <pageSetUpPr fitToPage="1"/>
  </sheetPr>
  <dimension ref="A1:Z110"/>
  <sheetViews>
    <sheetView topLeftCell="A55" zoomScaleNormal="100" zoomScaleSheetLayoutView="100" workbookViewId="0">
      <selection activeCell="B82" sqref="B82"/>
    </sheetView>
  </sheetViews>
  <sheetFormatPr defaultColWidth="9.140625" defaultRowHeight="12.75" x14ac:dyDescent="0.2"/>
  <cols>
    <col min="1" max="1" width="0.42578125" style="182" customWidth="1"/>
    <col min="2" max="2" width="49.28515625" style="182" customWidth="1"/>
    <col min="3" max="5" width="14.5703125" style="182" customWidth="1"/>
    <col min="6" max="6" width="13.85546875" style="182" customWidth="1"/>
    <col min="7" max="8" width="13" style="182" customWidth="1"/>
    <col min="9" max="9" width="13.140625" style="182" customWidth="1"/>
    <col min="10" max="10" width="13" style="182" customWidth="1"/>
    <col min="11" max="11" width="7.42578125" style="182" customWidth="1"/>
    <col min="12" max="12" width="8.42578125" style="182" bestFit="1" customWidth="1"/>
    <col min="13" max="13" width="8.140625" style="182" customWidth="1"/>
    <col min="14" max="14" width="16.28515625" style="182" bestFit="1" customWidth="1"/>
    <col min="15" max="16384" width="9.140625" style="182"/>
  </cols>
  <sheetData>
    <row r="1" spans="2:13" ht="24.75" customHeight="1" x14ac:dyDescent="0.2">
      <c r="B1" s="1179" t="s">
        <v>714</v>
      </c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1179"/>
    </row>
    <row r="2" spans="2:13" ht="6.75" customHeight="1" x14ac:dyDescent="0.2"/>
    <row r="3" spans="2:13" ht="54.75" customHeight="1" x14ac:dyDescent="0.2">
      <c r="B3" s="1190" t="s">
        <v>614</v>
      </c>
      <c r="C3" s="216" t="s">
        <v>615</v>
      </c>
      <c r="D3" s="216" t="s">
        <v>616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217" t="s">
        <v>622</v>
      </c>
      <c r="K3" s="216" t="s">
        <v>623</v>
      </c>
      <c r="L3" s="216" t="s">
        <v>624</v>
      </c>
    </row>
    <row r="4" spans="2:13" ht="10.5" customHeight="1" x14ac:dyDescent="0.2">
      <c r="B4" s="1190"/>
      <c r="C4" s="1186" t="s">
        <v>543</v>
      </c>
      <c r="D4" s="1187"/>
      <c r="E4" s="1187"/>
      <c r="F4" s="1187"/>
      <c r="G4" s="1187"/>
      <c r="H4" s="1187"/>
      <c r="I4" s="1188"/>
      <c r="J4" s="1189" t="s">
        <v>161</v>
      </c>
      <c r="K4" s="1189"/>
      <c r="L4" s="1189"/>
    </row>
    <row r="5" spans="2:13" x14ac:dyDescent="0.2">
      <c r="B5" s="217">
        <v>1</v>
      </c>
      <c r="C5" s="218">
        <v>2</v>
      </c>
      <c r="D5" s="218">
        <v>3</v>
      </c>
      <c r="E5" s="217">
        <v>4</v>
      </c>
      <c r="F5" s="218">
        <v>5</v>
      </c>
      <c r="G5" s="218">
        <v>6</v>
      </c>
      <c r="H5" s="217">
        <v>7</v>
      </c>
      <c r="I5" s="218">
        <v>8</v>
      </c>
      <c r="J5" s="218">
        <v>9</v>
      </c>
      <c r="K5" s="217">
        <v>10</v>
      </c>
      <c r="L5" s="218">
        <v>11</v>
      </c>
    </row>
    <row r="6" spans="2:13" ht="12.75" customHeight="1" x14ac:dyDescent="0.2">
      <c r="B6" s="219" t="s">
        <v>625</v>
      </c>
      <c r="C6" s="220">
        <v>354622330151.85999</v>
      </c>
      <c r="D6" s="220">
        <v>345672943463.19</v>
      </c>
      <c r="E6" s="220">
        <v>3812713588.0900002</v>
      </c>
      <c r="F6" s="220">
        <v>963920761.33000004</v>
      </c>
      <c r="G6" s="220">
        <v>129976036.78</v>
      </c>
      <c r="H6" s="220">
        <v>182763866.27000001</v>
      </c>
      <c r="I6" s="220">
        <v>6188040.2599999998</v>
      </c>
      <c r="J6" s="221">
        <v>100</v>
      </c>
      <c r="K6" s="221">
        <v>97.47636120803854</v>
      </c>
      <c r="L6" s="221"/>
    </row>
    <row r="7" spans="2:13" ht="27.95" customHeight="1" x14ac:dyDescent="0.2">
      <c r="B7" s="222" t="s">
        <v>626</v>
      </c>
      <c r="C7" s="220">
        <v>174776842094.31995</v>
      </c>
      <c r="D7" s="220">
        <v>175205994563.07999</v>
      </c>
      <c r="E7" s="220">
        <v>3812713588.0900002</v>
      </c>
      <c r="F7" s="220">
        <v>963920761.33000004</v>
      </c>
      <c r="G7" s="220">
        <v>129976036.78</v>
      </c>
      <c r="H7" s="220">
        <v>182763866.27000001</v>
      </c>
      <c r="I7" s="220">
        <v>6188040.2599999998</v>
      </c>
      <c r="J7" s="221">
        <v>50.685481139410413</v>
      </c>
      <c r="K7" s="221">
        <v>100.24554309576577</v>
      </c>
      <c r="L7" s="221">
        <v>100</v>
      </c>
    </row>
    <row r="8" spans="2:13" ht="15.75" customHeight="1" x14ac:dyDescent="0.2">
      <c r="B8" s="175" t="s">
        <v>627</v>
      </c>
      <c r="C8" s="176">
        <v>15167072951.08</v>
      </c>
      <c r="D8" s="176">
        <v>15153789979.41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77">
        <v>4.3838519230313135</v>
      </c>
      <c r="K8" s="177">
        <v>99.912422313040608</v>
      </c>
      <c r="L8" s="177">
        <v>8.6491275696358283</v>
      </c>
    </row>
    <row r="9" spans="2:13" ht="13.5" customHeight="1" x14ac:dyDescent="0.2">
      <c r="B9" s="175" t="s">
        <v>628</v>
      </c>
      <c r="C9" s="176">
        <v>66029675386.720001</v>
      </c>
      <c r="D9" s="176">
        <v>67642808885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7">
        <v>19.568441836178348</v>
      </c>
      <c r="K9" s="177">
        <v>102.44304320569844</v>
      </c>
      <c r="L9" s="177">
        <v>38.607588201353657</v>
      </c>
    </row>
    <row r="10" spans="2:13" ht="12.95" customHeight="1" x14ac:dyDescent="0.2">
      <c r="B10" s="175" t="s">
        <v>629</v>
      </c>
      <c r="C10" s="176">
        <v>1755560383.95</v>
      </c>
      <c r="D10" s="176">
        <v>1694029047.04</v>
      </c>
      <c r="E10" s="176">
        <v>149878428.15000001</v>
      </c>
      <c r="F10" s="176">
        <v>1107527.8799999999</v>
      </c>
      <c r="G10" s="176">
        <v>2936393.68</v>
      </c>
      <c r="H10" s="176">
        <v>1265207.26</v>
      </c>
      <c r="I10" s="176">
        <v>3179.25</v>
      </c>
      <c r="J10" s="177">
        <v>0.49006700671103975</v>
      </c>
      <c r="K10" s="177">
        <v>96.495060068993183</v>
      </c>
      <c r="L10" s="177">
        <v>0.96687847425796447</v>
      </c>
    </row>
    <row r="11" spans="2:13" ht="12.95" customHeight="1" x14ac:dyDescent="0.2">
      <c r="B11" s="175" t="s">
        <v>630</v>
      </c>
      <c r="C11" s="176">
        <v>27900214691.220001</v>
      </c>
      <c r="D11" s="176">
        <v>28058151106.02</v>
      </c>
      <c r="E11" s="176">
        <v>2341714042.6100001</v>
      </c>
      <c r="F11" s="176">
        <v>775046534.78999996</v>
      </c>
      <c r="G11" s="176">
        <v>97696939.819999993</v>
      </c>
      <c r="H11" s="176">
        <v>131084425.62</v>
      </c>
      <c r="I11" s="176">
        <v>4927182.7699999996</v>
      </c>
      <c r="J11" s="177">
        <v>8.1169647890037577</v>
      </c>
      <c r="K11" s="177">
        <v>100.56607598381564</v>
      </c>
      <c r="L11" s="177">
        <v>16.014378489725779</v>
      </c>
    </row>
    <row r="12" spans="2:13" ht="12.95" customHeight="1" x14ac:dyDescent="0.2">
      <c r="B12" s="175" t="s">
        <v>631</v>
      </c>
      <c r="C12" s="176">
        <v>327774362.64999998</v>
      </c>
      <c r="D12" s="176">
        <v>330067914.30000001</v>
      </c>
      <c r="E12" s="176">
        <v>1013166.14</v>
      </c>
      <c r="F12" s="176">
        <v>635705.17000000004</v>
      </c>
      <c r="G12" s="176">
        <v>125204.13</v>
      </c>
      <c r="H12" s="176">
        <v>12651.81</v>
      </c>
      <c r="I12" s="176">
        <v>57</v>
      </c>
      <c r="J12" s="177">
        <v>9.5485608735572977E-2</v>
      </c>
      <c r="K12" s="177">
        <v>100.69973491259567</v>
      </c>
      <c r="L12" s="177">
        <v>0.18838848243926071</v>
      </c>
    </row>
    <row r="13" spans="2:13" ht="12.95" customHeight="1" x14ac:dyDescent="0.2">
      <c r="B13" s="175" t="s">
        <v>632</v>
      </c>
      <c r="C13" s="176">
        <v>1330679610.1099999</v>
      </c>
      <c r="D13" s="176">
        <v>1316621503.51</v>
      </c>
      <c r="E13" s="176">
        <v>1290963608.72</v>
      </c>
      <c r="F13" s="176">
        <v>2239042.0099999998</v>
      </c>
      <c r="G13" s="176">
        <v>3044910.35</v>
      </c>
      <c r="H13" s="176">
        <v>3585835.57</v>
      </c>
      <c r="I13" s="176">
        <v>44836.13</v>
      </c>
      <c r="J13" s="177">
        <v>0.38088647908603362</v>
      </c>
      <c r="K13" s="177">
        <v>98.943539339357741</v>
      </c>
      <c r="L13" s="177">
        <v>0.75147057998404987</v>
      </c>
    </row>
    <row r="14" spans="2:13" ht="24.75" customHeight="1" x14ac:dyDescent="0.2">
      <c r="B14" s="175" t="s">
        <v>633</v>
      </c>
      <c r="C14" s="176">
        <v>158690440.28999999</v>
      </c>
      <c r="D14" s="176">
        <v>195988974.84</v>
      </c>
      <c r="E14" s="176">
        <v>0</v>
      </c>
      <c r="F14" s="176">
        <v>0</v>
      </c>
      <c r="G14" s="176">
        <v>46711.68</v>
      </c>
      <c r="H14" s="176">
        <v>559012.48</v>
      </c>
      <c r="I14" s="176">
        <v>0</v>
      </c>
      <c r="J14" s="177">
        <v>5.6697805988645586E-2</v>
      </c>
      <c r="K14" s="177">
        <v>123.50395807197872</v>
      </c>
      <c r="L14" s="177">
        <v>0.11186202579925851</v>
      </c>
    </row>
    <row r="15" spans="2:13" ht="12.95" customHeight="1" x14ac:dyDescent="0.2">
      <c r="B15" s="175" t="s">
        <v>634</v>
      </c>
      <c r="C15" s="176">
        <v>428706465.69</v>
      </c>
      <c r="D15" s="176">
        <v>540137828.89999998</v>
      </c>
      <c r="E15" s="176">
        <v>0</v>
      </c>
      <c r="F15" s="176">
        <v>0</v>
      </c>
      <c r="G15" s="176">
        <v>5996675.6799999997</v>
      </c>
      <c r="H15" s="176">
        <v>16318115.779999999</v>
      </c>
      <c r="I15" s="176">
        <v>0</v>
      </c>
      <c r="J15" s="177">
        <v>0.15625690095629893</v>
      </c>
      <c r="K15" s="177">
        <v>125.99246153907477</v>
      </c>
      <c r="L15" s="177">
        <v>0.30828729932840993</v>
      </c>
    </row>
    <row r="16" spans="2:13" ht="15" customHeight="1" x14ac:dyDescent="0.2">
      <c r="B16" s="175" t="s">
        <v>635</v>
      </c>
      <c r="C16" s="176">
        <v>3876863786.1500001</v>
      </c>
      <c r="D16" s="176">
        <v>4154446420.9299998</v>
      </c>
      <c r="E16" s="176">
        <v>0</v>
      </c>
      <c r="F16" s="176">
        <v>0</v>
      </c>
      <c r="G16" s="176">
        <v>261694.87</v>
      </c>
      <c r="H16" s="176">
        <v>6093340.9900000002</v>
      </c>
      <c r="I16" s="176">
        <v>0</v>
      </c>
      <c r="J16" s="177">
        <v>1.2018431003907595</v>
      </c>
      <c r="K16" s="177">
        <v>107.15997904728191</v>
      </c>
      <c r="L16" s="177">
        <v>2.3711782415265827</v>
      </c>
    </row>
    <row r="17" spans="2:12" ht="12.95" customHeight="1" x14ac:dyDescent="0.2">
      <c r="B17" s="175" t="s">
        <v>636</v>
      </c>
      <c r="C17" s="176">
        <v>572081519.82000005</v>
      </c>
      <c r="D17" s="176">
        <v>611916117.42999995</v>
      </c>
      <c r="E17" s="176">
        <v>0</v>
      </c>
      <c r="F17" s="176">
        <v>0</v>
      </c>
      <c r="G17" s="176">
        <v>7203</v>
      </c>
      <c r="H17" s="176">
        <v>198</v>
      </c>
      <c r="I17" s="176">
        <v>0</v>
      </c>
      <c r="J17" s="177">
        <v>0.17702169897921491</v>
      </c>
      <c r="K17" s="177">
        <v>106.96309813023386</v>
      </c>
      <c r="L17" s="177">
        <v>0.34925524035633937</v>
      </c>
    </row>
    <row r="18" spans="2:12" ht="12.95" customHeight="1" x14ac:dyDescent="0.2">
      <c r="B18" s="175" t="s">
        <v>637</v>
      </c>
      <c r="C18" s="176">
        <v>470492780.49000001</v>
      </c>
      <c r="D18" s="176">
        <v>457327715.89999998</v>
      </c>
      <c r="E18" s="176">
        <v>0</v>
      </c>
      <c r="F18" s="176">
        <v>0</v>
      </c>
      <c r="G18" s="176">
        <v>30546.23</v>
      </c>
      <c r="H18" s="176">
        <v>559478.86</v>
      </c>
      <c r="I18" s="176">
        <v>0</v>
      </c>
      <c r="J18" s="177">
        <v>0.13230069768208511</v>
      </c>
      <c r="K18" s="177">
        <v>97.201856195053807</v>
      </c>
      <c r="L18" s="177">
        <v>0.26102287027362342</v>
      </c>
    </row>
    <row r="19" spans="2:12" ht="12.95" customHeight="1" x14ac:dyDescent="0.2">
      <c r="B19" s="175" t="s">
        <v>638</v>
      </c>
      <c r="C19" s="176">
        <v>128650373.20999999</v>
      </c>
      <c r="D19" s="176">
        <v>116128490</v>
      </c>
      <c r="E19" s="176">
        <v>2450641.25</v>
      </c>
      <c r="F19" s="176">
        <v>6102</v>
      </c>
      <c r="G19" s="176">
        <v>22712</v>
      </c>
      <c r="H19" s="176">
        <v>104054.13</v>
      </c>
      <c r="I19" s="176">
        <v>0</v>
      </c>
      <c r="J19" s="177">
        <v>3.3594902984464069E-2</v>
      </c>
      <c r="K19" s="177">
        <v>90.266733863600891</v>
      </c>
      <c r="L19" s="177">
        <v>6.6281116858812661E-2</v>
      </c>
    </row>
    <row r="20" spans="2:12" ht="12.95" customHeight="1" x14ac:dyDescent="0.2">
      <c r="B20" s="175" t="s">
        <v>639</v>
      </c>
      <c r="C20" s="176">
        <v>10979086899.389999</v>
      </c>
      <c r="D20" s="176">
        <v>10199353097.66</v>
      </c>
      <c r="E20" s="176">
        <v>0</v>
      </c>
      <c r="F20" s="176">
        <v>96746.71</v>
      </c>
      <c r="G20" s="176">
        <v>0</v>
      </c>
      <c r="H20" s="176">
        <v>0</v>
      </c>
      <c r="I20" s="176">
        <v>4840.6499999999996</v>
      </c>
      <c r="J20" s="177">
        <v>2.9505789476826982</v>
      </c>
      <c r="K20" s="177">
        <v>92.898008651581748</v>
      </c>
      <c r="L20" s="177">
        <v>5.8213493910951168</v>
      </c>
    </row>
    <row r="21" spans="2:12" ht="12.95" customHeight="1" x14ac:dyDescent="0.2">
      <c r="B21" s="175" t="s">
        <v>640</v>
      </c>
      <c r="C21" s="176">
        <v>45651292443.549957</v>
      </c>
      <c r="D21" s="176">
        <v>44735227482.139984</v>
      </c>
      <c r="E21" s="176">
        <v>26693701.21999979</v>
      </c>
      <c r="F21" s="176">
        <v>184789102.7700001</v>
      </c>
      <c r="G21" s="176">
        <v>19807045.34</v>
      </c>
      <c r="H21" s="176">
        <v>23181545.770000014</v>
      </c>
      <c r="I21" s="176">
        <v>1207944.4600000004</v>
      </c>
      <c r="J21" s="177">
        <v>12.941489442000179</v>
      </c>
      <c r="K21" s="177">
        <v>97.993342767802829</v>
      </c>
      <c r="L21" s="177">
        <v>25.532932017365315</v>
      </c>
    </row>
    <row r="22" spans="2:12" ht="27.95" customHeight="1" x14ac:dyDescent="0.2">
      <c r="B22" s="222" t="s">
        <v>641</v>
      </c>
      <c r="C22" s="220">
        <v>105014642772.09001</v>
      </c>
      <c r="D22" s="220">
        <v>95549889547.110016</v>
      </c>
      <c r="E22" s="176" t="s">
        <v>642</v>
      </c>
      <c r="F22" s="176" t="s">
        <v>642</v>
      </c>
      <c r="G22" s="176" t="s">
        <v>642</v>
      </c>
      <c r="H22" s="176" t="s">
        <v>642</v>
      </c>
      <c r="I22" s="176" t="s">
        <v>642</v>
      </c>
      <c r="J22" s="221">
        <v>27.641703336635292</v>
      </c>
      <c r="K22" s="221">
        <v>90.987206188454067</v>
      </c>
      <c r="L22" s="248"/>
    </row>
    <row r="23" spans="2:12" ht="27.95" customHeight="1" x14ac:dyDescent="0.2">
      <c r="B23" s="223" t="s">
        <v>643</v>
      </c>
      <c r="C23" s="220">
        <v>85991145658.26001</v>
      </c>
      <c r="D23" s="220">
        <v>79753268367.060013</v>
      </c>
      <c r="E23" s="176" t="s">
        <v>642</v>
      </c>
      <c r="F23" s="176" t="s">
        <v>642</v>
      </c>
      <c r="G23" s="176" t="s">
        <v>642</v>
      </c>
      <c r="H23" s="176" t="s">
        <v>642</v>
      </c>
      <c r="I23" s="176" t="s">
        <v>642</v>
      </c>
      <c r="J23" s="221">
        <v>23.071886265681297</v>
      </c>
      <c r="K23" s="221">
        <v>92.745907449599358</v>
      </c>
      <c r="L23" s="248"/>
    </row>
    <row r="24" spans="2:12" ht="15" customHeight="1" x14ac:dyDescent="0.2">
      <c r="B24" s="179" t="s">
        <v>644</v>
      </c>
      <c r="C24" s="176">
        <v>43666706419.18</v>
      </c>
      <c r="D24" s="176">
        <v>43153495372.050003</v>
      </c>
      <c r="E24" s="176" t="s">
        <v>642</v>
      </c>
      <c r="F24" s="176" t="s">
        <v>642</v>
      </c>
      <c r="G24" s="176" t="s">
        <v>642</v>
      </c>
      <c r="H24" s="176" t="s">
        <v>642</v>
      </c>
      <c r="I24" s="176" t="s">
        <v>642</v>
      </c>
      <c r="J24" s="177">
        <v>12.483908905252612</v>
      </c>
      <c r="K24" s="177">
        <v>98.824708595598196</v>
      </c>
      <c r="L24" s="181"/>
    </row>
    <row r="25" spans="2:12" ht="12.95" customHeight="1" x14ac:dyDescent="0.2">
      <c r="B25" s="180" t="s">
        <v>645</v>
      </c>
      <c r="C25" s="176">
        <v>138685218.37</v>
      </c>
      <c r="D25" s="176">
        <v>120689170.98</v>
      </c>
      <c r="E25" s="176" t="s">
        <v>642</v>
      </c>
      <c r="F25" s="176" t="s">
        <v>642</v>
      </c>
      <c r="G25" s="176" t="s">
        <v>642</v>
      </c>
      <c r="H25" s="176" t="s">
        <v>642</v>
      </c>
      <c r="I25" s="176" t="s">
        <v>642</v>
      </c>
      <c r="J25" s="177">
        <v>3.49142660026708E-2</v>
      </c>
      <c r="K25" s="177">
        <v>87.023817244900513</v>
      </c>
      <c r="L25" s="181"/>
    </row>
    <row r="26" spans="2:12" ht="12.95" customHeight="1" x14ac:dyDescent="0.2">
      <c r="B26" s="179" t="s">
        <v>646</v>
      </c>
      <c r="C26" s="176">
        <v>6738433158.1999998</v>
      </c>
      <c r="D26" s="176">
        <v>6462782490.7600002</v>
      </c>
      <c r="E26" s="176" t="s">
        <v>642</v>
      </c>
      <c r="F26" s="176" t="s">
        <v>642</v>
      </c>
      <c r="G26" s="176" t="s">
        <v>642</v>
      </c>
      <c r="H26" s="176" t="s">
        <v>642</v>
      </c>
      <c r="I26" s="176" t="s">
        <v>642</v>
      </c>
      <c r="J26" s="177">
        <v>1.8696234729890593</v>
      </c>
      <c r="K26" s="177">
        <v>95.909276519207424</v>
      </c>
      <c r="L26" s="181"/>
    </row>
    <row r="27" spans="2:12" ht="12.95" customHeight="1" x14ac:dyDescent="0.2">
      <c r="B27" s="180" t="s">
        <v>645</v>
      </c>
      <c r="C27" s="176">
        <v>914764924.98000002</v>
      </c>
      <c r="D27" s="176">
        <v>786693029.19000006</v>
      </c>
      <c r="E27" s="176" t="s">
        <v>642</v>
      </c>
      <c r="F27" s="176" t="s">
        <v>642</v>
      </c>
      <c r="G27" s="176" t="s">
        <v>642</v>
      </c>
      <c r="H27" s="176" t="s">
        <v>642</v>
      </c>
      <c r="I27" s="176" t="s">
        <v>642</v>
      </c>
      <c r="J27" s="177">
        <v>0.22758305041417665</v>
      </c>
      <c r="K27" s="177">
        <v>85.99947458711317</v>
      </c>
      <c r="L27" s="181"/>
    </row>
    <row r="28" spans="2:12" ht="27.75" customHeight="1" x14ac:dyDescent="0.2">
      <c r="B28" s="179" t="s">
        <v>647</v>
      </c>
      <c r="C28" s="176">
        <v>397427041.61000001</v>
      </c>
      <c r="D28" s="176">
        <v>351931592.66000003</v>
      </c>
      <c r="E28" s="176" t="s">
        <v>642</v>
      </c>
      <c r="F28" s="176" t="s">
        <v>642</v>
      </c>
      <c r="G28" s="176" t="s">
        <v>642</v>
      </c>
      <c r="H28" s="176" t="s">
        <v>642</v>
      </c>
      <c r="I28" s="176" t="s">
        <v>642</v>
      </c>
      <c r="J28" s="177">
        <v>0.10181056959046506</v>
      </c>
      <c r="K28" s="177">
        <v>88.552502928412892</v>
      </c>
      <c r="L28" s="181"/>
    </row>
    <row r="29" spans="2:12" ht="12.95" customHeight="1" x14ac:dyDescent="0.2">
      <c r="B29" s="180" t="s">
        <v>645</v>
      </c>
      <c r="C29" s="176">
        <v>33353220.93</v>
      </c>
      <c r="D29" s="176">
        <v>30891057.66</v>
      </c>
      <c r="E29" s="176" t="s">
        <v>642</v>
      </c>
      <c r="F29" s="176" t="s">
        <v>642</v>
      </c>
      <c r="G29" s="176" t="s">
        <v>642</v>
      </c>
      <c r="H29" s="176" t="s">
        <v>642</v>
      </c>
      <c r="I29" s="176" t="s">
        <v>642</v>
      </c>
      <c r="J29" s="177">
        <v>8.9364985730477128E-3</v>
      </c>
      <c r="K29" s="177">
        <v>92.61791454814076</v>
      </c>
      <c r="L29" s="181"/>
    </row>
    <row r="30" spans="2:12" ht="14.25" customHeight="1" x14ac:dyDescent="0.2">
      <c r="B30" s="179" t="s">
        <v>648</v>
      </c>
      <c r="C30" s="176">
        <v>1724064574.27</v>
      </c>
      <c r="D30" s="176">
        <v>1658410783.3699999</v>
      </c>
      <c r="E30" s="176" t="s">
        <v>642</v>
      </c>
      <c r="F30" s="176" t="s">
        <v>642</v>
      </c>
      <c r="G30" s="176" t="s">
        <v>642</v>
      </c>
      <c r="H30" s="176" t="s">
        <v>642</v>
      </c>
      <c r="I30" s="176" t="s">
        <v>642</v>
      </c>
      <c r="J30" s="177">
        <v>0.47976297096177001</v>
      </c>
      <c r="K30" s="177">
        <v>96.191918105631345</v>
      </c>
      <c r="L30" s="181"/>
    </row>
    <row r="31" spans="2:12" ht="12.95" customHeight="1" x14ac:dyDescent="0.2">
      <c r="B31" s="180" t="s">
        <v>645</v>
      </c>
      <c r="C31" s="176">
        <v>355837045.77999997</v>
      </c>
      <c r="D31" s="176">
        <v>305121207.44</v>
      </c>
      <c r="E31" s="176" t="s">
        <v>642</v>
      </c>
      <c r="F31" s="176" t="s">
        <v>642</v>
      </c>
      <c r="G31" s="176" t="s">
        <v>642</v>
      </c>
      <c r="H31" s="176" t="s">
        <v>642</v>
      </c>
      <c r="I31" s="176" t="s">
        <v>642</v>
      </c>
      <c r="J31" s="177">
        <v>8.8268756120477715E-2</v>
      </c>
      <c r="K31" s="177">
        <v>85.747454082856905</v>
      </c>
      <c r="L31" s="181"/>
    </row>
    <row r="32" spans="2:12" ht="24" customHeight="1" x14ac:dyDescent="0.2">
      <c r="B32" s="179" t="s">
        <v>649</v>
      </c>
      <c r="C32" s="176">
        <v>1825697464.9400001</v>
      </c>
      <c r="D32" s="176">
        <v>1634829951.51</v>
      </c>
      <c r="E32" s="176" t="s">
        <v>642</v>
      </c>
      <c r="F32" s="176" t="s">
        <v>642</v>
      </c>
      <c r="G32" s="176" t="s">
        <v>642</v>
      </c>
      <c r="H32" s="176" t="s">
        <v>642</v>
      </c>
      <c r="I32" s="176" t="s">
        <v>642</v>
      </c>
      <c r="J32" s="177">
        <v>0.47294125340882798</v>
      </c>
      <c r="K32" s="177">
        <v>89.545501535969279</v>
      </c>
      <c r="L32" s="181"/>
    </row>
    <row r="33" spans="2:14" ht="12.95" customHeight="1" x14ac:dyDescent="0.2">
      <c r="B33" s="180" t="s">
        <v>645</v>
      </c>
      <c r="C33" s="176">
        <v>1496767143.3399999</v>
      </c>
      <c r="D33" s="176">
        <v>1327262145.6700001</v>
      </c>
      <c r="E33" s="176" t="s">
        <v>642</v>
      </c>
      <c r="F33" s="176" t="s">
        <v>642</v>
      </c>
      <c r="G33" s="176" t="s">
        <v>642</v>
      </c>
      <c r="H33" s="176" t="s">
        <v>642</v>
      </c>
      <c r="I33" s="176" t="s">
        <v>642</v>
      </c>
      <c r="J33" s="177">
        <v>0.38396471889658829</v>
      </c>
      <c r="K33" s="177">
        <v>88.675259313098394</v>
      </c>
      <c r="L33" s="181"/>
    </row>
    <row r="34" spans="2:14" ht="12.95" customHeight="1" x14ac:dyDescent="0.2">
      <c r="B34" s="179" t="s">
        <v>650</v>
      </c>
      <c r="C34" s="176">
        <v>729188064.75</v>
      </c>
      <c r="D34" s="176">
        <v>694980335.52999997</v>
      </c>
      <c r="E34" s="176" t="s">
        <v>642</v>
      </c>
      <c r="F34" s="176" t="s">
        <v>642</v>
      </c>
      <c r="G34" s="176" t="s">
        <v>642</v>
      </c>
      <c r="H34" s="176" t="s">
        <v>642</v>
      </c>
      <c r="I34" s="176" t="s">
        <v>642</v>
      </c>
      <c r="J34" s="177">
        <v>0.20105141251936226</v>
      </c>
      <c r="K34" s="177">
        <v>95.308791946323481</v>
      </c>
      <c r="L34" s="181"/>
    </row>
    <row r="35" spans="2:14" ht="12.95" customHeight="1" x14ac:dyDescent="0.2">
      <c r="B35" s="180" t="s">
        <v>645</v>
      </c>
      <c r="C35" s="176">
        <v>566072539.30999994</v>
      </c>
      <c r="D35" s="176">
        <v>539649521.30999994</v>
      </c>
      <c r="E35" s="176" t="s">
        <v>642</v>
      </c>
      <c r="F35" s="176" t="s">
        <v>642</v>
      </c>
      <c r="G35" s="176" t="s">
        <v>642</v>
      </c>
      <c r="H35" s="176" t="s">
        <v>642</v>
      </c>
      <c r="I35" s="176" t="s">
        <v>642</v>
      </c>
      <c r="J35" s="177">
        <v>0.15611563806626541</v>
      </c>
      <c r="K35" s="177">
        <v>95.332220490291277</v>
      </c>
      <c r="L35" s="181"/>
    </row>
    <row r="36" spans="2:14" ht="37.5" customHeight="1" x14ac:dyDescent="0.2">
      <c r="B36" s="179" t="s">
        <v>651</v>
      </c>
      <c r="C36" s="176">
        <v>10821887.800000001</v>
      </c>
      <c r="D36" s="176">
        <v>9073825.5700000003</v>
      </c>
      <c r="E36" s="176" t="s">
        <v>642</v>
      </c>
      <c r="F36" s="176" t="s">
        <v>642</v>
      </c>
      <c r="G36" s="176" t="s">
        <v>642</v>
      </c>
      <c r="H36" s="176" t="s">
        <v>642</v>
      </c>
      <c r="I36" s="176" t="s">
        <v>642</v>
      </c>
      <c r="J36" s="177">
        <v>2.6249741964448118E-3</v>
      </c>
      <c r="K36" s="177">
        <v>83.84697510909325</v>
      </c>
      <c r="L36" s="181"/>
    </row>
    <row r="37" spans="2:14" ht="12.95" customHeight="1" x14ac:dyDescent="0.2">
      <c r="B37" s="180" t="s">
        <v>652</v>
      </c>
      <c r="C37" s="176">
        <v>9479188.8000000007</v>
      </c>
      <c r="D37" s="176">
        <v>7837337.8600000003</v>
      </c>
      <c r="E37" s="176" t="s">
        <v>642</v>
      </c>
      <c r="F37" s="176" t="s">
        <v>642</v>
      </c>
      <c r="G37" s="176" t="s">
        <v>642</v>
      </c>
      <c r="H37" s="176" t="s">
        <v>642</v>
      </c>
      <c r="I37" s="176" t="s">
        <v>642</v>
      </c>
      <c r="J37" s="177">
        <v>2.2672696860448907E-3</v>
      </c>
      <c r="K37" s="177">
        <v>82.679415141515051</v>
      </c>
      <c r="L37" s="181"/>
    </row>
    <row r="38" spans="2:14" ht="24.75" customHeight="1" x14ac:dyDescent="0.2">
      <c r="B38" s="179" t="s">
        <v>715</v>
      </c>
      <c r="C38" s="176">
        <v>23656294164.549999</v>
      </c>
      <c r="D38" s="176">
        <v>18822393498.169998</v>
      </c>
      <c r="E38" s="176" t="s">
        <v>642</v>
      </c>
      <c r="F38" s="176" t="s">
        <v>642</v>
      </c>
      <c r="G38" s="176" t="s">
        <v>642</v>
      </c>
      <c r="H38" s="176" t="s">
        <v>642</v>
      </c>
      <c r="I38" s="176" t="s">
        <v>642</v>
      </c>
      <c r="J38" s="177">
        <v>5.4451451448858785</v>
      </c>
      <c r="K38" s="177">
        <v>79.566111949927404</v>
      </c>
      <c r="L38" s="181"/>
    </row>
    <row r="39" spans="2:14" ht="12.95" customHeight="1" x14ac:dyDescent="0.2">
      <c r="B39" s="180" t="s">
        <v>645</v>
      </c>
      <c r="C39" s="176">
        <v>7315088721.4799995</v>
      </c>
      <c r="D39" s="176">
        <v>4677678966.5699997</v>
      </c>
      <c r="E39" s="176" t="s">
        <v>642</v>
      </c>
      <c r="F39" s="176" t="s">
        <v>642</v>
      </c>
      <c r="G39" s="176" t="s">
        <v>642</v>
      </c>
      <c r="H39" s="176" t="s">
        <v>642</v>
      </c>
      <c r="I39" s="176" t="s">
        <v>642</v>
      </c>
      <c r="J39" s="177">
        <v>1.3532094585436121</v>
      </c>
      <c r="K39" s="177">
        <v>63.945621778099294</v>
      </c>
      <c r="L39" s="181"/>
    </row>
    <row r="40" spans="2:14" ht="15" customHeight="1" x14ac:dyDescent="0.2">
      <c r="B40" s="179" t="s">
        <v>654</v>
      </c>
      <c r="C40" s="176">
        <v>7242512882.96</v>
      </c>
      <c r="D40" s="176">
        <v>6965370517.4399996</v>
      </c>
      <c r="E40" s="176" t="s">
        <v>642</v>
      </c>
      <c r="F40" s="176" t="s">
        <v>642</v>
      </c>
      <c r="G40" s="176" t="s">
        <v>642</v>
      </c>
      <c r="H40" s="176" t="s">
        <v>642</v>
      </c>
      <c r="I40" s="176" t="s">
        <v>642</v>
      </c>
      <c r="J40" s="177">
        <v>2.0150175618768751</v>
      </c>
      <c r="K40" s="177">
        <v>96.173394925233012</v>
      </c>
      <c r="L40" s="181"/>
    </row>
    <row r="41" spans="2:14" ht="12.95" customHeight="1" x14ac:dyDescent="0.2">
      <c r="B41" s="180" t="s">
        <v>645</v>
      </c>
      <c r="C41" s="176">
        <v>5053435.43</v>
      </c>
      <c r="D41" s="176">
        <v>4913367.93</v>
      </c>
      <c r="E41" s="176" t="s">
        <v>642</v>
      </c>
      <c r="F41" s="176" t="s">
        <v>642</v>
      </c>
      <c r="G41" s="176" t="s">
        <v>642</v>
      </c>
      <c r="H41" s="176" t="s">
        <v>642</v>
      </c>
      <c r="I41" s="176" t="s">
        <v>642</v>
      </c>
      <c r="J41" s="177">
        <v>1.421392105721232E-3</v>
      </c>
      <c r="K41" s="177">
        <v>97.22827169872437</v>
      </c>
      <c r="L41" s="181"/>
    </row>
    <row r="42" spans="2:14" ht="14.1" customHeight="1" x14ac:dyDescent="0.2">
      <c r="B42" s="223" t="s">
        <v>716</v>
      </c>
      <c r="C42" s="220">
        <v>2415918000.48</v>
      </c>
      <c r="D42" s="220">
        <v>1805348090.2</v>
      </c>
      <c r="E42" s="176" t="s">
        <v>642</v>
      </c>
      <c r="F42" s="176" t="s">
        <v>642</v>
      </c>
      <c r="G42" s="176" t="s">
        <v>642</v>
      </c>
      <c r="H42" s="176" t="s">
        <v>642</v>
      </c>
      <c r="I42" s="176" t="s">
        <v>642</v>
      </c>
      <c r="J42" s="221">
        <v>0.52227058100433821</v>
      </c>
      <c r="K42" s="221">
        <v>74.727208863931196</v>
      </c>
      <c r="L42" s="181"/>
      <c r="M42" s="838"/>
      <c r="N42" s="838"/>
    </row>
    <row r="43" spans="2:14" ht="12.95" customHeight="1" x14ac:dyDescent="0.2">
      <c r="B43" s="179" t="s">
        <v>717</v>
      </c>
      <c r="C43" s="176">
        <v>1503242385.1600001</v>
      </c>
      <c r="D43" s="176">
        <v>1006759701.27</v>
      </c>
      <c r="E43" s="176" t="s">
        <v>642</v>
      </c>
      <c r="F43" s="176" t="s">
        <v>642</v>
      </c>
      <c r="G43" s="176" t="s">
        <v>642</v>
      </c>
      <c r="H43" s="176" t="s">
        <v>642</v>
      </c>
      <c r="I43" s="176" t="s">
        <v>642</v>
      </c>
      <c r="J43" s="177">
        <v>0.29124631253565492</v>
      </c>
      <c r="K43" s="177">
        <v>66.972546224662494</v>
      </c>
      <c r="L43" s="181"/>
    </row>
    <row r="44" spans="2:14" ht="14.1" customHeight="1" x14ac:dyDescent="0.2">
      <c r="B44" s="223" t="s">
        <v>718</v>
      </c>
      <c r="C44" s="220">
        <v>16607579113.35</v>
      </c>
      <c r="D44" s="220">
        <v>13991273089.85</v>
      </c>
      <c r="E44" s="176" t="s">
        <v>642</v>
      </c>
      <c r="F44" s="176" t="s">
        <v>642</v>
      </c>
      <c r="G44" s="176" t="s">
        <v>642</v>
      </c>
      <c r="H44" s="176" t="s">
        <v>642</v>
      </c>
      <c r="I44" s="176" t="s">
        <v>642</v>
      </c>
      <c r="J44" s="221">
        <v>4.0475464899496547</v>
      </c>
      <c r="K44" s="221">
        <v>84.246313049944263</v>
      </c>
      <c r="L44" s="181"/>
    </row>
    <row r="45" spans="2:14" ht="12.95" customHeight="1" x14ac:dyDescent="0.2">
      <c r="B45" s="179" t="s">
        <v>719</v>
      </c>
      <c r="C45" s="176">
        <v>12350106649.280001</v>
      </c>
      <c r="D45" s="176">
        <v>10075635555.16</v>
      </c>
      <c r="E45" s="176" t="s">
        <v>642</v>
      </c>
      <c r="F45" s="176" t="s">
        <v>642</v>
      </c>
      <c r="G45" s="176" t="s">
        <v>642</v>
      </c>
      <c r="H45" s="176" t="s">
        <v>642</v>
      </c>
      <c r="I45" s="176" t="s">
        <v>642</v>
      </c>
      <c r="J45" s="177">
        <v>2.9147886016809221</v>
      </c>
      <c r="K45" s="177">
        <v>81.583389045044399</v>
      </c>
      <c r="L45" s="181"/>
    </row>
    <row r="46" spans="2:14" ht="27.95" customHeight="1" x14ac:dyDescent="0.2">
      <c r="B46" s="222" t="s">
        <v>659</v>
      </c>
      <c r="C46" s="220">
        <v>74830845285.449997</v>
      </c>
      <c r="D46" s="220">
        <v>74917059353</v>
      </c>
      <c r="E46" s="176" t="s">
        <v>642</v>
      </c>
      <c r="F46" s="176" t="s">
        <v>642</v>
      </c>
      <c r="G46" s="176" t="s">
        <v>642</v>
      </c>
      <c r="H46" s="176" t="s">
        <v>642</v>
      </c>
      <c r="I46" s="176" t="s">
        <v>642</v>
      </c>
      <c r="J46" s="221">
        <v>21.672815523954295</v>
      </c>
      <c r="K46" s="221">
        <v>100.11521193863457</v>
      </c>
      <c r="L46" s="181"/>
    </row>
    <row r="47" spans="2:14" ht="15" customHeight="1" x14ac:dyDescent="0.2">
      <c r="B47" s="175" t="s">
        <v>660</v>
      </c>
      <c r="C47" s="176">
        <v>14712355532</v>
      </c>
      <c r="D47" s="176">
        <v>14712308333</v>
      </c>
      <c r="E47" s="176" t="s">
        <v>642</v>
      </c>
      <c r="F47" s="176" t="s">
        <v>642</v>
      </c>
      <c r="G47" s="176" t="s">
        <v>642</v>
      </c>
      <c r="H47" s="176" t="s">
        <v>642</v>
      </c>
      <c r="I47" s="176" t="s">
        <v>642</v>
      </c>
      <c r="J47" s="177">
        <v>4.2561353473609902</v>
      </c>
      <c r="K47" s="177">
        <v>99.999679188013786</v>
      </c>
      <c r="L47" s="181"/>
    </row>
    <row r="48" spans="2:14" ht="15" customHeight="1" x14ac:dyDescent="0.2">
      <c r="B48" s="175" t="s">
        <v>661</v>
      </c>
      <c r="C48" s="176">
        <v>55937386068.449997</v>
      </c>
      <c r="D48" s="176">
        <v>55942152671</v>
      </c>
      <c r="E48" s="176" t="s">
        <v>642</v>
      </c>
      <c r="F48" s="176" t="s">
        <v>642</v>
      </c>
      <c r="G48" s="176" t="s">
        <v>642</v>
      </c>
      <c r="H48" s="176" t="s">
        <v>642</v>
      </c>
      <c r="I48" s="176" t="s">
        <v>642</v>
      </c>
      <c r="J48" s="177">
        <v>16.18354971914577</v>
      </c>
      <c r="K48" s="177">
        <v>100.00852131800397</v>
      </c>
      <c r="L48" s="181"/>
    </row>
    <row r="49" spans="1:26" ht="15" customHeight="1" x14ac:dyDescent="0.2">
      <c r="B49" s="175" t="s">
        <v>662</v>
      </c>
      <c r="C49" s="176">
        <v>3163087</v>
      </c>
      <c r="D49" s="176">
        <v>3163087</v>
      </c>
      <c r="E49" s="176" t="s">
        <v>642</v>
      </c>
      <c r="F49" s="176" t="s">
        <v>642</v>
      </c>
      <c r="G49" s="176" t="s">
        <v>642</v>
      </c>
      <c r="H49" s="176" t="s">
        <v>642</v>
      </c>
      <c r="I49" s="176" t="s">
        <v>642</v>
      </c>
      <c r="J49" s="177">
        <v>9.1505194717006553E-4</v>
      </c>
      <c r="K49" s="177">
        <v>100</v>
      </c>
      <c r="L49" s="181"/>
    </row>
    <row r="50" spans="1:26" ht="15" customHeight="1" x14ac:dyDescent="0.2">
      <c r="B50" s="175" t="s">
        <v>663</v>
      </c>
      <c r="C50" s="176">
        <v>2188553948</v>
      </c>
      <c r="D50" s="176">
        <v>2188553948</v>
      </c>
      <c r="E50" s="176" t="s">
        <v>642</v>
      </c>
      <c r="F50" s="176" t="s">
        <v>642</v>
      </c>
      <c r="G50" s="176" t="s">
        <v>642</v>
      </c>
      <c r="H50" s="176" t="s">
        <v>642</v>
      </c>
      <c r="I50" s="176" t="s">
        <v>642</v>
      </c>
      <c r="J50" s="177">
        <v>0.63312850756369787</v>
      </c>
      <c r="K50" s="177">
        <v>100</v>
      </c>
      <c r="L50" s="181"/>
    </row>
    <row r="51" spans="1:26" ht="15" customHeight="1" x14ac:dyDescent="0.2">
      <c r="B51" s="175" t="s">
        <v>720</v>
      </c>
      <c r="C51" s="176">
        <v>884998923</v>
      </c>
      <c r="D51" s="176">
        <v>884998923</v>
      </c>
      <c r="E51" s="176" t="s">
        <v>642</v>
      </c>
      <c r="F51" s="176" t="s">
        <v>642</v>
      </c>
      <c r="G51" s="176" t="s">
        <v>642</v>
      </c>
      <c r="H51" s="176" t="s">
        <v>642</v>
      </c>
      <c r="I51" s="176" t="s">
        <v>642</v>
      </c>
      <c r="J51" s="177">
        <v>0.25602204041006804</v>
      </c>
      <c r="K51" s="177">
        <v>100</v>
      </c>
      <c r="L51" s="181"/>
    </row>
    <row r="52" spans="1:26" ht="15" customHeight="1" x14ac:dyDescent="0.2">
      <c r="B52" s="175" t="s">
        <v>664</v>
      </c>
      <c r="C52" s="176">
        <v>1104387727</v>
      </c>
      <c r="D52" s="176">
        <v>1185882391</v>
      </c>
      <c r="E52" s="176" t="s">
        <v>642</v>
      </c>
      <c r="F52" s="176" t="s">
        <v>642</v>
      </c>
      <c r="G52" s="176" t="s">
        <v>642</v>
      </c>
      <c r="H52" s="176" t="s">
        <v>642</v>
      </c>
      <c r="I52" s="176" t="s">
        <v>642</v>
      </c>
      <c r="J52" s="177">
        <v>0.34306485752660076</v>
      </c>
      <c r="K52" s="177">
        <v>107.37917146375531</v>
      </c>
      <c r="L52" s="181"/>
    </row>
    <row r="53" spans="1:26" ht="7.5" customHeight="1" x14ac:dyDescent="0.2">
      <c r="A53" s="183"/>
      <c r="B53" s="184"/>
      <c r="C53" s="185"/>
      <c r="D53" s="186"/>
      <c r="E53" s="187"/>
      <c r="F53" s="187"/>
      <c r="G53" s="187"/>
      <c r="H53" s="187"/>
      <c r="I53" s="187"/>
      <c r="J53" s="188"/>
      <c r="K53" s="188"/>
      <c r="L53" s="189"/>
    </row>
    <row r="54" spans="1:26" ht="18.75" customHeight="1" x14ac:dyDescent="0.2">
      <c r="A54" s="183"/>
      <c r="B54" s="255" t="s">
        <v>625</v>
      </c>
      <c r="C54" s="229">
        <v>354622330151.85999</v>
      </c>
      <c r="D54" s="229">
        <v>345672943463.19</v>
      </c>
      <c r="E54" s="229">
        <v>3812713588.0900002</v>
      </c>
      <c r="F54" s="229">
        <v>963920761.33000004</v>
      </c>
      <c r="G54" s="229">
        <v>129976036.78</v>
      </c>
      <c r="H54" s="229">
        <v>182763866.27000001</v>
      </c>
      <c r="I54" s="229">
        <v>6188040.2599999998</v>
      </c>
      <c r="J54" s="236">
        <v>100</v>
      </c>
      <c r="K54" s="236">
        <v>97.47636120803854</v>
      </c>
      <c r="L54" s="189"/>
    </row>
    <row r="55" spans="1:26" ht="17.25" customHeight="1" x14ac:dyDescent="0.2">
      <c r="A55" s="183"/>
      <c r="B55" s="249" t="s">
        <v>134</v>
      </c>
      <c r="C55" s="178">
        <v>36723229780.989998</v>
      </c>
      <c r="D55" s="178">
        <v>29922252375.240002</v>
      </c>
      <c r="E55" s="178">
        <v>0</v>
      </c>
      <c r="F55" s="178">
        <v>1551</v>
      </c>
      <c r="G55" s="178">
        <v>0</v>
      </c>
      <c r="H55" s="178">
        <v>0</v>
      </c>
      <c r="I55" s="178">
        <v>4840.6499999999996</v>
      </c>
      <c r="J55" s="236">
        <v>8.6562321237694313</v>
      </c>
      <c r="K55" s="236">
        <v>81.480448625271606</v>
      </c>
      <c r="L55" s="189"/>
    </row>
    <row r="56" spans="1:26" ht="17.25" customHeight="1" x14ac:dyDescent="0.2">
      <c r="A56" s="183"/>
      <c r="B56" s="249" t="s">
        <v>133</v>
      </c>
      <c r="C56" s="178">
        <v>317899100370.87</v>
      </c>
      <c r="D56" s="178">
        <v>315750691087.95001</v>
      </c>
      <c r="E56" s="178">
        <v>3812713588.0900002</v>
      </c>
      <c r="F56" s="178">
        <v>963919210.33000004</v>
      </c>
      <c r="G56" s="178">
        <v>129976036.78</v>
      </c>
      <c r="H56" s="178">
        <v>182763866.27000001</v>
      </c>
      <c r="I56" s="178">
        <v>6183199.6099999994</v>
      </c>
      <c r="J56" s="236">
        <v>91.343767876230572</v>
      </c>
      <c r="K56" s="236">
        <v>99.324185164282127</v>
      </c>
      <c r="L56" s="189"/>
    </row>
    <row r="57" spans="1:26" ht="13.5" customHeight="1" x14ac:dyDescent="0.2">
      <c r="A57" s="183"/>
      <c r="B57" s="224" t="s">
        <v>665</v>
      </c>
      <c r="C57" s="224"/>
      <c r="D57" s="224"/>
      <c r="E57" s="224"/>
      <c r="F57" s="224"/>
      <c r="G57" s="187"/>
      <c r="H57" s="187"/>
      <c r="I57" s="187"/>
      <c r="J57" s="187"/>
      <c r="K57" s="188"/>
      <c r="L57" s="188"/>
      <c r="M57" s="189"/>
    </row>
    <row r="58" spans="1:26" ht="8.25" customHeight="1" x14ac:dyDescent="0.2">
      <c r="B58" s="256" t="s">
        <v>798</v>
      </c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</row>
    <row r="59" spans="1:26" ht="29.25" customHeight="1" x14ac:dyDescent="0.2">
      <c r="B59" s="1190" t="s">
        <v>614</v>
      </c>
      <c r="C59" s="1191" t="s">
        <v>666</v>
      </c>
      <c r="D59" s="1191" t="s">
        <v>667</v>
      </c>
      <c r="E59" s="1191" t="s">
        <v>668</v>
      </c>
      <c r="F59" s="1191" t="s">
        <v>669</v>
      </c>
      <c r="G59" s="1191"/>
      <c r="H59" s="1191"/>
      <c r="I59" s="1192" t="s">
        <v>670</v>
      </c>
      <c r="J59" s="1192" t="s">
        <v>622</v>
      </c>
      <c r="K59" s="1180" t="s">
        <v>623</v>
      </c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</row>
    <row r="60" spans="1:26" ht="18" customHeight="1" x14ac:dyDescent="0.2">
      <c r="B60" s="1190"/>
      <c r="C60" s="1191"/>
      <c r="D60" s="1191"/>
      <c r="E60" s="1191"/>
      <c r="F60" s="1183" t="s">
        <v>671</v>
      </c>
      <c r="G60" s="1185" t="s">
        <v>672</v>
      </c>
      <c r="H60" s="1184"/>
      <c r="I60" s="1193"/>
      <c r="J60" s="1193"/>
      <c r="K60" s="1181"/>
      <c r="L60" s="226"/>
      <c r="M60" s="227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</row>
    <row r="61" spans="1:26" ht="54.75" customHeight="1" x14ac:dyDescent="0.2">
      <c r="B61" s="1190"/>
      <c r="C61" s="1191"/>
      <c r="D61" s="1191"/>
      <c r="E61" s="1191"/>
      <c r="F61" s="1184"/>
      <c r="G61" s="228" t="s">
        <v>673</v>
      </c>
      <c r="H61" s="228" t="s">
        <v>674</v>
      </c>
      <c r="I61" s="1194"/>
      <c r="J61" s="1194"/>
      <c r="K61" s="1182"/>
      <c r="L61" s="226"/>
      <c r="M61" s="225"/>
      <c r="N61" s="197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</row>
    <row r="62" spans="1:26" ht="13.5" customHeight="1" x14ac:dyDescent="0.2">
      <c r="B62" s="1190"/>
      <c r="C62" s="1186" t="s">
        <v>543</v>
      </c>
      <c r="D62" s="1187"/>
      <c r="E62" s="1187"/>
      <c r="F62" s="1187"/>
      <c r="G62" s="1187"/>
      <c r="H62" s="1188"/>
      <c r="I62" s="257"/>
      <c r="J62" s="1189" t="s">
        <v>161</v>
      </c>
      <c r="K62" s="1189"/>
      <c r="N62" s="197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</row>
    <row r="63" spans="1:26" ht="11.25" customHeight="1" x14ac:dyDescent="0.2">
      <c r="B63" s="217">
        <v>1</v>
      </c>
      <c r="C63" s="218">
        <v>2</v>
      </c>
      <c r="D63" s="218">
        <v>3</v>
      </c>
      <c r="E63" s="218">
        <v>4</v>
      </c>
      <c r="F63" s="217">
        <v>5</v>
      </c>
      <c r="G63" s="217">
        <v>6</v>
      </c>
      <c r="H63" s="218">
        <v>7</v>
      </c>
      <c r="I63" s="218">
        <v>8</v>
      </c>
      <c r="J63" s="217">
        <v>9</v>
      </c>
      <c r="K63" s="218">
        <v>10</v>
      </c>
      <c r="M63" s="225"/>
      <c r="N63" s="197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</row>
    <row r="64" spans="1:26" ht="27" customHeight="1" x14ac:dyDescent="0.2">
      <c r="B64" s="219" t="s">
        <v>675</v>
      </c>
      <c r="C64" s="229">
        <v>387505960554.34003</v>
      </c>
      <c r="D64" s="229">
        <v>353852755893.67999</v>
      </c>
      <c r="E64" s="229">
        <v>354350811171.48999</v>
      </c>
      <c r="F64" s="229">
        <v>14712770923.07</v>
      </c>
      <c r="G64" s="229">
        <v>2536986.7799999998</v>
      </c>
      <c r="H64" s="229">
        <v>32285929.300000001</v>
      </c>
      <c r="I64" s="230">
        <v>2173067151.9299998</v>
      </c>
      <c r="J64" s="213">
        <v>100</v>
      </c>
      <c r="K64" s="213">
        <v>91.315435609682496</v>
      </c>
    </row>
    <row r="65" spans="2:13" ht="16.5" customHeight="1" x14ac:dyDescent="0.2">
      <c r="B65" s="222" t="s">
        <v>676</v>
      </c>
      <c r="C65" s="231">
        <v>79867277452.860107</v>
      </c>
      <c r="D65" s="231">
        <v>64902367111.730003</v>
      </c>
      <c r="E65" s="231">
        <v>65168860584.82</v>
      </c>
      <c r="F65" s="231">
        <v>1690420141.45</v>
      </c>
      <c r="G65" s="231">
        <v>61902.48</v>
      </c>
      <c r="H65" s="231">
        <v>8659856.5700000003</v>
      </c>
      <c r="I65" s="232">
        <v>1969328894.79</v>
      </c>
      <c r="J65" s="213">
        <v>18.34163109675789</v>
      </c>
      <c r="K65" s="213">
        <v>81.262776423094152</v>
      </c>
    </row>
    <row r="66" spans="2:13" ht="14.25" customHeight="1" x14ac:dyDescent="0.2">
      <c r="B66" s="175" t="s">
        <v>677</v>
      </c>
      <c r="C66" s="176">
        <v>75146456057.240005</v>
      </c>
      <c r="D66" s="176">
        <v>60306173414.880096</v>
      </c>
      <c r="E66" s="176">
        <v>60572666887.970001</v>
      </c>
      <c r="F66" s="176">
        <v>1665829407.79</v>
      </c>
      <c r="G66" s="176">
        <v>61902.48</v>
      </c>
      <c r="H66" s="176">
        <v>8659856.5700000003</v>
      </c>
      <c r="I66" s="203">
        <v>1969328894.79</v>
      </c>
      <c r="J66" s="213">
        <v>17.042731025952481</v>
      </c>
      <c r="K66" s="213">
        <v>80.251520269890207</v>
      </c>
    </row>
    <row r="67" spans="2:13" ht="17.25" customHeight="1" x14ac:dyDescent="0.2">
      <c r="B67" s="222" t="s">
        <v>721</v>
      </c>
      <c r="C67" s="229">
        <v>307638683101.47992</v>
      </c>
      <c r="D67" s="229">
        <v>288950388781.95001</v>
      </c>
      <c r="E67" s="229">
        <v>289181950586.66998</v>
      </c>
      <c r="F67" s="229">
        <v>13022350781.619999</v>
      </c>
      <c r="G67" s="229">
        <v>2475084.2999999998</v>
      </c>
      <c r="H67" s="229">
        <v>23626072.73</v>
      </c>
      <c r="I67" s="230">
        <v>203738257.13999987</v>
      </c>
      <c r="J67" s="213">
        <v>81.658368903242106</v>
      </c>
      <c r="K67" s="213">
        <v>93.925245638447464</v>
      </c>
    </row>
    <row r="68" spans="2:13" ht="17.25" customHeight="1" x14ac:dyDescent="0.2">
      <c r="B68" s="175" t="s">
        <v>679</v>
      </c>
      <c r="C68" s="176">
        <v>116451104917.08</v>
      </c>
      <c r="D68" s="176">
        <v>113122828879.13</v>
      </c>
      <c r="E68" s="176">
        <v>113187076176.94</v>
      </c>
      <c r="F68" s="176">
        <v>9127719877.9600105</v>
      </c>
      <c r="G68" s="176">
        <v>757284.8</v>
      </c>
      <c r="H68" s="176">
        <v>820533.53</v>
      </c>
      <c r="I68" s="203">
        <v>569540.01</v>
      </c>
      <c r="J68" s="213">
        <v>31.968898643570078</v>
      </c>
      <c r="K68" s="213">
        <v>97.141911156343312</v>
      </c>
    </row>
    <row r="69" spans="2:13" ht="17.25" customHeight="1" x14ac:dyDescent="0.2">
      <c r="B69" s="175" t="s">
        <v>559</v>
      </c>
      <c r="C69" s="176">
        <v>32499550369.889999</v>
      </c>
      <c r="D69" s="176">
        <v>31710155880.799999</v>
      </c>
      <c r="E69" s="176">
        <v>31717228597.43</v>
      </c>
      <c r="F69" s="176">
        <v>14956460.050000001</v>
      </c>
      <c r="G69" s="176">
        <v>0</v>
      </c>
      <c r="H69" s="176">
        <v>67343.839999999997</v>
      </c>
      <c r="I69" s="203">
        <v>1956433.28</v>
      </c>
      <c r="J69" s="213">
        <v>8.9613985909799609</v>
      </c>
      <c r="K69" s="213">
        <v>97.571060275894297</v>
      </c>
    </row>
    <row r="70" spans="2:13" ht="17.25" customHeight="1" x14ac:dyDescent="0.2">
      <c r="B70" s="175" t="s">
        <v>680</v>
      </c>
      <c r="C70" s="176">
        <v>4521281011.6199999</v>
      </c>
      <c r="D70" s="176">
        <v>4320726433.8900003</v>
      </c>
      <c r="E70" s="176">
        <v>4321877749.8800001</v>
      </c>
      <c r="F70" s="176">
        <v>173405069.13999999</v>
      </c>
      <c r="G70" s="176">
        <v>0</v>
      </c>
      <c r="H70" s="176">
        <v>380356.09</v>
      </c>
      <c r="I70" s="203">
        <v>0</v>
      </c>
      <c r="J70" s="213">
        <v>1.221052079410178</v>
      </c>
      <c r="K70" s="213">
        <v>95.564208966119111</v>
      </c>
    </row>
    <row r="71" spans="2:13" ht="17.25" customHeight="1" x14ac:dyDescent="0.2">
      <c r="B71" s="175" t="s">
        <v>681</v>
      </c>
      <c r="C71" s="176">
        <v>154813723.22999999</v>
      </c>
      <c r="D71" s="176">
        <v>44180768.43</v>
      </c>
      <c r="E71" s="176">
        <v>44181411.090000004</v>
      </c>
      <c r="F71" s="176">
        <v>0</v>
      </c>
      <c r="G71" s="176">
        <v>0</v>
      </c>
      <c r="H71" s="176">
        <v>0</v>
      </c>
      <c r="I71" s="203">
        <v>0</v>
      </c>
      <c r="J71" s="213">
        <v>1.2485636382403851E-2</v>
      </c>
      <c r="K71" s="213">
        <v>28.53801814737222</v>
      </c>
    </row>
    <row r="72" spans="2:13" ht="17.25" customHeight="1" x14ac:dyDescent="0.2">
      <c r="B72" s="175" t="s">
        <v>682</v>
      </c>
      <c r="C72" s="176">
        <v>59336567369.860001</v>
      </c>
      <c r="D72" s="176">
        <v>56191809446.970001</v>
      </c>
      <c r="E72" s="176">
        <v>56208298984.279999</v>
      </c>
      <c r="F72" s="176">
        <v>265708135.84999999</v>
      </c>
      <c r="G72" s="176">
        <v>13514.02</v>
      </c>
      <c r="H72" s="176">
        <v>1835627.2</v>
      </c>
      <c r="I72" s="203">
        <v>347730.6</v>
      </c>
      <c r="J72" s="213">
        <v>15.879997685775722</v>
      </c>
      <c r="K72" s="213">
        <v>94.700135073052138</v>
      </c>
    </row>
    <row r="73" spans="2:13" ht="17.25" customHeight="1" x14ac:dyDescent="0.2">
      <c r="B73" s="175" t="s">
        <v>683</v>
      </c>
      <c r="C73" s="176">
        <v>94675365709.799881</v>
      </c>
      <c r="D73" s="176">
        <v>83560687372.730011</v>
      </c>
      <c r="E73" s="176">
        <v>83703287667.049988</v>
      </c>
      <c r="F73" s="176">
        <v>3440561238.6199884</v>
      </c>
      <c r="G73" s="176">
        <v>1704285.4799999997</v>
      </c>
      <c r="H73" s="176">
        <v>20522212.07</v>
      </c>
      <c r="I73" s="203">
        <v>200864553.24999988</v>
      </c>
      <c r="J73" s="213">
        <v>23.614536267123771</v>
      </c>
      <c r="K73" s="213">
        <v>88.26022138521364</v>
      </c>
    </row>
    <row r="74" spans="2:13" ht="18.75" customHeight="1" x14ac:dyDescent="0.2">
      <c r="B74" s="219" t="s">
        <v>684</v>
      </c>
      <c r="C74" s="231">
        <v>-32883630402.480042</v>
      </c>
      <c r="D74" s="231">
        <v>-8179812430.4899902</v>
      </c>
      <c r="E74" s="233"/>
      <c r="F74" s="233"/>
      <c r="G74" s="234"/>
    </row>
    <row r="75" spans="2:13" ht="17.25" customHeight="1" x14ac:dyDescent="0.2">
      <c r="B75" s="238" t="s">
        <v>722</v>
      </c>
      <c r="C75" s="258">
        <v>10260417269.390076</v>
      </c>
      <c r="D75" s="258">
        <v>26800302306</v>
      </c>
      <c r="E75" s="233"/>
      <c r="F75" s="233"/>
      <c r="G75" s="234"/>
    </row>
    <row r="76" spans="2:13" ht="12" customHeight="1" x14ac:dyDescent="0.2">
      <c r="B76" s="259"/>
      <c r="C76" s="260"/>
      <c r="D76" s="260"/>
      <c r="E76" s="260"/>
      <c r="F76" s="189"/>
      <c r="G76" s="189"/>
      <c r="H76" s="189"/>
      <c r="I76" s="189"/>
      <c r="L76" s="225"/>
      <c r="M76" s="225"/>
    </row>
    <row r="77" spans="2:13" ht="12" customHeight="1" x14ac:dyDescent="0.2">
      <c r="B77" s="251" t="s">
        <v>686</v>
      </c>
      <c r="C77" s="260"/>
      <c r="D77" s="260"/>
      <c r="E77" s="260"/>
      <c r="F77" s="189"/>
      <c r="G77" s="189"/>
      <c r="H77" s="189"/>
      <c r="I77" s="189"/>
      <c r="L77" s="225"/>
      <c r="M77" s="225"/>
    </row>
    <row r="78" spans="2:13" ht="21" customHeight="1" x14ac:dyDescent="0.2">
      <c r="B78" s="255" t="s">
        <v>723</v>
      </c>
      <c r="C78" s="229">
        <v>25828528811.68</v>
      </c>
      <c r="D78" s="229">
        <v>21077468830</v>
      </c>
      <c r="E78" s="229">
        <v>21172568391.82</v>
      </c>
      <c r="F78" s="229">
        <v>426520303.03999901</v>
      </c>
      <c r="G78" s="229">
        <v>0</v>
      </c>
      <c r="H78" s="229">
        <v>73930.11</v>
      </c>
      <c r="I78" s="230">
        <v>230174736.86000001</v>
      </c>
      <c r="J78" s="213">
        <v>100</v>
      </c>
      <c r="K78" s="213">
        <v>81.605379012019029</v>
      </c>
      <c r="L78" s="225"/>
    </row>
    <row r="79" spans="2:13" ht="18" customHeight="1" x14ac:dyDescent="0.2">
      <c r="B79" s="249" t="s">
        <v>688</v>
      </c>
      <c r="C79" s="252">
        <v>19327734328.720001</v>
      </c>
      <c r="D79" s="252">
        <v>15848776473.43</v>
      </c>
      <c r="E79" s="252">
        <v>15937980055.02</v>
      </c>
      <c r="F79" s="252">
        <v>343563255.51999998</v>
      </c>
      <c r="G79" s="252">
        <v>0</v>
      </c>
      <c r="H79" s="252">
        <v>48567.42</v>
      </c>
      <c r="I79" s="253">
        <v>223351468.52000001</v>
      </c>
      <c r="J79" s="213">
        <v>75.192977872523798</v>
      </c>
      <c r="K79" s="213">
        <v>82.000177588738623</v>
      </c>
      <c r="L79" s="225"/>
    </row>
    <row r="80" spans="2:13" ht="18" customHeight="1" x14ac:dyDescent="0.2">
      <c r="B80" s="249" t="s">
        <v>689</v>
      </c>
      <c r="C80" s="252">
        <v>6500794482.9599991</v>
      </c>
      <c r="D80" s="252">
        <v>5228692356.5699997</v>
      </c>
      <c r="E80" s="252">
        <v>5234588336.7999992</v>
      </c>
      <c r="F80" s="252">
        <v>82957047.519999027</v>
      </c>
      <c r="G80" s="252">
        <v>0</v>
      </c>
      <c r="H80" s="252">
        <v>25362.690000000002</v>
      </c>
      <c r="I80" s="253">
        <v>6823268.3400000036</v>
      </c>
      <c r="J80" s="213">
        <v>24.807022127476205</v>
      </c>
      <c r="K80" s="213">
        <v>80.431589866062424</v>
      </c>
    </row>
    <row r="81" spans="2:13" ht="26.25" customHeight="1" x14ac:dyDescent="0.2">
      <c r="B81" s="256" t="s">
        <v>798</v>
      </c>
      <c r="C81" s="256"/>
      <c r="D81" s="256"/>
      <c r="E81" s="256"/>
      <c r="F81" s="256"/>
      <c r="G81" s="256"/>
      <c r="H81" s="256"/>
      <c r="I81" s="256"/>
      <c r="J81" s="256"/>
      <c r="K81" s="256"/>
      <c r="L81" s="256"/>
      <c r="M81" s="256"/>
    </row>
    <row r="82" spans="2:13" ht="18" customHeight="1" x14ac:dyDescent="0.2">
      <c r="B82" s="238" t="s">
        <v>1</v>
      </c>
      <c r="C82" s="239" t="s">
        <v>690</v>
      </c>
      <c r="D82" s="239" t="s">
        <v>691</v>
      </c>
      <c r="E82" s="1196" t="s">
        <v>642</v>
      </c>
      <c r="F82" s="1197"/>
      <c r="G82" s="1197"/>
      <c r="H82" s="1197"/>
      <c r="I82" s="1198"/>
      <c r="J82" s="218" t="s">
        <v>4</v>
      </c>
      <c r="K82" s="218" t="s">
        <v>541</v>
      </c>
    </row>
    <row r="83" spans="2:13" x14ac:dyDescent="0.2">
      <c r="B83" s="238"/>
      <c r="C83" s="1183" t="s">
        <v>543</v>
      </c>
      <c r="D83" s="1195"/>
      <c r="E83" s="1199"/>
      <c r="F83" s="1200"/>
      <c r="G83" s="1200"/>
      <c r="H83" s="1200"/>
      <c r="I83" s="1201"/>
      <c r="J83" s="1205" t="s">
        <v>161</v>
      </c>
      <c r="K83" s="1206"/>
    </row>
    <row r="84" spans="2:13" x14ac:dyDescent="0.2">
      <c r="B84" s="241">
        <v>1</v>
      </c>
      <c r="C84" s="239">
        <v>2</v>
      </c>
      <c r="D84" s="239">
        <v>3</v>
      </c>
      <c r="E84" s="1202"/>
      <c r="F84" s="1203"/>
      <c r="G84" s="1203"/>
      <c r="H84" s="1203"/>
      <c r="I84" s="1204"/>
      <c r="J84" s="243">
        <v>4</v>
      </c>
      <c r="K84" s="243">
        <v>5</v>
      </c>
    </row>
    <row r="85" spans="2:13" ht="25.5" x14ac:dyDescent="0.2">
      <c r="B85" s="255" t="s">
        <v>692</v>
      </c>
      <c r="C85" s="245">
        <v>48757790625.480003</v>
      </c>
      <c r="D85" s="245">
        <v>62570426264.690002</v>
      </c>
      <c r="E85" s="245" t="s">
        <v>642</v>
      </c>
      <c r="F85" s="245" t="s">
        <v>642</v>
      </c>
      <c r="G85" s="245" t="s">
        <v>642</v>
      </c>
      <c r="H85" s="245" t="s">
        <v>642</v>
      </c>
      <c r="I85" s="245" t="s">
        <v>642</v>
      </c>
      <c r="J85" s="254">
        <v>100</v>
      </c>
      <c r="K85" s="213">
        <v>128.32908436173429</v>
      </c>
    </row>
    <row r="86" spans="2:13" ht="22.5" x14ac:dyDescent="0.2">
      <c r="B86" s="214" t="s">
        <v>724</v>
      </c>
      <c r="C86" s="211">
        <v>12645541304.84</v>
      </c>
      <c r="D86" s="211">
        <v>9576410645.4500008</v>
      </c>
      <c r="E86" s="245" t="s">
        <v>642</v>
      </c>
      <c r="F86" s="245" t="s">
        <v>642</v>
      </c>
      <c r="G86" s="245" t="s">
        <v>642</v>
      </c>
      <c r="H86" s="245" t="s">
        <v>642</v>
      </c>
      <c r="I86" s="245" t="s">
        <v>642</v>
      </c>
      <c r="J86" s="254">
        <v>15.305011036586466</v>
      </c>
      <c r="K86" s="213">
        <v>75.729543042848562</v>
      </c>
    </row>
    <row r="87" spans="2:13" ht="13.5" customHeight="1" x14ac:dyDescent="0.2">
      <c r="B87" s="210" t="s">
        <v>694</v>
      </c>
      <c r="C87" s="211">
        <v>1208413937.5899999</v>
      </c>
      <c r="D87" s="211">
        <v>1153902000</v>
      </c>
      <c r="E87" s="245" t="s">
        <v>642</v>
      </c>
      <c r="F87" s="245" t="s">
        <v>642</v>
      </c>
      <c r="G87" s="245" t="s">
        <v>642</v>
      </c>
      <c r="H87" s="245" t="s">
        <v>642</v>
      </c>
      <c r="I87" s="245" t="s">
        <v>642</v>
      </c>
      <c r="J87" s="254">
        <v>1.844165157383904</v>
      </c>
      <c r="K87" s="213">
        <v>95.488968151201917</v>
      </c>
    </row>
    <row r="88" spans="2:13" x14ac:dyDescent="0.2">
      <c r="B88" s="214" t="s">
        <v>695</v>
      </c>
      <c r="C88" s="211">
        <v>217701187.65000001</v>
      </c>
      <c r="D88" s="211">
        <v>186601034.06</v>
      </c>
      <c r="E88" s="245" t="s">
        <v>642</v>
      </c>
      <c r="F88" s="245" t="s">
        <v>642</v>
      </c>
      <c r="G88" s="245" t="s">
        <v>642</v>
      </c>
      <c r="H88" s="245" t="s">
        <v>642</v>
      </c>
      <c r="I88" s="245" t="s">
        <v>642</v>
      </c>
      <c r="J88" s="254">
        <v>0.29822560784647151</v>
      </c>
      <c r="K88" s="213">
        <v>85.714293097932028</v>
      </c>
    </row>
    <row r="89" spans="2:13" ht="36" customHeight="1" x14ac:dyDescent="0.2">
      <c r="B89" s="214" t="s">
        <v>696</v>
      </c>
      <c r="C89" s="211">
        <v>3804072472.0900002</v>
      </c>
      <c r="D89" s="211">
        <v>8909517032.25</v>
      </c>
      <c r="E89" s="245" t="s">
        <v>642</v>
      </c>
      <c r="F89" s="245" t="s">
        <v>642</v>
      </c>
      <c r="G89" s="245" t="s">
        <v>642</v>
      </c>
      <c r="H89" s="245" t="s">
        <v>642</v>
      </c>
      <c r="I89" s="245" t="s">
        <v>642</v>
      </c>
      <c r="J89" s="254">
        <v>14.239182252907002</v>
      </c>
      <c r="K89" s="213">
        <v>234.20997096185738</v>
      </c>
    </row>
    <row r="90" spans="2:13" ht="24" customHeight="1" x14ac:dyDescent="0.2">
      <c r="B90" s="214" t="s">
        <v>725</v>
      </c>
      <c r="C90" s="211">
        <v>9560596372.0900002</v>
      </c>
      <c r="D90" s="211">
        <v>11496216584.540001</v>
      </c>
      <c r="E90" s="245" t="s">
        <v>642</v>
      </c>
      <c r="F90" s="245" t="s">
        <v>642</v>
      </c>
      <c r="G90" s="245" t="s">
        <v>642</v>
      </c>
      <c r="H90" s="245" t="s">
        <v>642</v>
      </c>
      <c r="I90" s="245" t="s">
        <v>642</v>
      </c>
      <c r="J90" s="254">
        <v>18.373243193050758</v>
      </c>
      <c r="K90" s="213">
        <v>120.24581037748446</v>
      </c>
    </row>
    <row r="91" spans="2:13" x14ac:dyDescent="0.2">
      <c r="B91" s="214" t="s">
        <v>698</v>
      </c>
      <c r="C91" s="211">
        <v>0</v>
      </c>
      <c r="D91" s="211">
        <v>348143.76</v>
      </c>
      <c r="E91" s="245" t="s">
        <v>642</v>
      </c>
      <c r="F91" s="245" t="s">
        <v>642</v>
      </c>
      <c r="G91" s="245" t="s">
        <v>642</v>
      </c>
      <c r="H91" s="245" t="s">
        <v>642</v>
      </c>
      <c r="I91" s="245" t="s">
        <v>642</v>
      </c>
      <c r="J91" s="254">
        <v>5.5640304978466469E-4</v>
      </c>
      <c r="K91" s="213" t="s">
        <v>129</v>
      </c>
    </row>
    <row r="92" spans="2:13" ht="29.25" customHeight="1" x14ac:dyDescent="0.2">
      <c r="B92" s="214" t="s">
        <v>726</v>
      </c>
      <c r="C92" s="211">
        <v>21760789663.799999</v>
      </c>
      <c r="D92" s="211">
        <v>31636478131.380001</v>
      </c>
      <c r="E92" s="245" t="s">
        <v>642</v>
      </c>
      <c r="F92" s="245" t="s">
        <v>642</v>
      </c>
      <c r="G92" s="245" t="s">
        <v>642</v>
      </c>
      <c r="H92" s="245" t="s">
        <v>642</v>
      </c>
      <c r="I92" s="245" t="s">
        <v>642</v>
      </c>
      <c r="J92" s="254">
        <v>50.561391411254021</v>
      </c>
      <c r="K92" s="213">
        <v>145.38295080352083</v>
      </c>
    </row>
    <row r="93" spans="2:13" x14ac:dyDescent="0.2">
      <c r="B93" s="214" t="s">
        <v>700</v>
      </c>
      <c r="C93" s="211">
        <v>769089625.00999999</v>
      </c>
      <c r="D93" s="211">
        <v>764854693.25</v>
      </c>
      <c r="E93" s="245" t="s">
        <v>642</v>
      </c>
      <c r="F93" s="245" t="s">
        <v>642</v>
      </c>
      <c r="G93" s="245" t="s">
        <v>642</v>
      </c>
      <c r="H93" s="245" t="s">
        <v>642</v>
      </c>
      <c r="I93" s="245" t="s">
        <v>642</v>
      </c>
      <c r="J93" s="254">
        <v>1.2223900953054971</v>
      </c>
      <c r="K93" s="213">
        <v>99.449357835252954</v>
      </c>
    </row>
    <row r="94" spans="2:13" ht="25.5" x14ac:dyDescent="0.2">
      <c r="B94" s="255" t="s">
        <v>701</v>
      </c>
      <c r="C94" s="245">
        <v>15612503335.629999</v>
      </c>
      <c r="D94" s="245">
        <v>14993693531.33</v>
      </c>
      <c r="E94" s="245" t="s">
        <v>642</v>
      </c>
      <c r="F94" s="245" t="s">
        <v>642</v>
      </c>
      <c r="G94" s="245" t="s">
        <v>642</v>
      </c>
      <c r="H94" s="245" t="s">
        <v>642</v>
      </c>
      <c r="I94" s="245" t="s">
        <v>642</v>
      </c>
      <c r="J94" s="254">
        <v>100</v>
      </c>
      <c r="K94" s="213">
        <v>96.03644725642566</v>
      </c>
    </row>
    <row r="95" spans="2:13" ht="22.5" x14ac:dyDescent="0.2">
      <c r="B95" s="214" t="s">
        <v>727</v>
      </c>
      <c r="C95" s="211">
        <v>9810845156.6200008</v>
      </c>
      <c r="D95" s="211">
        <v>9706606199.6499996</v>
      </c>
      <c r="E95" s="245" t="s">
        <v>642</v>
      </c>
      <c r="F95" s="245" t="s">
        <v>642</v>
      </c>
      <c r="G95" s="245" t="s">
        <v>642</v>
      </c>
      <c r="H95" s="245" t="s">
        <v>642</v>
      </c>
      <c r="I95" s="245" t="s">
        <v>642</v>
      </c>
      <c r="J95" s="254">
        <v>64.737925844406575</v>
      </c>
      <c r="K95" s="213">
        <v>98.937512973592661</v>
      </c>
    </row>
    <row r="96" spans="2:13" x14ac:dyDescent="0.2">
      <c r="B96" s="210" t="s">
        <v>703</v>
      </c>
      <c r="C96" s="211">
        <v>686999727.01999998</v>
      </c>
      <c r="D96" s="211">
        <v>686997727.01999998</v>
      </c>
      <c r="E96" s="245" t="s">
        <v>642</v>
      </c>
      <c r="F96" s="245" t="s">
        <v>642</v>
      </c>
      <c r="G96" s="245" t="s">
        <v>642</v>
      </c>
      <c r="H96" s="245" t="s">
        <v>642</v>
      </c>
      <c r="I96" s="245" t="s">
        <v>642</v>
      </c>
      <c r="J96" s="254">
        <v>4.5819112254394634</v>
      </c>
      <c r="K96" s="213">
        <v>99.999708879069189</v>
      </c>
    </row>
    <row r="97" spans="2:11" x14ac:dyDescent="0.2">
      <c r="B97" s="214" t="s">
        <v>704</v>
      </c>
      <c r="C97" s="211">
        <v>498131760.17000002</v>
      </c>
      <c r="D97" s="211">
        <v>481554475.16000003</v>
      </c>
      <c r="E97" s="245" t="s">
        <v>642</v>
      </c>
      <c r="F97" s="245" t="s">
        <v>642</v>
      </c>
      <c r="G97" s="245" t="s">
        <v>642</v>
      </c>
      <c r="H97" s="245" t="s">
        <v>642</v>
      </c>
      <c r="I97" s="245" t="s">
        <v>642</v>
      </c>
      <c r="J97" s="254">
        <v>3.2117134724260583</v>
      </c>
      <c r="K97" s="213">
        <v>96.672108398721136</v>
      </c>
    </row>
    <row r="98" spans="2:11" x14ac:dyDescent="0.2">
      <c r="B98" s="214" t="s">
        <v>705</v>
      </c>
      <c r="C98" s="211">
        <v>5303526418.8400002</v>
      </c>
      <c r="D98" s="211">
        <v>4805532856.5200005</v>
      </c>
      <c r="E98" s="245" t="s">
        <v>642</v>
      </c>
      <c r="F98" s="245" t="s">
        <v>642</v>
      </c>
      <c r="G98" s="245" t="s">
        <v>642</v>
      </c>
      <c r="H98" s="245" t="s">
        <v>642</v>
      </c>
      <c r="I98" s="245" t="s">
        <v>642</v>
      </c>
      <c r="J98" s="254">
        <v>32.050360683167376</v>
      </c>
      <c r="K98" s="213">
        <v>90.610142705220611</v>
      </c>
    </row>
    <row r="100" spans="2:11" ht="18" customHeight="1" x14ac:dyDescent="0.2">
      <c r="B100" s="238" t="s">
        <v>1</v>
      </c>
      <c r="C100" s="239" t="s">
        <v>690</v>
      </c>
      <c r="D100" s="218" t="s">
        <v>691</v>
      </c>
    </row>
    <row r="101" spans="2:11" x14ac:dyDescent="0.2">
      <c r="B101" s="238"/>
      <c r="C101" s="1183" t="s">
        <v>543</v>
      </c>
      <c r="D101" s="1195"/>
    </row>
    <row r="102" spans="2:11" x14ac:dyDescent="0.2">
      <c r="B102" s="241">
        <v>1</v>
      </c>
      <c r="C102" s="239">
        <v>2</v>
      </c>
      <c r="D102" s="218">
        <v>3</v>
      </c>
    </row>
    <row r="103" spans="2:11" ht="27.75" customHeight="1" x14ac:dyDescent="0.2">
      <c r="B103" s="261" t="s">
        <v>706</v>
      </c>
      <c r="C103" s="211">
        <v>33433968109.66</v>
      </c>
      <c r="D103" s="178">
        <v>13489772431.629999</v>
      </c>
    </row>
    <row r="104" spans="2:11" ht="29.25" customHeight="1" x14ac:dyDescent="0.2">
      <c r="B104" s="246" t="s">
        <v>707</v>
      </c>
      <c r="C104" s="211">
        <v>873823338.17999995</v>
      </c>
      <c r="D104" s="178">
        <v>728227346.75</v>
      </c>
    </row>
    <row r="105" spans="2:11" x14ac:dyDescent="0.2">
      <c r="B105" s="246" t="s">
        <v>708</v>
      </c>
      <c r="C105" s="211">
        <v>7802389831.5100002</v>
      </c>
      <c r="D105" s="178">
        <v>3596008462.6599998</v>
      </c>
    </row>
    <row r="106" spans="2:11" ht="17.25" customHeight="1" x14ac:dyDescent="0.2">
      <c r="B106" s="246" t="s">
        <v>709</v>
      </c>
      <c r="C106" s="211">
        <v>0</v>
      </c>
      <c r="D106" s="178">
        <v>0</v>
      </c>
    </row>
    <row r="107" spans="2:11" ht="37.5" customHeight="1" x14ac:dyDescent="0.2">
      <c r="B107" s="246" t="s">
        <v>710</v>
      </c>
      <c r="C107" s="211">
        <v>2621692922.23</v>
      </c>
      <c r="D107" s="178">
        <v>579848030.03999996</v>
      </c>
    </row>
    <row r="108" spans="2:11" ht="52.5" customHeight="1" x14ac:dyDescent="0.2">
      <c r="B108" s="246" t="s">
        <v>711</v>
      </c>
      <c r="C108" s="211">
        <v>13532907083.469999</v>
      </c>
      <c r="D108" s="178">
        <v>4450866287.4200001</v>
      </c>
    </row>
    <row r="109" spans="2:11" ht="90" x14ac:dyDescent="0.2">
      <c r="B109" s="246" t="s">
        <v>712</v>
      </c>
      <c r="C109" s="211">
        <v>8562157085.0299997</v>
      </c>
      <c r="D109" s="178">
        <v>4125059482.0999999</v>
      </c>
    </row>
    <row r="110" spans="2:11" ht="12.75" customHeight="1" x14ac:dyDescent="0.2">
      <c r="B110" s="246" t="s">
        <v>713</v>
      </c>
      <c r="C110" s="211">
        <v>40997849.240000002</v>
      </c>
      <c r="D110" s="178">
        <v>9762822.6600000001</v>
      </c>
    </row>
  </sheetData>
  <mergeCells count="20">
    <mergeCell ref="C101:D101"/>
    <mergeCell ref="E82:I84"/>
    <mergeCell ref="C83:D83"/>
    <mergeCell ref="J83:K83"/>
    <mergeCell ref="B1:M1"/>
    <mergeCell ref="K59:K61"/>
    <mergeCell ref="F60:F61"/>
    <mergeCell ref="G60:H60"/>
    <mergeCell ref="C62:H62"/>
    <mergeCell ref="J62:K62"/>
    <mergeCell ref="B3:B4"/>
    <mergeCell ref="C4:I4"/>
    <mergeCell ref="J4:L4"/>
    <mergeCell ref="B59:B62"/>
    <mergeCell ref="C59:C61"/>
    <mergeCell ref="D59:D61"/>
    <mergeCell ref="E59:E61"/>
    <mergeCell ref="F59:H59"/>
    <mergeCell ref="I59:I61"/>
    <mergeCell ref="J59:J61"/>
  </mergeCells>
  <pageMargins left="0.19685039370078741" right="0.19685039370078741" top="0.35433070866141736" bottom="0.31496062992125984" header="0.31496062992125984" footer="0.19685039370078741"/>
  <pageSetup paperSize="9" scale="78" fitToHeight="0" orientation="landscape" useFirstPageNumber="1" r:id="rId1"/>
  <headerFooter alignWithMargins="0"/>
  <rowBreaks count="2" manualBreakCount="2">
    <brk id="41" max="16383" man="1"/>
    <brk id="8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43"/>
  <sheetViews>
    <sheetView showGridLines="0" topLeftCell="A19" zoomScaleNormal="100" workbookViewId="0">
      <selection activeCell="A43" sqref="A43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2.5703125" style="83" bestFit="1" customWidth="1"/>
    <col min="5" max="5" width="6.140625" style="83" bestFit="1" customWidth="1"/>
    <col min="6" max="7" width="11.7109375" style="83" bestFit="1" customWidth="1"/>
    <col min="8" max="9" width="6.140625" style="83" bestFit="1" customWidth="1"/>
    <col min="10" max="16384" width="8.85546875" style="83"/>
  </cols>
  <sheetData>
    <row r="2" spans="1:9" ht="46.15" customHeight="1" x14ac:dyDescent="0.25">
      <c r="A2" s="1320" t="s">
        <v>1118</v>
      </c>
      <c r="B2" s="1320"/>
      <c r="C2" s="1320"/>
      <c r="D2" s="1320"/>
      <c r="E2" s="1320"/>
      <c r="F2" s="1320"/>
      <c r="G2" s="1320"/>
      <c r="H2" s="1320"/>
      <c r="I2" s="1320"/>
    </row>
    <row r="4" spans="1:9" x14ac:dyDescent="0.25">
      <c r="A4" s="1285" t="s">
        <v>55</v>
      </c>
      <c r="B4" s="1287" t="s">
        <v>1</v>
      </c>
      <c r="C4" s="1285" t="s">
        <v>56</v>
      </c>
      <c r="D4" s="1318"/>
      <c r="E4" s="1318"/>
      <c r="F4" s="1321" t="s">
        <v>57</v>
      </c>
      <c r="G4" s="1321"/>
      <c r="H4" s="1321"/>
      <c r="I4" s="84" t="s">
        <v>58</v>
      </c>
    </row>
    <row r="5" spans="1:9" ht="24" x14ac:dyDescent="0.25">
      <c r="A5" s="1286"/>
      <c r="B5" s="1288"/>
      <c r="C5" s="38" t="s">
        <v>59</v>
      </c>
      <c r="D5" s="39" t="s">
        <v>2</v>
      </c>
      <c r="E5" s="40" t="s">
        <v>9</v>
      </c>
      <c r="F5" s="39" t="s">
        <v>59</v>
      </c>
      <c r="G5" s="39" t="s">
        <v>2</v>
      </c>
      <c r="H5" s="40" t="s">
        <v>60</v>
      </c>
      <c r="I5" s="41" t="s">
        <v>61</v>
      </c>
    </row>
    <row r="6" spans="1:9" x14ac:dyDescent="0.25">
      <c r="A6" s="1286"/>
      <c r="B6" s="1288"/>
      <c r="C6" s="1322" t="s">
        <v>11</v>
      </c>
      <c r="D6" s="1323"/>
      <c r="E6" s="39" t="s">
        <v>62</v>
      </c>
      <c r="F6" s="1323" t="s">
        <v>11</v>
      </c>
      <c r="G6" s="1323"/>
      <c r="H6" s="1323" t="s">
        <v>62</v>
      </c>
      <c r="I6" s="1324"/>
    </row>
    <row r="7" spans="1:9" x14ac:dyDescent="0.25">
      <c r="A7" s="58" t="s">
        <v>12</v>
      </c>
      <c r="B7" s="59" t="s">
        <v>13</v>
      </c>
      <c r="C7" s="58" t="s">
        <v>14</v>
      </c>
      <c r="D7" s="61" t="s">
        <v>15</v>
      </c>
      <c r="E7" s="61" t="s">
        <v>16</v>
      </c>
      <c r="F7" s="61" t="s">
        <v>17</v>
      </c>
      <c r="G7" s="61" t="s">
        <v>18</v>
      </c>
      <c r="H7" s="61" t="s">
        <v>19</v>
      </c>
      <c r="I7" s="62" t="s">
        <v>20</v>
      </c>
    </row>
    <row r="8" spans="1:9" x14ac:dyDescent="0.25">
      <c r="A8" s="85"/>
      <c r="B8" s="43" t="s">
        <v>21</v>
      </c>
      <c r="C8" s="86">
        <v>19023497113.830002</v>
      </c>
      <c r="D8" s="65">
        <v>15796621180.049999</v>
      </c>
      <c r="E8" s="87">
        <v>83</v>
      </c>
      <c r="F8" s="65">
        <v>5170148079.3900013</v>
      </c>
      <c r="G8" s="65">
        <v>4714225923.6199989</v>
      </c>
      <c r="H8" s="87">
        <v>91.2</v>
      </c>
      <c r="I8" s="88">
        <v>29.8</v>
      </c>
    </row>
    <row r="9" spans="1:9" x14ac:dyDescent="0.25">
      <c r="A9" s="69" t="s">
        <v>63</v>
      </c>
      <c r="B9" s="47" t="s">
        <v>64</v>
      </c>
      <c r="C9" s="89">
        <v>922653970.08000004</v>
      </c>
      <c r="D9" s="72">
        <v>680993519.96000004</v>
      </c>
      <c r="E9" s="90">
        <v>73.8</v>
      </c>
      <c r="F9" s="73">
        <v>186392987.86000001</v>
      </c>
      <c r="G9" s="73">
        <v>178958225.32000005</v>
      </c>
      <c r="H9" s="73">
        <v>96</v>
      </c>
      <c r="I9" s="91">
        <v>26.3</v>
      </c>
    </row>
    <row r="10" spans="1:9" x14ac:dyDescent="0.25">
      <c r="A10" s="69" t="s">
        <v>65</v>
      </c>
      <c r="B10" s="47" t="s">
        <v>66</v>
      </c>
      <c r="C10" s="89">
        <v>607548</v>
      </c>
      <c r="D10" s="72">
        <v>0</v>
      </c>
      <c r="E10" s="90">
        <v>0</v>
      </c>
      <c r="F10" s="73">
        <v>58548</v>
      </c>
      <c r="G10" s="73">
        <v>0</v>
      </c>
      <c r="H10" s="73">
        <v>0</v>
      </c>
      <c r="I10" s="91" t="s">
        <v>129</v>
      </c>
    </row>
    <row r="11" spans="1:9" x14ac:dyDescent="0.25">
      <c r="A11" s="69" t="s">
        <v>67</v>
      </c>
      <c r="B11" s="47" t="s">
        <v>68</v>
      </c>
      <c r="C11" s="89">
        <v>5218218.96</v>
      </c>
      <c r="D11" s="72">
        <v>5209442.2699999996</v>
      </c>
      <c r="E11" s="90">
        <v>99.8</v>
      </c>
      <c r="F11" s="73">
        <v>4836474.71</v>
      </c>
      <c r="G11" s="73">
        <v>4581758.0299999993</v>
      </c>
      <c r="H11" s="73">
        <v>94.7</v>
      </c>
      <c r="I11" s="91">
        <v>88</v>
      </c>
    </row>
    <row r="12" spans="1:9" x14ac:dyDescent="0.25">
      <c r="A12" s="69" t="s">
        <v>69</v>
      </c>
      <c r="B12" s="47" t="s">
        <v>70</v>
      </c>
      <c r="C12" s="89">
        <v>0</v>
      </c>
      <c r="D12" s="72">
        <v>0</v>
      </c>
      <c r="E12" s="90" t="s">
        <v>129</v>
      </c>
      <c r="F12" s="73">
        <v>0</v>
      </c>
      <c r="G12" s="73">
        <v>0</v>
      </c>
      <c r="H12" s="73" t="s">
        <v>129</v>
      </c>
      <c r="I12" s="91" t="s">
        <v>129</v>
      </c>
    </row>
    <row r="13" spans="1:9" x14ac:dyDescent="0.25">
      <c r="A13" s="69" t="s">
        <v>71</v>
      </c>
      <c r="B13" s="47" t="s">
        <v>72</v>
      </c>
      <c r="C13" s="89">
        <v>47290321.740000002</v>
      </c>
      <c r="D13" s="72">
        <v>28034190.079999998</v>
      </c>
      <c r="E13" s="90">
        <v>59.3</v>
      </c>
      <c r="F13" s="73">
        <v>32685312.740000002</v>
      </c>
      <c r="G13" s="73">
        <v>26406179.029999997</v>
      </c>
      <c r="H13" s="73">
        <v>80.8</v>
      </c>
      <c r="I13" s="91">
        <v>94.2</v>
      </c>
    </row>
    <row r="14" spans="1:9" ht="27" x14ac:dyDescent="0.25">
      <c r="A14" s="69" t="s">
        <v>73</v>
      </c>
      <c r="B14" s="47" t="s">
        <v>74</v>
      </c>
      <c r="C14" s="89">
        <v>57239335.369999997</v>
      </c>
      <c r="D14" s="72">
        <v>34811207.850000001</v>
      </c>
      <c r="E14" s="90">
        <v>60.8</v>
      </c>
      <c r="F14" s="73">
        <v>140058</v>
      </c>
      <c r="G14" s="73">
        <v>51593.090000003576</v>
      </c>
      <c r="H14" s="73">
        <v>36.799999999999997</v>
      </c>
      <c r="I14" s="91">
        <v>0.1</v>
      </c>
    </row>
    <row r="15" spans="1:9" x14ac:dyDescent="0.25">
      <c r="A15" s="69" t="s">
        <v>75</v>
      </c>
      <c r="B15" s="47" t="s">
        <v>76</v>
      </c>
      <c r="C15" s="89">
        <v>7368888.8399999999</v>
      </c>
      <c r="D15" s="72">
        <v>2580105.69</v>
      </c>
      <c r="E15" s="90">
        <v>35</v>
      </c>
      <c r="F15" s="73">
        <v>791819</v>
      </c>
      <c r="G15" s="73">
        <v>654870.53</v>
      </c>
      <c r="H15" s="73">
        <v>82.7</v>
      </c>
      <c r="I15" s="91">
        <v>25.4</v>
      </c>
    </row>
    <row r="16" spans="1:9" x14ac:dyDescent="0.25">
      <c r="A16" s="69" t="s">
        <v>77</v>
      </c>
      <c r="B16" s="47" t="s">
        <v>78</v>
      </c>
      <c r="C16" s="89">
        <v>319620</v>
      </c>
      <c r="D16" s="72">
        <v>0</v>
      </c>
      <c r="E16" s="90">
        <v>0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79</v>
      </c>
      <c r="B17" s="47" t="s">
        <v>80</v>
      </c>
      <c r="C17" s="89">
        <v>4462336280.21</v>
      </c>
      <c r="D17" s="72">
        <v>3749518665.79</v>
      </c>
      <c r="E17" s="90">
        <v>84</v>
      </c>
      <c r="F17" s="73">
        <v>20495768.25</v>
      </c>
      <c r="G17" s="73">
        <v>15920404.559999943</v>
      </c>
      <c r="H17" s="73">
        <v>77.7</v>
      </c>
      <c r="I17" s="91">
        <v>0.4</v>
      </c>
    </row>
    <row r="18" spans="1:9" x14ac:dyDescent="0.25">
      <c r="A18" s="69" t="s">
        <v>81</v>
      </c>
      <c r="B18" s="47" t="s">
        <v>82</v>
      </c>
      <c r="C18" s="89">
        <v>254257845.78999999</v>
      </c>
      <c r="D18" s="72">
        <v>185466096.80000001</v>
      </c>
      <c r="E18" s="90">
        <v>72.900000000000006</v>
      </c>
      <c r="F18" s="73">
        <v>14061420.349999994</v>
      </c>
      <c r="G18" s="73">
        <v>11796091.560000002</v>
      </c>
      <c r="H18" s="73">
        <v>83.9</v>
      </c>
      <c r="I18" s="91">
        <v>6.4</v>
      </c>
    </row>
    <row r="19" spans="1:9" x14ac:dyDescent="0.25">
      <c r="A19" s="69" t="s">
        <v>83</v>
      </c>
      <c r="B19" s="47" t="s">
        <v>84</v>
      </c>
      <c r="C19" s="89">
        <v>595347918.72000003</v>
      </c>
      <c r="D19" s="72">
        <v>415447490.92000002</v>
      </c>
      <c r="E19" s="90">
        <v>69.8</v>
      </c>
      <c r="F19" s="73">
        <v>7301240.9800000191</v>
      </c>
      <c r="G19" s="73">
        <v>2367832.3799999952</v>
      </c>
      <c r="H19" s="73">
        <v>32.4</v>
      </c>
      <c r="I19" s="91">
        <v>0.6</v>
      </c>
    </row>
    <row r="20" spans="1:9" x14ac:dyDescent="0.25">
      <c r="A20" s="69" t="s">
        <v>85</v>
      </c>
      <c r="B20" s="47" t="s">
        <v>86</v>
      </c>
      <c r="C20" s="89">
        <v>167700014.61000001</v>
      </c>
      <c r="D20" s="72">
        <v>139866718.00999999</v>
      </c>
      <c r="E20" s="90">
        <v>83.4</v>
      </c>
      <c r="F20" s="73">
        <v>30706332.680000007</v>
      </c>
      <c r="G20" s="73">
        <v>26513923.489999995</v>
      </c>
      <c r="H20" s="73">
        <v>86.3</v>
      </c>
      <c r="I20" s="91">
        <v>19</v>
      </c>
    </row>
    <row r="21" spans="1:9" x14ac:dyDescent="0.25">
      <c r="A21" s="69" t="s">
        <v>87</v>
      </c>
      <c r="B21" s="47" t="s">
        <v>88</v>
      </c>
      <c r="C21" s="89">
        <v>149116355.58000001</v>
      </c>
      <c r="D21" s="72">
        <v>144747345.71000001</v>
      </c>
      <c r="E21" s="90">
        <v>97.1</v>
      </c>
      <c r="F21" s="73">
        <v>71521802.480000019</v>
      </c>
      <c r="G21" s="73">
        <v>70223240.520000011</v>
      </c>
      <c r="H21" s="73">
        <v>98.2</v>
      </c>
      <c r="I21" s="91">
        <v>48.5</v>
      </c>
    </row>
    <row r="22" spans="1:9" x14ac:dyDescent="0.25">
      <c r="A22" s="69" t="s">
        <v>89</v>
      </c>
      <c r="B22" s="47" t="s">
        <v>90</v>
      </c>
      <c r="C22" s="89">
        <v>3486845.4</v>
      </c>
      <c r="D22" s="72">
        <v>1465730.19</v>
      </c>
      <c r="E22" s="90">
        <v>42</v>
      </c>
      <c r="F22" s="73">
        <v>1552385</v>
      </c>
      <c r="G22" s="73">
        <v>1004994.6499999999</v>
      </c>
      <c r="H22" s="73">
        <v>64.7</v>
      </c>
      <c r="I22" s="91">
        <v>68.599999999999994</v>
      </c>
    </row>
    <row r="23" spans="1:9" x14ac:dyDescent="0.25">
      <c r="A23" s="69" t="s">
        <v>91</v>
      </c>
      <c r="B23" s="47" t="s">
        <v>92</v>
      </c>
      <c r="C23" s="89">
        <v>1085846155.45</v>
      </c>
      <c r="D23" s="72">
        <v>1001038505.61</v>
      </c>
      <c r="E23" s="90">
        <v>92.2</v>
      </c>
      <c r="F23" s="73">
        <v>547820897.1500001</v>
      </c>
      <c r="G23" s="73">
        <v>521738648.46000004</v>
      </c>
      <c r="H23" s="73">
        <v>95.2</v>
      </c>
      <c r="I23" s="91">
        <v>52.1</v>
      </c>
    </row>
    <row r="24" spans="1:9" ht="40.5" x14ac:dyDescent="0.25">
      <c r="A24" s="69" t="s">
        <v>93</v>
      </c>
      <c r="B24" s="47" t="s">
        <v>94</v>
      </c>
      <c r="C24" s="89">
        <v>0</v>
      </c>
      <c r="D24" s="72">
        <v>0</v>
      </c>
      <c r="E24" s="90" t="s">
        <v>129</v>
      </c>
      <c r="F24" s="73">
        <v>0</v>
      </c>
      <c r="G24" s="73">
        <v>0</v>
      </c>
      <c r="H24" s="73" t="s">
        <v>129</v>
      </c>
      <c r="I24" s="91" t="s">
        <v>129</v>
      </c>
    </row>
    <row r="25" spans="1:9" x14ac:dyDescent="0.25">
      <c r="A25" s="69" t="s">
        <v>95</v>
      </c>
      <c r="B25" s="47" t="s">
        <v>96</v>
      </c>
      <c r="C25" s="89">
        <v>0</v>
      </c>
      <c r="D25" s="72">
        <v>0</v>
      </c>
      <c r="E25" s="90" t="s">
        <v>129</v>
      </c>
      <c r="F25" s="73">
        <v>0</v>
      </c>
      <c r="G25" s="73">
        <v>0</v>
      </c>
      <c r="H25" s="73" t="s">
        <v>129</v>
      </c>
      <c r="I25" s="91" t="s">
        <v>129</v>
      </c>
    </row>
    <row r="26" spans="1:9" x14ac:dyDescent="0.25">
      <c r="A26" s="69" t="s">
        <v>97</v>
      </c>
      <c r="B26" s="47" t="s">
        <v>98</v>
      </c>
      <c r="C26" s="89">
        <v>0</v>
      </c>
      <c r="D26" s="72">
        <v>0</v>
      </c>
      <c r="E26" s="90" t="s">
        <v>129</v>
      </c>
      <c r="F26" s="73">
        <v>0</v>
      </c>
      <c r="G26" s="73">
        <v>0</v>
      </c>
      <c r="H26" s="73" t="s">
        <v>129</v>
      </c>
      <c r="I26" s="91" t="s">
        <v>129</v>
      </c>
    </row>
    <row r="27" spans="1:9" ht="27" x14ac:dyDescent="0.25">
      <c r="A27" s="69" t="s">
        <v>99</v>
      </c>
      <c r="B27" s="47" t="s">
        <v>100</v>
      </c>
      <c r="C27" s="89">
        <v>50976323.229999997</v>
      </c>
      <c r="D27" s="72">
        <v>30359240.969999999</v>
      </c>
      <c r="E27" s="90">
        <v>59.6</v>
      </c>
      <c r="F27" s="73">
        <v>4768082.099999994</v>
      </c>
      <c r="G27" s="73">
        <v>4452640.5199999996</v>
      </c>
      <c r="H27" s="73">
        <v>93.4</v>
      </c>
      <c r="I27" s="91">
        <v>14.7</v>
      </c>
    </row>
    <row r="28" spans="1:9" x14ac:dyDescent="0.25">
      <c r="A28" s="69" t="s">
        <v>101</v>
      </c>
      <c r="B28" s="47" t="s">
        <v>102</v>
      </c>
      <c r="C28" s="89">
        <v>0</v>
      </c>
      <c r="D28" s="72">
        <v>0</v>
      </c>
      <c r="E28" s="90" t="s">
        <v>129</v>
      </c>
      <c r="F28" s="73">
        <v>0</v>
      </c>
      <c r="G28" s="73">
        <v>0</v>
      </c>
      <c r="H28" s="73" t="s">
        <v>129</v>
      </c>
      <c r="I28" s="91" t="s">
        <v>129</v>
      </c>
    </row>
    <row r="29" spans="1:9" ht="54" x14ac:dyDescent="0.25">
      <c r="A29" s="69" t="s">
        <v>103</v>
      </c>
      <c r="B29" s="47" t="s">
        <v>104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x14ac:dyDescent="0.25">
      <c r="A30" s="69" t="s">
        <v>105</v>
      </c>
      <c r="B30" s="47" t="s">
        <v>106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107</v>
      </c>
      <c r="B31" s="47" t="s">
        <v>108</v>
      </c>
      <c r="C31" s="89">
        <v>4251215417.6999998</v>
      </c>
      <c r="D31" s="72">
        <v>3943884149.6500001</v>
      </c>
      <c r="E31" s="90">
        <v>92.8</v>
      </c>
      <c r="F31" s="73">
        <v>1759177277.6899996</v>
      </c>
      <c r="G31" s="73">
        <v>1626108096.9000001</v>
      </c>
      <c r="H31" s="73">
        <v>92.4</v>
      </c>
      <c r="I31" s="91">
        <v>41.2</v>
      </c>
    </row>
    <row r="32" spans="1:9" x14ac:dyDescent="0.25">
      <c r="A32" s="69" t="s">
        <v>109</v>
      </c>
      <c r="B32" s="47" t="s">
        <v>110</v>
      </c>
      <c r="C32" s="89">
        <v>1725985894.95</v>
      </c>
      <c r="D32" s="72">
        <v>1435558591.1800001</v>
      </c>
      <c r="E32" s="90">
        <v>83.2</v>
      </c>
      <c r="F32" s="73">
        <v>965616533.71000004</v>
      </c>
      <c r="G32" s="73">
        <v>849988061.46000004</v>
      </c>
      <c r="H32" s="73">
        <v>88</v>
      </c>
      <c r="I32" s="91">
        <v>59.2</v>
      </c>
    </row>
    <row r="33" spans="1:9" x14ac:dyDescent="0.25">
      <c r="A33" s="69" t="s">
        <v>111</v>
      </c>
      <c r="B33" s="47" t="s">
        <v>112</v>
      </c>
      <c r="C33" s="89">
        <v>78095188.049999997</v>
      </c>
      <c r="D33" s="72">
        <v>62783292.609999999</v>
      </c>
      <c r="E33" s="90">
        <v>80.400000000000006</v>
      </c>
      <c r="F33" s="73">
        <v>15342132.329999998</v>
      </c>
      <c r="G33" s="73">
        <v>10390312.439999998</v>
      </c>
      <c r="H33" s="73">
        <v>67.7</v>
      </c>
      <c r="I33" s="91">
        <v>16.5</v>
      </c>
    </row>
    <row r="34" spans="1:9" x14ac:dyDescent="0.25">
      <c r="A34" s="69" t="s">
        <v>113</v>
      </c>
      <c r="B34" s="47" t="s">
        <v>114</v>
      </c>
      <c r="C34" s="89">
        <v>397846541.06</v>
      </c>
      <c r="D34" s="72">
        <v>374702857.00999999</v>
      </c>
      <c r="E34" s="90">
        <v>94.2</v>
      </c>
      <c r="F34" s="73">
        <v>333208231.79000002</v>
      </c>
      <c r="G34" s="73">
        <v>316625956.37</v>
      </c>
      <c r="H34" s="73">
        <v>95</v>
      </c>
      <c r="I34" s="91">
        <v>84.5</v>
      </c>
    </row>
    <row r="35" spans="1:9" ht="27" x14ac:dyDescent="0.25">
      <c r="A35" s="69" t="s">
        <v>115</v>
      </c>
      <c r="B35" s="47" t="s">
        <v>116</v>
      </c>
      <c r="C35" s="89">
        <v>921495409.25999999</v>
      </c>
      <c r="D35" s="72">
        <v>838933524.59000003</v>
      </c>
      <c r="E35" s="90">
        <v>91</v>
      </c>
      <c r="F35" s="73">
        <v>846289042.15999997</v>
      </c>
      <c r="G35" s="73">
        <v>779709104.20000005</v>
      </c>
      <c r="H35" s="73">
        <v>92.1</v>
      </c>
      <c r="I35" s="91">
        <v>92.9</v>
      </c>
    </row>
    <row r="36" spans="1:9" x14ac:dyDescent="0.25">
      <c r="A36" s="69" t="s">
        <v>117</v>
      </c>
      <c r="B36" s="47" t="s">
        <v>118</v>
      </c>
      <c r="C36" s="89">
        <v>38685156.93</v>
      </c>
      <c r="D36" s="72">
        <v>36973756.969999999</v>
      </c>
      <c r="E36" s="90">
        <v>95.6</v>
      </c>
      <c r="F36" s="73">
        <v>22764430.670000002</v>
      </c>
      <c r="G36" s="73">
        <v>21825616.210000001</v>
      </c>
      <c r="H36" s="73">
        <v>95.9</v>
      </c>
      <c r="I36" s="91">
        <v>59</v>
      </c>
    </row>
    <row r="37" spans="1:9" x14ac:dyDescent="0.25">
      <c r="A37" s="69" t="s">
        <v>119</v>
      </c>
      <c r="B37" s="47" t="s">
        <v>120</v>
      </c>
      <c r="C37" s="89">
        <v>169829940.38999999</v>
      </c>
      <c r="D37" s="72">
        <v>151614869.91999999</v>
      </c>
      <c r="E37" s="90">
        <v>89.3</v>
      </c>
      <c r="F37" s="73">
        <v>143543698.73999998</v>
      </c>
      <c r="G37" s="73">
        <v>125190444.04999998</v>
      </c>
      <c r="H37" s="73">
        <v>87.2</v>
      </c>
      <c r="I37" s="91">
        <v>82.6</v>
      </c>
    </row>
    <row r="38" spans="1:9" ht="27" x14ac:dyDescent="0.25">
      <c r="A38" s="69" t="s">
        <v>121</v>
      </c>
      <c r="B38" s="47" t="s">
        <v>122</v>
      </c>
      <c r="C38" s="89">
        <v>2769117342.0599999</v>
      </c>
      <c r="D38" s="72">
        <v>1945833312.78</v>
      </c>
      <c r="E38" s="90">
        <v>70.3</v>
      </c>
      <c r="F38" s="73">
        <v>106314906.21999979</v>
      </c>
      <c r="G38" s="73">
        <v>82943014.319999933</v>
      </c>
      <c r="H38" s="73">
        <v>78</v>
      </c>
      <c r="I38" s="91">
        <v>4.3</v>
      </c>
    </row>
    <row r="39" spans="1:9" x14ac:dyDescent="0.25">
      <c r="A39" s="69" t="s">
        <v>123</v>
      </c>
      <c r="B39" s="47" t="s">
        <v>124</v>
      </c>
      <c r="C39" s="89">
        <v>633163651.85000002</v>
      </c>
      <c r="D39" s="72">
        <v>428943088.54000002</v>
      </c>
      <c r="E39" s="90">
        <v>67.7</v>
      </c>
      <c r="F39" s="73">
        <v>41006360.300000072</v>
      </c>
      <c r="G39" s="73">
        <v>26191450.110000014</v>
      </c>
      <c r="H39" s="73">
        <v>63.9</v>
      </c>
      <c r="I39" s="91">
        <v>6.1</v>
      </c>
    </row>
    <row r="40" spans="1:9" ht="40.5" x14ac:dyDescent="0.25">
      <c r="A40" s="69" t="s">
        <v>125</v>
      </c>
      <c r="B40" s="47" t="s">
        <v>126</v>
      </c>
      <c r="C40" s="89">
        <v>36940467</v>
      </c>
      <c r="D40" s="72">
        <v>25355662.010000002</v>
      </c>
      <c r="E40" s="90">
        <v>68.599999999999994</v>
      </c>
      <c r="F40" s="73">
        <v>9419856</v>
      </c>
      <c r="G40" s="73">
        <v>7113074.1800000034</v>
      </c>
      <c r="H40" s="73">
        <v>75.5</v>
      </c>
      <c r="I40" s="91">
        <v>28.1</v>
      </c>
    </row>
    <row r="41" spans="1:9" x14ac:dyDescent="0.25">
      <c r="A41" s="58" t="s">
        <v>127</v>
      </c>
      <c r="B41" s="51" t="s">
        <v>128</v>
      </c>
      <c r="C41" s="92">
        <v>191356462.59999999</v>
      </c>
      <c r="D41" s="77">
        <v>132499814.94</v>
      </c>
      <c r="E41" s="93">
        <v>69.2</v>
      </c>
      <c r="F41" s="78">
        <v>4332480.4799999893</v>
      </c>
      <c r="G41" s="78">
        <v>3470391.2399999946</v>
      </c>
      <c r="H41" s="78">
        <v>80.099999999999994</v>
      </c>
      <c r="I41" s="94">
        <v>2.6</v>
      </c>
    </row>
    <row r="43" spans="1:9" x14ac:dyDescent="0.25">
      <c r="A43" s="81" t="s">
        <v>1116</v>
      </c>
    </row>
  </sheetData>
  <mergeCells count="8">
    <mergeCell ref="A2:I2"/>
    <mergeCell ref="A4:A6"/>
    <mergeCell ref="B4:B6"/>
    <mergeCell ref="C4:E4"/>
    <mergeCell ref="F4:H4"/>
    <mergeCell ref="C6:D6"/>
    <mergeCell ref="F6:G6"/>
    <mergeCell ref="H6:I6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</sheetPr>
  <dimension ref="A1:Z95"/>
  <sheetViews>
    <sheetView topLeftCell="B68" zoomScaleNormal="100" workbookViewId="0">
      <selection activeCell="G86" sqref="G86"/>
    </sheetView>
  </sheetViews>
  <sheetFormatPr defaultColWidth="9.140625" defaultRowHeight="12.75" x14ac:dyDescent="0.2"/>
  <cols>
    <col min="1" max="1" width="5.7109375" style="182" hidden="1" customWidth="1"/>
    <col min="2" max="2" width="30.7109375" style="182" customWidth="1"/>
    <col min="3" max="9" width="15.7109375" style="182" customWidth="1"/>
    <col min="10" max="10" width="8.42578125" style="182" bestFit="1" customWidth="1"/>
    <col min="11" max="11" width="9.7109375" style="182" customWidth="1"/>
    <col min="12" max="12" width="10.140625" style="182" customWidth="1"/>
    <col min="13" max="13" width="8.140625" style="182" customWidth="1"/>
    <col min="14" max="16384" width="9.140625" style="182"/>
  </cols>
  <sheetData>
    <row r="1" spans="2:12" ht="18" customHeight="1" x14ac:dyDescent="0.2">
      <c r="B1" s="1700" t="s">
        <v>859</v>
      </c>
      <c r="C1" s="1700"/>
      <c r="D1" s="1700"/>
      <c r="E1" s="1700"/>
      <c r="F1" s="1700"/>
      <c r="G1" s="1701"/>
      <c r="H1" s="1702"/>
      <c r="I1" s="400"/>
      <c r="J1" s="400"/>
      <c r="K1" s="400"/>
      <c r="L1" s="400"/>
    </row>
    <row r="2" spans="2:12" ht="13.5" customHeight="1" x14ac:dyDescent="0.2"/>
    <row r="3" spans="2:12" ht="66.75" customHeight="1" x14ac:dyDescent="0.2">
      <c r="B3" s="1715" t="s">
        <v>614</v>
      </c>
      <c r="C3" s="401" t="s">
        <v>846</v>
      </c>
      <c r="D3" s="401" t="s">
        <v>847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402" t="s">
        <v>622</v>
      </c>
      <c r="K3" s="401" t="s">
        <v>623</v>
      </c>
      <c r="L3" s="401" t="s">
        <v>624</v>
      </c>
    </row>
    <row r="4" spans="2:12" x14ac:dyDescent="0.2">
      <c r="B4" s="1715"/>
      <c r="C4" s="1693" t="s">
        <v>543</v>
      </c>
      <c r="D4" s="1695"/>
      <c r="E4" s="1716" t="s">
        <v>642</v>
      </c>
      <c r="F4" s="1717"/>
      <c r="G4" s="1717"/>
      <c r="H4" s="1717"/>
      <c r="I4" s="1718"/>
      <c r="J4" s="1693" t="s">
        <v>161</v>
      </c>
      <c r="K4" s="1694"/>
      <c r="L4" s="1695"/>
    </row>
    <row r="5" spans="2:12" x14ac:dyDescent="0.2">
      <c r="B5" s="402">
        <v>1</v>
      </c>
      <c r="C5" s="403">
        <v>2</v>
      </c>
      <c r="D5" s="403">
        <v>3</v>
      </c>
      <c r="E5" s="1719"/>
      <c r="F5" s="1720"/>
      <c r="G5" s="1720"/>
      <c r="H5" s="1720"/>
      <c r="I5" s="1721"/>
      <c r="J5" s="403">
        <v>4</v>
      </c>
      <c r="K5" s="403">
        <v>5</v>
      </c>
      <c r="L5" s="403">
        <v>6</v>
      </c>
    </row>
    <row r="6" spans="2:12" ht="14.1" customHeight="1" x14ac:dyDescent="0.2">
      <c r="B6" s="307" t="s">
        <v>625</v>
      </c>
      <c r="C6" s="220">
        <v>3325824189.3099999</v>
      </c>
      <c r="D6" s="220">
        <v>3321459562.8800001</v>
      </c>
      <c r="E6" s="375" t="s">
        <v>642</v>
      </c>
      <c r="F6" s="375" t="s">
        <v>642</v>
      </c>
      <c r="G6" s="375" t="s">
        <v>642</v>
      </c>
      <c r="H6" s="375" t="s">
        <v>642</v>
      </c>
      <c r="I6" s="375" t="s">
        <v>642</v>
      </c>
      <c r="J6" s="221">
        <v>100</v>
      </c>
      <c r="K6" s="221">
        <v>99.868765569628451</v>
      </c>
      <c r="L6" s="221"/>
    </row>
    <row r="7" spans="2:12" ht="27" customHeight="1" x14ac:dyDescent="0.2">
      <c r="B7" s="222" t="s">
        <v>626</v>
      </c>
      <c r="C7" s="220">
        <v>3059694127.9099998</v>
      </c>
      <c r="D7" s="220">
        <v>3121124006.23</v>
      </c>
      <c r="E7" s="375" t="s">
        <v>642</v>
      </c>
      <c r="F7" s="375" t="s">
        <v>642</v>
      </c>
      <c r="G7" s="375" t="s">
        <v>642</v>
      </c>
      <c r="H7" s="375" t="s">
        <v>642</v>
      </c>
      <c r="I7" s="375" t="s">
        <v>642</v>
      </c>
      <c r="J7" s="221">
        <v>93.968448121756111</v>
      </c>
      <c r="K7" s="221">
        <v>102.00771305078005</v>
      </c>
      <c r="L7" s="221">
        <v>100</v>
      </c>
    </row>
    <row r="8" spans="2:12" ht="22.5" x14ac:dyDescent="0.2">
      <c r="B8" s="175" t="s">
        <v>848</v>
      </c>
      <c r="C8" s="176">
        <v>346893600</v>
      </c>
      <c r="D8" s="178">
        <v>346893600</v>
      </c>
      <c r="E8" s="375" t="s">
        <v>642</v>
      </c>
      <c r="F8" s="375" t="s">
        <v>642</v>
      </c>
      <c r="G8" s="375" t="s">
        <v>642</v>
      </c>
      <c r="H8" s="375" t="s">
        <v>642</v>
      </c>
      <c r="I8" s="375" t="s">
        <v>642</v>
      </c>
      <c r="J8" s="177">
        <v>10.44401093654178</v>
      </c>
      <c r="K8" s="177">
        <v>100</v>
      </c>
      <c r="L8" s="177">
        <v>11.114380566346421</v>
      </c>
    </row>
    <row r="9" spans="2:12" ht="22.5" x14ac:dyDescent="0.2">
      <c r="B9" s="175" t="s">
        <v>849</v>
      </c>
      <c r="C9" s="176">
        <v>875159521.46000004</v>
      </c>
      <c r="D9" s="178">
        <v>874402758.44000006</v>
      </c>
      <c r="E9" s="375" t="s">
        <v>642</v>
      </c>
      <c r="F9" s="375" t="s">
        <v>642</v>
      </c>
      <c r="G9" s="375" t="s">
        <v>642</v>
      </c>
      <c r="H9" s="375" t="s">
        <v>642</v>
      </c>
      <c r="I9" s="375" t="s">
        <v>642</v>
      </c>
      <c r="J9" s="177">
        <v>26.32585891492279</v>
      </c>
      <c r="K9" s="177">
        <v>99.913528562342833</v>
      </c>
      <c r="L9" s="177">
        <v>28.015636568576763</v>
      </c>
    </row>
    <row r="10" spans="2:12" ht="33.75" x14ac:dyDescent="0.2">
      <c r="B10" s="175" t="s">
        <v>850</v>
      </c>
      <c r="C10" s="176">
        <v>813001034.37</v>
      </c>
      <c r="D10" s="178">
        <v>815071846.69000006</v>
      </c>
      <c r="E10" s="375" t="s">
        <v>642</v>
      </c>
      <c r="F10" s="375" t="s">
        <v>642</v>
      </c>
      <c r="G10" s="375" t="s">
        <v>642</v>
      </c>
      <c r="H10" s="375" t="s">
        <v>642</v>
      </c>
      <c r="I10" s="375" t="s">
        <v>642</v>
      </c>
      <c r="J10" s="177">
        <v>24.539568561938488</v>
      </c>
      <c r="K10" s="177">
        <v>100.25471213841747</v>
      </c>
      <c r="L10" s="177">
        <v>26.114689613839591</v>
      </c>
    </row>
    <row r="11" spans="2:12" ht="12.75" customHeight="1" x14ac:dyDescent="0.2">
      <c r="B11" s="175" t="s">
        <v>639</v>
      </c>
      <c r="C11" s="176">
        <v>83047031.900000006</v>
      </c>
      <c r="D11" s="178">
        <v>81091942.150000006</v>
      </c>
      <c r="E11" s="375" t="s">
        <v>642</v>
      </c>
      <c r="F11" s="375" t="s">
        <v>642</v>
      </c>
      <c r="G11" s="375" t="s">
        <v>642</v>
      </c>
      <c r="H11" s="375" t="s">
        <v>642</v>
      </c>
      <c r="I11" s="375" t="s">
        <v>642</v>
      </c>
      <c r="J11" s="177">
        <v>2.4414550475419938</v>
      </c>
      <c r="K11" s="177">
        <v>97.645804184363641</v>
      </c>
      <c r="L11" s="177">
        <v>2.5981646992600855</v>
      </c>
    </row>
    <row r="12" spans="2:12" ht="12.75" customHeight="1" x14ac:dyDescent="0.2">
      <c r="B12" s="175" t="s">
        <v>640</v>
      </c>
      <c r="C12" s="176">
        <v>941592940.17999983</v>
      </c>
      <c r="D12" s="176">
        <v>1003663858.9499998</v>
      </c>
      <c r="E12" s="375" t="s">
        <v>642</v>
      </c>
      <c r="F12" s="375" t="s">
        <v>642</v>
      </c>
      <c r="G12" s="375" t="s">
        <v>642</v>
      </c>
      <c r="H12" s="375" t="s">
        <v>642</v>
      </c>
      <c r="I12" s="375" t="s">
        <v>642</v>
      </c>
      <c r="J12" s="177">
        <v>30.21755466081105</v>
      </c>
      <c r="K12" s="177">
        <v>106.59211811402645</v>
      </c>
      <c r="L12" s="177">
        <v>32.157128551977131</v>
      </c>
    </row>
    <row r="13" spans="2:12" ht="27" customHeight="1" x14ac:dyDescent="0.2">
      <c r="B13" s="222" t="s">
        <v>851</v>
      </c>
      <c r="C13" s="220">
        <v>266130061.40000004</v>
      </c>
      <c r="D13" s="220">
        <v>200335556.64999998</v>
      </c>
      <c r="E13" s="375" t="s">
        <v>642</v>
      </c>
      <c r="F13" s="375" t="s">
        <v>642</v>
      </c>
      <c r="G13" s="375" t="s">
        <v>642</v>
      </c>
      <c r="H13" s="375" t="s">
        <v>642</v>
      </c>
      <c r="I13" s="375" t="s">
        <v>642</v>
      </c>
      <c r="J13" s="221">
        <v>6.0315518782438904</v>
      </c>
      <c r="K13" s="221">
        <v>75.277312001552005</v>
      </c>
      <c r="L13" s="248"/>
    </row>
    <row r="14" spans="2:12" ht="27" customHeight="1" x14ac:dyDescent="0.2">
      <c r="B14" s="223" t="s">
        <v>643</v>
      </c>
      <c r="C14" s="220">
        <v>56434654.540000007</v>
      </c>
      <c r="D14" s="220">
        <v>43146912.550000004</v>
      </c>
      <c r="E14" s="375" t="s">
        <v>642</v>
      </c>
      <c r="F14" s="375" t="s">
        <v>642</v>
      </c>
      <c r="G14" s="375" t="s">
        <v>642</v>
      </c>
      <c r="H14" s="375" t="s">
        <v>642</v>
      </c>
      <c r="I14" s="375" t="s">
        <v>642</v>
      </c>
      <c r="J14" s="221">
        <v>1.2990347084818277</v>
      </c>
      <c r="K14" s="221">
        <v>76.454641038722301</v>
      </c>
      <c r="L14" s="181"/>
    </row>
    <row r="15" spans="2:12" ht="22.5" x14ac:dyDescent="0.2">
      <c r="B15" s="179" t="s">
        <v>644</v>
      </c>
      <c r="C15" s="176">
        <v>0</v>
      </c>
      <c r="D15" s="176">
        <v>0</v>
      </c>
      <c r="E15" s="375" t="s">
        <v>642</v>
      </c>
      <c r="F15" s="375" t="s">
        <v>642</v>
      </c>
      <c r="G15" s="375" t="s">
        <v>642</v>
      </c>
      <c r="H15" s="375" t="s">
        <v>642</v>
      </c>
      <c r="I15" s="375" t="s">
        <v>642</v>
      </c>
      <c r="J15" s="177">
        <v>0</v>
      </c>
      <c r="K15" s="177" t="s">
        <v>129</v>
      </c>
      <c r="L15" s="181"/>
    </row>
    <row r="16" spans="2:12" ht="12.75" customHeight="1" x14ac:dyDescent="0.2">
      <c r="B16" s="180" t="s">
        <v>645</v>
      </c>
      <c r="C16" s="176">
        <v>0</v>
      </c>
      <c r="D16" s="176">
        <v>0</v>
      </c>
      <c r="E16" s="375" t="s">
        <v>642</v>
      </c>
      <c r="F16" s="375" t="s">
        <v>642</v>
      </c>
      <c r="G16" s="375" t="s">
        <v>642</v>
      </c>
      <c r="H16" s="375" t="s">
        <v>642</v>
      </c>
      <c r="I16" s="375" t="s">
        <v>642</v>
      </c>
      <c r="J16" s="177">
        <v>0</v>
      </c>
      <c r="K16" s="177" t="s">
        <v>129</v>
      </c>
      <c r="L16" s="181"/>
    </row>
    <row r="17" spans="2:12" ht="12.75" customHeight="1" x14ac:dyDescent="0.2">
      <c r="B17" s="179" t="s">
        <v>646</v>
      </c>
      <c r="C17" s="176">
        <v>3420000</v>
      </c>
      <c r="D17" s="176">
        <v>0</v>
      </c>
      <c r="E17" s="375" t="s">
        <v>642</v>
      </c>
      <c r="F17" s="375" t="s">
        <v>642</v>
      </c>
      <c r="G17" s="375" t="s">
        <v>642</v>
      </c>
      <c r="H17" s="375" t="s">
        <v>642</v>
      </c>
      <c r="I17" s="375" t="s">
        <v>642</v>
      </c>
      <c r="J17" s="177">
        <v>0</v>
      </c>
      <c r="K17" s="177">
        <v>0</v>
      </c>
      <c r="L17" s="181"/>
    </row>
    <row r="18" spans="2:12" ht="12.75" customHeight="1" x14ac:dyDescent="0.2">
      <c r="B18" s="180" t="s">
        <v>645</v>
      </c>
      <c r="C18" s="176">
        <v>3420000</v>
      </c>
      <c r="D18" s="176">
        <v>0</v>
      </c>
      <c r="E18" s="375" t="s">
        <v>642</v>
      </c>
      <c r="F18" s="375" t="s">
        <v>642</v>
      </c>
      <c r="G18" s="375" t="s">
        <v>642</v>
      </c>
      <c r="H18" s="375" t="s">
        <v>642</v>
      </c>
      <c r="I18" s="375" t="s">
        <v>642</v>
      </c>
      <c r="J18" s="177">
        <v>0</v>
      </c>
      <c r="K18" s="177">
        <v>0</v>
      </c>
      <c r="L18" s="181"/>
    </row>
    <row r="19" spans="2:12" ht="33.75" x14ac:dyDescent="0.2">
      <c r="B19" s="179" t="s">
        <v>647</v>
      </c>
      <c r="C19" s="176">
        <v>0</v>
      </c>
      <c r="D19" s="176">
        <v>0</v>
      </c>
      <c r="E19" s="375" t="s">
        <v>642</v>
      </c>
      <c r="F19" s="375" t="s">
        <v>642</v>
      </c>
      <c r="G19" s="375" t="s">
        <v>642</v>
      </c>
      <c r="H19" s="375" t="s">
        <v>642</v>
      </c>
      <c r="I19" s="375" t="s">
        <v>642</v>
      </c>
      <c r="J19" s="177">
        <v>0</v>
      </c>
      <c r="K19" s="177" t="s">
        <v>129</v>
      </c>
      <c r="L19" s="181"/>
    </row>
    <row r="20" spans="2:12" ht="12.75" customHeight="1" x14ac:dyDescent="0.2">
      <c r="B20" s="180" t="s">
        <v>645</v>
      </c>
      <c r="C20" s="176">
        <v>0</v>
      </c>
      <c r="D20" s="176">
        <v>0</v>
      </c>
      <c r="E20" s="375" t="s">
        <v>642</v>
      </c>
      <c r="F20" s="375" t="s">
        <v>642</v>
      </c>
      <c r="G20" s="375" t="s">
        <v>642</v>
      </c>
      <c r="H20" s="375" t="s">
        <v>642</v>
      </c>
      <c r="I20" s="375" t="s">
        <v>642</v>
      </c>
      <c r="J20" s="177">
        <v>0</v>
      </c>
      <c r="K20" s="177" t="s">
        <v>129</v>
      </c>
      <c r="L20" s="181"/>
    </row>
    <row r="21" spans="2:12" ht="22.5" x14ac:dyDescent="0.2">
      <c r="B21" s="396" t="s">
        <v>648</v>
      </c>
      <c r="C21" s="176">
        <v>19917300.800000001</v>
      </c>
      <c r="D21" s="176">
        <v>20090234.289999999</v>
      </c>
      <c r="E21" s="375" t="s">
        <v>642</v>
      </c>
      <c r="F21" s="375" t="s">
        <v>642</v>
      </c>
      <c r="G21" s="375" t="s">
        <v>642</v>
      </c>
      <c r="H21" s="375" t="s">
        <v>642</v>
      </c>
      <c r="I21" s="375" t="s">
        <v>642</v>
      </c>
      <c r="J21" s="177">
        <v>0.60486162512783936</v>
      </c>
      <c r="K21" s="177">
        <v>100.86825766069667</v>
      </c>
      <c r="L21" s="181"/>
    </row>
    <row r="22" spans="2:12" ht="12.75" customHeight="1" x14ac:dyDescent="0.2">
      <c r="B22" s="180" t="s">
        <v>645</v>
      </c>
      <c r="C22" s="176">
        <v>224934.02</v>
      </c>
      <c r="D22" s="176">
        <v>224934.02</v>
      </c>
      <c r="E22" s="375" t="s">
        <v>642</v>
      </c>
      <c r="F22" s="375" t="s">
        <v>642</v>
      </c>
      <c r="G22" s="375" t="s">
        <v>642</v>
      </c>
      <c r="H22" s="375" t="s">
        <v>642</v>
      </c>
      <c r="I22" s="375" t="s">
        <v>642</v>
      </c>
      <c r="J22" s="177">
        <v>6.7721438645172681E-3</v>
      </c>
      <c r="K22" s="177">
        <v>100</v>
      </c>
      <c r="L22" s="181"/>
    </row>
    <row r="23" spans="2:12" ht="34.5" customHeight="1" x14ac:dyDescent="0.2">
      <c r="B23" s="396" t="s">
        <v>649</v>
      </c>
      <c r="C23" s="176">
        <v>3466692.18</v>
      </c>
      <c r="D23" s="176">
        <v>2330397.46</v>
      </c>
      <c r="E23" s="375" t="s">
        <v>642</v>
      </c>
      <c r="F23" s="375" t="s">
        <v>642</v>
      </c>
      <c r="G23" s="375" t="s">
        <v>642</v>
      </c>
      <c r="H23" s="375" t="s">
        <v>642</v>
      </c>
      <c r="I23" s="375" t="s">
        <v>642</v>
      </c>
      <c r="J23" s="177">
        <v>7.0161849508694266E-2</v>
      </c>
      <c r="K23" s="177">
        <v>67.222508922035288</v>
      </c>
      <c r="L23" s="181"/>
    </row>
    <row r="24" spans="2:12" ht="12.75" customHeight="1" x14ac:dyDescent="0.2">
      <c r="B24" s="180" t="s">
        <v>645</v>
      </c>
      <c r="C24" s="176">
        <v>3082100.18</v>
      </c>
      <c r="D24" s="176">
        <v>1951602.92</v>
      </c>
      <c r="E24" s="375" t="s">
        <v>642</v>
      </c>
      <c r="F24" s="375" t="s">
        <v>642</v>
      </c>
      <c r="G24" s="375" t="s">
        <v>642</v>
      </c>
      <c r="H24" s="375" t="s">
        <v>642</v>
      </c>
      <c r="I24" s="375" t="s">
        <v>642</v>
      </c>
      <c r="J24" s="177">
        <v>5.8757389125273202E-2</v>
      </c>
      <c r="K24" s="177">
        <v>63.320554363031768</v>
      </c>
      <c r="L24" s="181"/>
    </row>
    <row r="25" spans="2:12" ht="12.75" customHeight="1" x14ac:dyDescent="0.2">
      <c r="B25" s="179" t="s">
        <v>650</v>
      </c>
      <c r="C25" s="176">
        <v>106720</v>
      </c>
      <c r="D25" s="176">
        <v>106720</v>
      </c>
      <c r="E25" s="375" t="s">
        <v>642</v>
      </c>
      <c r="F25" s="375" t="s">
        <v>642</v>
      </c>
      <c r="G25" s="375" t="s">
        <v>642</v>
      </c>
      <c r="H25" s="375" t="s">
        <v>642</v>
      </c>
      <c r="I25" s="375" t="s">
        <v>642</v>
      </c>
      <c r="J25" s="177">
        <v>3.2130452886641285E-3</v>
      </c>
      <c r="K25" s="177">
        <v>100</v>
      </c>
      <c r="L25" s="181"/>
    </row>
    <row r="26" spans="2:12" ht="12.75" customHeight="1" x14ac:dyDescent="0.2">
      <c r="B26" s="180" t="s">
        <v>645</v>
      </c>
      <c r="C26" s="176">
        <v>0</v>
      </c>
      <c r="D26" s="176">
        <v>0</v>
      </c>
      <c r="E26" s="375" t="s">
        <v>642</v>
      </c>
      <c r="F26" s="375" t="s">
        <v>642</v>
      </c>
      <c r="G26" s="375" t="s">
        <v>642</v>
      </c>
      <c r="H26" s="375" t="s">
        <v>642</v>
      </c>
      <c r="I26" s="375" t="s">
        <v>642</v>
      </c>
      <c r="J26" s="177">
        <v>0</v>
      </c>
      <c r="K26" s="177" t="s">
        <v>129</v>
      </c>
      <c r="L26" s="181"/>
    </row>
    <row r="27" spans="2:12" ht="67.5" x14ac:dyDescent="0.2">
      <c r="B27" s="179" t="s">
        <v>651</v>
      </c>
      <c r="C27" s="176">
        <v>840000</v>
      </c>
      <c r="D27" s="176">
        <v>840000</v>
      </c>
      <c r="E27" s="375" t="s">
        <v>642</v>
      </c>
      <c r="F27" s="375" t="s">
        <v>642</v>
      </c>
      <c r="G27" s="375" t="s">
        <v>642</v>
      </c>
      <c r="H27" s="375" t="s">
        <v>642</v>
      </c>
      <c r="I27" s="375" t="s">
        <v>642</v>
      </c>
      <c r="J27" s="177">
        <v>2.5290086604927549E-2</v>
      </c>
      <c r="K27" s="177">
        <v>100</v>
      </c>
      <c r="L27" s="181"/>
    </row>
    <row r="28" spans="2:12" ht="12.75" customHeight="1" x14ac:dyDescent="0.2">
      <c r="B28" s="180" t="s">
        <v>652</v>
      </c>
      <c r="C28" s="176">
        <v>0</v>
      </c>
      <c r="D28" s="176">
        <v>0</v>
      </c>
      <c r="E28" s="375" t="s">
        <v>642</v>
      </c>
      <c r="F28" s="375" t="s">
        <v>642</v>
      </c>
      <c r="G28" s="375" t="s">
        <v>642</v>
      </c>
      <c r="H28" s="375" t="s">
        <v>642</v>
      </c>
      <c r="I28" s="375" t="s">
        <v>642</v>
      </c>
      <c r="J28" s="177">
        <v>0</v>
      </c>
      <c r="K28" s="177" t="s">
        <v>129</v>
      </c>
      <c r="L28" s="181"/>
    </row>
    <row r="29" spans="2:12" ht="45" x14ac:dyDescent="0.2">
      <c r="B29" s="179" t="s">
        <v>653</v>
      </c>
      <c r="C29" s="176">
        <v>24314120</v>
      </c>
      <c r="D29" s="176">
        <v>16103678.84</v>
      </c>
      <c r="E29" s="375" t="s">
        <v>642</v>
      </c>
      <c r="F29" s="375" t="s">
        <v>642</v>
      </c>
      <c r="G29" s="375" t="s">
        <v>642</v>
      </c>
      <c r="H29" s="375" t="s">
        <v>642</v>
      </c>
      <c r="I29" s="375" t="s">
        <v>642</v>
      </c>
      <c r="J29" s="177">
        <v>0.48483741966849903</v>
      </c>
      <c r="K29" s="177">
        <v>66.231797984052065</v>
      </c>
      <c r="L29" s="181"/>
    </row>
    <row r="30" spans="2:12" ht="12.75" customHeight="1" x14ac:dyDescent="0.2">
      <c r="B30" s="180" t="s">
        <v>645</v>
      </c>
      <c r="C30" s="176">
        <v>24234335</v>
      </c>
      <c r="D30" s="176">
        <v>16011986.83</v>
      </c>
      <c r="E30" s="375" t="s">
        <v>642</v>
      </c>
      <c r="F30" s="375" t="s">
        <v>642</v>
      </c>
      <c r="G30" s="375" t="s">
        <v>642</v>
      </c>
      <c r="H30" s="375" t="s">
        <v>642</v>
      </c>
      <c r="I30" s="375" t="s">
        <v>642</v>
      </c>
      <c r="J30" s="177">
        <v>0.48207682577102301</v>
      </c>
      <c r="K30" s="177">
        <v>66.071492491954075</v>
      </c>
      <c r="L30" s="181"/>
    </row>
    <row r="31" spans="2:12" ht="22.5" x14ac:dyDescent="0.2">
      <c r="B31" s="179" t="s">
        <v>654</v>
      </c>
      <c r="C31" s="176">
        <v>4369821.5599999996</v>
      </c>
      <c r="D31" s="176">
        <v>3675881.96</v>
      </c>
      <c r="E31" s="375" t="s">
        <v>642</v>
      </c>
      <c r="F31" s="375" t="s">
        <v>642</v>
      </c>
      <c r="G31" s="375" t="s">
        <v>642</v>
      </c>
      <c r="H31" s="375" t="s">
        <v>642</v>
      </c>
      <c r="I31" s="375" t="s">
        <v>642</v>
      </c>
      <c r="J31" s="177">
        <v>0.11067068228320336</v>
      </c>
      <c r="K31" s="177">
        <v>84.119726847610693</v>
      </c>
      <c r="L31" s="181"/>
    </row>
    <row r="32" spans="2:12" ht="12.75" customHeight="1" x14ac:dyDescent="0.2">
      <c r="B32" s="180" t="s">
        <v>645</v>
      </c>
      <c r="C32" s="176">
        <v>3555929.04</v>
      </c>
      <c r="D32" s="176">
        <v>3074844.66</v>
      </c>
      <c r="E32" s="375" t="s">
        <v>642</v>
      </c>
      <c r="F32" s="375" t="s">
        <v>642</v>
      </c>
      <c r="G32" s="375" t="s">
        <v>642</v>
      </c>
      <c r="H32" s="375" t="s">
        <v>642</v>
      </c>
      <c r="I32" s="375" t="s">
        <v>642</v>
      </c>
      <c r="J32" s="177">
        <v>9.257510446202262E-2</v>
      </c>
      <c r="K32" s="177">
        <v>86.470922940577012</v>
      </c>
      <c r="L32" s="181"/>
    </row>
    <row r="33" spans="1:26" ht="13.5" customHeight="1" x14ac:dyDescent="0.2">
      <c r="A33" s="183"/>
      <c r="B33" s="223" t="s">
        <v>655</v>
      </c>
      <c r="C33" s="176">
        <v>4369821.5599999996</v>
      </c>
      <c r="D33" s="176">
        <v>3675881.96</v>
      </c>
      <c r="E33" s="375" t="s">
        <v>642</v>
      </c>
      <c r="F33" s="375" t="s">
        <v>642</v>
      </c>
      <c r="G33" s="375" t="s">
        <v>642</v>
      </c>
      <c r="H33" s="375" t="s">
        <v>642</v>
      </c>
      <c r="I33" s="375" t="s">
        <v>642</v>
      </c>
      <c r="J33" s="221">
        <v>0.11067068228320336</v>
      </c>
      <c r="K33" s="221">
        <v>84.119726847610693</v>
      </c>
      <c r="L33" s="197"/>
      <c r="M33" s="187"/>
      <c r="N33" s="187"/>
      <c r="O33" s="188"/>
      <c r="P33" s="188"/>
      <c r="Q33" s="189"/>
    </row>
    <row r="34" spans="1:26" ht="12.75" customHeight="1" x14ac:dyDescent="0.2">
      <c r="A34" s="183"/>
      <c r="B34" s="179" t="s">
        <v>656</v>
      </c>
      <c r="C34" s="176">
        <v>3555929.04</v>
      </c>
      <c r="D34" s="176">
        <v>3074844.66</v>
      </c>
      <c r="E34" s="375" t="s">
        <v>642</v>
      </c>
      <c r="F34" s="375" t="s">
        <v>642</v>
      </c>
      <c r="G34" s="375" t="s">
        <v>642</v>
      </c>
      <c r="H34" s="375" t="s">
        <v>642</v>
      </c>
      <c r="I34" s="375" t="s">
        <v>642</v>
      </c>
      <c r="J34" s="177">
        <v>9.257510446202262E-2</v>
      </c>
      <c r="K34" s="177">
        <v>86.470922940577012</v>
      </c>
      <c r="L34" s="197"/>
      <c r="M34" s="187"/>
      <c r="N34" s="187"/>
      <c r="O34" s="188"/>
      <c r="P34" s="188"/>
      <c r="Q34" s="189"/>
    </row>
    <row r="35" spans="1:26" ht="13.5" customHeight="1" x14ac:dyDescent="0.2">
      <c r="A35" s="183"/>
      <c r="B35" s="223" t="s">
        <v>657</v>
      </c>
      <c r="C35" s="176">
        <v>205325585.30000001</v>
      </c>
      <c r="D35" s="176">
        <v>153512762.13999999</v>
      </c>
      <c r="E35" s="375" t="s">
        <v>642</v>
      </c>
      <c r="F35" s="375" t="s">
        <v>642</v>
      </c>
      <c r="G35" s="375" t="s">
        <v>642</v>
      </c>
      <c r="H35" s="375" t="s">
        <v>642</v>
      </c>
      <c r="I35" s="375" t="s">
        <v>642</v>
      </c>
      <c r="J35" s="177">
        <v>4.6218464874788596</v>
      </c>
      <c r="K35" s="177">
        <v>74.765530031585385</v>
      </c>
      <c r="L35" s="197"/>
      <c r="M35" s="187"/>
      <c r="N35" s="187"/>
      <c r="O35" s="188"/>
      <c r="P35" s="188"/>
      <c r="Q35" s="189"/>
    </row>
    <row r="36" spans="1:26" ht="12.75" customHeight="1" x14ac:dyDescent="0.2">
      <c r="A36" s="183"/>
      <c r="B36" s="179" t="s">
        <v>658</v>
      </c>
      <c r="C36" s="176">
        <v>174135563.02000001</v>
      </c>
      <c r="D36" s="176">
        <v>137412045.61000001</v>
      </c>
      <c r="E36" s="375" t="s">
        <v>642</v>
      </c>
      <c r="F36" s="375" t="s">
        <v>642</v>
      </c>
      <c r="G36" s="375" t="s">
        <v>642</v>
      </c>
      <c r="H36" s="375" t="s">
        <v>642</v>
      </c>
      <c r="I36" s="375" t="s">
        <v>642</v>
      </c>
      <c r="J36" s="177">
        <v>4.137098254806137</v>
      </c>
      <c r="K36" s="177">
        <v>78.910960648640057</v>
      </c>
      <c r="L36" s="197"/>
      <c r="M36" s="187"/>
      <c r="N36" s="187"/>
      <c r="O36" s="188"/>
      <c r="P36" s="188"/>
      <c r="Q36" s="189"/>
    </row>
    <row r="37" spans="1:26" ht="8.25" customHeight="1" x14ac:dyDescent="0.2">
      <c r="A37" s="183"/>
      <c r="B37" s="404"/>
      <c r="C37" s="194"/>
      <c r="D37" s="194"/>
      <c r="E37" s="194"/>
      <c r="F37" s="194"/>
      <c r="G37" s="194"/>
      <c r="H37" s="194"/>
      <c r="I37" s="194"/>
      <c r="J37" s="194"/>
      <c r="K37" s="194"/>
      <c r="L37" s="197"/>
      <c r="M37" s="187"/>
      <c r="N37" s="187"/>
      <c r="O37" s="188"/>
      <c r="P37" s="188"/>
      <c r="Q37" s="189"/>
    </row>
    <row r="38" spans="1:26" ht="13.5" customHeight="1" x14ac:dyDescent="0.2">
      <c r="A38" s="183"/>
      <c r="B38" s="307" t="s">
        <v>625</v>
      </c>
      <c r="C38" s="220">
        <v>3325824189.3099999</v>
      </c>
      <c r="D38" s="220">
        <v>3321459562.8800001</v>
      </c>
      <c r="E38" s="405" t="s">
        <v>642</v>
      </c>
      <c r="F38" s="405" t="s">
        <v>642</v>
      </c>
      <c r="G38" s="405" t="s">
        <v>642</v>
      </c>
      <c r="H38" s="405" t="s">
        <v>642</v>
      </c>
      <c r="I38" s="405" t="s">
        <v>642</v>
      </c>
      <c r="J38" s="177">
        <v>100</v>
      </c>
      <c r="K38" s="177">
        <v>99.868765569628451</v>
      </c>
      <c r="L38" s="197"/>
      <c r="M38" s="187"/>
      <c r="N38" s="187"/>
      <c r="O38" s="188"/>
      <c r="P38" s="188"/>
      <c r="Q38" s="189"/>
    </row>
    <row r="39" spans="1:26" ht="13.5" customHeight="1" x14ac:dyDescent="0.2">
      <c r="A39" s="183"/>
      <c r="B39" s="307" t="s">
        <v>134</v>
      </c>
      <c r="C39" s="176">
        <v>296116937.72000003</v>
      </c>
      <c r="D39" s="176">
        <v>224412696.36000001</v>
      </c>
      <c r="E39" s="405" t="s">
        <v>642</v>
      </c>
      <c r="F39" s="405" t="s">
        <v>642</v>
      </c>
      <c r="G39" s="405" t="s">
        <v>642</v>
      </c>
      <c r="H39" s="405" t="s">
        <v>642</v>
      </c>
      <c r="I39" s="405" t="s">
        <v>642</v>
      </c>
      <c r="J39" s="177">
        <v>6.7564482454639396</v>
      </c>
      <c r="K39" s="177">
        <v>75.785160446376906</v>
      </c>
      <c r="L39" s="197"/>
      <c r="M39" s="187"/>
      <c r="N39" s="187"/>
      <c r="O39" s="188"/>
      <c r="P39" s="188"/>
      <c r="Q39" s="189"/>
    </row>
    <row r="40" spans="1:26" ht="13.5" customHeight="1" x14ac:dyDescent="0.2">
      <c r="A40" s="183"/>
      <c r="B40" s="307" t="s">
        <v>133</v>
      </c>
      <c r="C40" s="176">
        <v>3029707251.5900002</v>
      </c>
      <c r="D40" s="176">
        <v>3097046866.52</v>
      </c>
      <c r="E40" s="405" t="s">
        <v>642</v>
      </c>
      <c r="F40" s="405" t="s">
        <v>642</v>
      </c>
      <c r="G40" s="405" t="s">
        <v>642</v>
      </c>
      <c r="H40" s="405" t="s">
        <v>642</v>
      </c>
      <c r="I40" s="405" t="s">
        <v>642</v>
      </c>
      <c r="J40" s="177">
        <v>93.243551754536057</v>
      </c>
      <c r="K40" s="177">
        <v>102.22264428005907</v>
      </c>
      <c r="L40" s="197"/>
      <c r="M40" s="187"/>
      <c r="N40" s="187"/>
      <c r="O40" s="188"/>
      <c r="P40" s="188"/>
      <c r="Q40" s="189"/>
    </row>
    <row r="41" spans="1:26" x14ac:dyDescent="0.2">
      <c r="A41" s="183"/>
      <c r="B41" s="313" t="s">
        <v>665</v>
      </c>
      <c r="C41" s="185"/>
      <c r="D41" s="186"/>
      <c r="E41" s="186"/>
      <c r="F41" s="187"/>
      <c r="G41" s="187"/>
      <c r="H41" s="187"/>
      <c r="I41" s="187"/>
      <c r="J41" s="187"/>
      <c r="K41" s="188"/>
      <c r="L41" s="188"/>
      <c r="M41" s="189"/>
    </row>
    <row r="42" spans="1:26" ht="18" customHeight="1" x14ac:dyDescent="0.2">
      <c r="B42" s="306" t="s">
        <v>798</v>
      </c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7"/>
    </row>
    <row r="43" spans="1:26" ht="6" hidden="1" customHeight="1" x14ac:dyDescent="0.2">
      <c r="B43" s="195"/>
      <c r="C43" s="185"/>
      <c r="D43" s="186"/>
      <c r="E43" s="186"/>
      <c r="F43" s="196"/>
      <c r="G43" s="196"/>
      <c r="H43" s="196"/>
      <c r="I43" s="196"/>
      <c r="J43" s="196"/>
      <c r="K43" s="188"/>
      <c r="L43" s="188"/>
      <c r="M43" s="189"/>
    </row>
    <row r="44" spans="1:26" ht="29.25" customHeight="1" x14ac:dyDescent="0.2">
      <c r="B44" s="1715" t="s">
        <v>614</v>
      </c>
      <c r="C44" s="1688" t="s">
        <v>852</v>
      </c>
      <c r="D44" s="1688" t="s">
        <v>853</v>
      </c>
      <c r="E44" s="1688" t="s">
        <v>854</v>
      </c>
      <c r="F44" s="1688" t="s">
        <v>669</v>
      </c>
      <c r="G44" s="1688"/>
      <c r="H44" s="1688"/>
      <c r="I44" s="1697" t="s">
        <v>855</v>
      </c>
      <c r="J44" s="1688" t="s">
        <v>622</v>
      </c>
      <c r="K44" s="1689" t="s">
        <v>623</v>
      </c>
      <c r="L44" s="408"/>
      <c r="M44" s="187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</row>
    <row r="45" spans="1:26" ht="18" customHeight="1" x14ac:dyDescent="0.2">
      <c r="B45" s="1715"/>
      <c r="C45" s="1688"/>
      <c r="D45" s="1688"/>
      <c r="E45" s="1691"/>
      <c r="F45" s="1690" t="s">
        <v>856</v>
      </c>
      <c r="G45" s="1692" t="s">
        <v>672</v>
      </c>
      <c r="H45" s="1691"/>
      <c r="I45" s="1698"/>
      <c r="J45" s="1688"/>
      <c r="K45" s="1689"/>
      <c r="L45" s="409"/>
      <c r="M45" s="187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</row>
    <row r="46" spans="1:26" ht="64.5" customHeight="1" x14ac:dyDescent="0.2">
      <c r="B46" s="1715"/>
      <c r="C46" s="1688"/>
      <c r="D46" s="1688"/>
      <c r="E46" s="1691"/>
      <c r="F46" s="1691"/>
      <c r="G46" s="410" t="s">
        <v>857</v>
      </c>
      <c r="H46" s="410" t="s">
        <v>858</v>
      </c>
      <c r="I46" s="1699"/>
      <c r="J46" s="1688"/>
      <c r="K46" s="1689"/>
      <c r="L46" s="409"/>
      <c r="M46" s="187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</row>
    <row r="47" spans="1:26" ht="13.5" customHeight="1" x14ac:dyDescent="0.2">
      <c r="B47" s="1715"/>
      <c r="C47" s="1693" t="s">
        <v>543</v>
      </c>
      <c r="D47" s="1694"/>
      <c r="E47" s="1694"/>
      <c r="F47" s="1694"/>
      <c r="G47" s="1694"/>
      <c r="H47" s="1694"/>
      <c r="I47" s="1695"/>
      <c r="J47" s="1696" t="s">
        <v>161</v>
      </c>
      <c r="K47" s="1696"/>
      <c r="L47" s="408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</row>
    <row r="48" spans="1:26" ht="11.25" customHeight="1" x14ac:dyDescent="0.2">
      <c r="B48" s="402">
        <v>1</v>
      </c>
      <c r="C48" s="403">
        <v>2</v>
      </c>
      <c r="D48" s="403">
        <v>3</v>
      </c>
      <c r="E48" s="403">
        <v>4</v>
      </c>
      <c r="F48" s="402">
        <v>5</v>
      </c>
      <c r="G48" s="402">
        <v>6</v>
      </c>
      <c r="H48" s="403">
        <v>7</v>
      </c>
      <c r="I48" s="411">
        <v>8</v>
      </c>
      <c r="J48" s="402">
        <v>9</v>
      </c>
      <c r="K48" s="403">
        <v>10</v>
      </c>
      <c r="L48" s="408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</row>
    <row r="49" spans="2:13" ht="27" customHeight="1" x14ac:dyDescent="0.2">
      <c r="B49" s="219" t="s">
        <v>675</v>
      </c>
      <c r="C49" s="229">
        <v>3643930533.2199998</v>
      </c>
      <c r="D49" s="229">
        <v>3182635552.6700001</v>
      </c>
      <c r="E49" s="229">
        <v>3187688442.6399999</v>
      </c>
      <c r="F49" s="229">
        <v>231222562.21000001</v>
      </c>
      <c r="G49" s="229">
        <v>0</v>
      </c>
      <c r="H49" s="229">
        <v>13420689.119999999</v>
      </c>
      <c r="I49" s="230">
        <v>1042566</v>
      </c>
      <c r="J49" s="213">
        <v>100</v>
      </c>
      <c r="K49" s="213">
        <v>87.34073066584034</v>
      </c>
      <c r="L49" s="332"/>
      <c r="M49" s="198"/>
    </row>
    <row r="50" spans="2:13" x14ac:dyDescent="0.2">
      <c r="B50" s="222" t="s">
        <v>676</v>
      </c>
      <c r="C50" s="231">
        <v>535258678.79000002</v>
      </c>
      <c r="D50" s="231">
        <v>356267922.94999999</v>
      </c>
      <c r="E50" s="231">
        <v>356882121.32999998</v>
      </c>
      <c r="F50" s="231">
        <v>31523220.469999999</v>
      </c>
      <c r="G50" s="231">
        <v>0</v>
      </c>
      <c r="H50" s="231">
        <v>0</v>
      </c>
      <c r="I50" s="232">
        <v>925973</v>
      </c>
      <c r="J50" s="213">
        <v>11.194116230214204</v>
      </c>
      <c r="K50" s="213">
        <v>66.559952611207621</v>
      </c>
      <c r="L50" s="332"/>
      <c r="M50" s="398"/>
    </row>
    <row r="51" spans="2:13" ht="12.75" customHeight="1" x14ac:dyDescent="0.2">
      <c r="B51" s="175" t="s">
        <v>677</v>
      </c>
      <c r="C51" s="176">
        <v>500363962.89999998</v>
      </c>
      <c r="D51" s="176">
        <v>348099028.35000002</v>
      </c>
      <c r="E51" s="176">
        <v>348713226.73000002</v>
      </c>
      <c r="F51" s="176">
        <v>29523220.469999999</v>
      </c>
      <c r="G51" s="176">
        <v>0</v>
      </c>
      <c r="H51" s="176">
        <v>0</v>
      </c>
      <c r="I51" s="203">
        <v>925973</v>
      </c>
      <c r="J51" s="213">
        <v>10.9374454784171</v>
      </c>
      <c r="K51" s="213">
        <v>69.569164480290354</v>
      </c>
      <c r="L51" s="332"/>
      <c r="M51" s="194"/>
    </row>
    <row r="52" spans="2:13" ht="27" customHeight="1" x14ac:dyDescent="0.2">
      <c r="B52" s="222" t="s">
        <v>678</v>
      </c>
      <c r="C52" s="231">
        <v>3108671854.4299998</v>
      </c>
      <c r="D52" s="231">
        <v>2826367629.7200003</v>
      </c>
      <c r="E52" s="231">
        <v>2830806321.3099999</v>
      </c>
      <c r="F52" s="231">
        <v>199699341.74000001</v>
      </c>
      <c r="G52" s="231">
        <v>0</v>
      </c>
      <c r="H52" s="231">
        <v>13420689.119999999</v>
      </c>
      <c r="I52" s="232">
        <v>116593</v>
      </c>
      <c r="J52" s="213">
        <v>88.805883769785794</v>
      </c>
      <c r="K52" s="213">
        <v>90.91881556080925</v>
      </c>
      <c r="L52" s="332"/>
      <c r="M52" s="398"/>
    </row>
    <row r="53" spans="2:13" ht="22.5" x14ac:dyDescent="0.2">
      <c r="B53" s="175" t="s">
        <v>679</v>
      </c>
      <c r="C53" s="176">
        <v>235260181.28</v>
      </c>
      <c r="D53" s="176">
        <v>218799832.12</v>
      </c>
      <c r="E53" s="176">
        <v>218950750.68000001</v>
      </c>
      <c r="F53" s="176">
        <v>18355073.670000002</v>
      </c>
      <c r="G53" s="176">
        <v>0</v>
      </c>
      <c r="H53" s="176">
        <v>0.61</v>
      </c>
      <c r="I53" s="203">
        <v>9300</v>
      </c>
      <c r="J53" s="213">
        <v>6.8748000988188176</v>
      </c>
      <c r="K53" s="213">
        <v>93.003342482164726</v>
      </c>
      <c r="L53" s="332"/>
      <c r="M53" s="194"/>
    </row>
    <row r="54" spans="2:13" ht="12.75" customHeight="1" x14ac:dyDescent="0.2">
      <c r="B54" s="175" t="s">
        <v>559</v>
      </c>
      <c r="C54" s="200">
        <v>38146518.670000002</v>
      </c>
      <c r="D54" s="200">
        <v>36001192.43</v>
      </c>
      <c r="E54" s="200">
        <v>36001192.43</v>
      </c>
      <c r="F54" s="200">
        <v>987.08</v>
      </c>
      <c r="G54" s="200">
        <v>0</v>
      </c>
      <c r="H54" s="200">
        <v>0</v>
      </c>
      <c r="I54" s="201">
        <v>0</v>
      </c>
      <c r="J54" s="213">
        <v>1.1311754624181714</v>
      </c>
      <c r="K54" s="213">
        <v>94.376089051378685</v>
      </c>
      <c r="L54" s="332"/>
      <c r="M54" s="194"/>
    </row>
    <row r="55" spans="2:13" ht="12.75" customHeight="1" x14ac:dyDescent="0.2">
      <c r="B55" s="175" t="s">
        <v>680</v>
      </c>
      <c r="C55" s="176">
        <v>19848633</v>
      </c>
      <c r="D55" s="176">
        <v>14130446.210000001</v>
      </c>
      <c r="E55" s="176">
        <v>14130446.210000001</v>
      </c>
      <c r="F55" s="176">
        <v>680791.52</v>
      </c>
      <c r="G55" s="176">
        <v>0</v>
      </c>
      <c r="H55" s="176">
        <v>0</v>
      </c>
      <c r="I55" s="203">
        <v>0</v>
      </c>
      <c r="J55" s="213">
        <v>0.44398568344231504</v>
      </c>
      <c r="K55" s="213">
        <v>71.191029679474653</v>
      </c>
      <c r="L55" s="332"/>
      <c r="M55" s="194"/>
    </row>
    <row r="56" spans="2:13" ht="22.5" customHeight="1" x14ac:dyDescent="0.2">
      <c r="B56" s="175" t="s">
        <v>681</v>
      </c>
      <c r="C56" s="200">
        <v>0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1">
        <v>0</v>
      </c>
      <c r="J56" s="213">
        <v>0</v>
      </c>
      <c r="K56" s="213" t="s">
        <v>129</v>
      </c>
      <c r="L56" s="332"/>
      <c r="M56" s="194"/>
    </row>
    <row r="57" spans="2:13" ht="22.5" x14ac:dyDescent="0.2">
      <c r="B57" s="175" t="s">
        <v>682</v>
      </c>
      <c r="C57" s="200">
        <v>3043634.44</v>
      </c>
      <c r="D57" s="200">
        <v>1748294.75</v>
      </c>
      <c r="E57" s="200">
        <v>1748294.75</v>
      </c>
      <c r="F57" s="200">
        <v>77965.23</v>
      </c>
      <c r="G57" s="200">
        <v>0</v>
      </c>
      <c r="H57" s="200">
        <v>0</v>
      </c>
      <c r="I57" s="204">
        <v>0</v>
      </c>
      <c r="J57" s="213">
        <v>5.4932294982166827E-2</v>
      </c>
      <c r="K57" s="213">
        <v>57.441022713621287</v>
      </c>
      <c r="L57" s="332"/>
      <c r="M57" s="194"/>
    </row>
    <row r="58" spans="2:13" ht="12.75" customHeight="1" x14ac:dyDescent="0.2">
      <c r="B58" s="175" t="s">
        <v>683</v>
      </c>
      <c r="C58" s="176">
        <v>2812372887.0399995</v>
      </c>
      <c r="D58" s="176">
        <v>2555687864.2100005</v>
      </c>
      <c r="E58" s="381">
        <v>2559975637.2400002</v>
      </c>
      <c r="F58" s="381">
        <v>180584524.23999998</v>
      </c>
      <c r="G58" s="381">
        <v>0</v>
      </c>
      <c r="H58" s="381">
        <v>13420688.51</v>
      </c>
      <c r="I58" s="382">
        <v>107293</v>
      </c>
      <c r="J58" s="213">
        <v>80.300990230124341</v>
      </c>
      <c r="K58" s="213">
        <v>90.873008909563268</v>
      </c>
      <c r="L58" s="332"/>
      <c r="M58" s="194"/>
    </row>
    <row r="59" spans="2:13" x14ac:dyDescent="0.2">
      <c r="B59" s="219" t="s">
        <v>684</v>
      </c>
      <c r="C59" s="231">
        <v>-318106343.90999985</v>
      </c>
      <c r="D59" s="231">
        <v>138824010.21000004</v>
      </c>
      <c r="E59" s="399"/>
      <c r="F59" s="384"/>
      <c r="G59" s="384"/>
      <c r="H59" s="384"/>
      <c r="I59" s="1634"/>
      <c r="J59" s="1634"/>
      <c r="K59" s="233"/>
      <c r="L59" s="233"/>
      <c r="M59" s="247"/>
    </row>
    <row r="60" spans="2:13" ht="7.5" customHeight="1" x14ac:dyDescent="0.2">
      <c r="B60" s="408"/>
      <c r="C60" s="408"/>
      <c r="D60" s="408"/>
      <c r="E60" s="408"/>
      <c r="F60" s="408"/>
      <c r="G60" s="408"/>
      <c r="H60" s="408"/>
      <c r="I60" s="408"/>
      <c r="J60" s="408"/>
      <c r="K60" s="408"/>
      <c r="L60" s="408"/>
      <c r="M60" s="408"/>
    </row>
    <row r="61" spans="2:13" ht="18" customHeight="1" x14ac:dyDescent="0.2">
      <c r="B61" s="306" t="s">
        <v>798</v>
      </c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7"/>
    </row>
    <row r="62" spans="2:13" ht="7.5" customHeight="1" x14ac:dyDescent="0.2">
      <c r="B62" s="3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7"/>
    </row>
    <row r="63" spans="2:13" ht="5.25" customHeight="1" x14ac:dyDescent="0.2">
      <c r="B63" s="3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7"/>
    </row>
    <row r="64" spans="2:13" ht="18" customHeight="1" x14ac:dyDescent="0.2">
      <c r="B64" s="3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7"/>
    </row>
    <row r="65" spans="2:16" x14ac:dyDescent="0.2">
      <c r="B65" s="412" t="s">
        <v>1</v>
      </c>
      <c r="C65" s="413" t="s">
        <v>690</v>
      </c>
      <c r="D65" s="413" t="s">
        <v>691</v>
      </c>
      <c r="E65" s="1703" t="s">
        <v>642</v>
      </c>
      <c r="F65" s="1704"/>
      <c r="G65" s="1704"/>
      <c r="H65" s="1704"/>
      <c r="I65" s="1705"/>
      <c r="J65" s="403" t="s">
        <v>4</v>
      </c>
      <c r="K65" s="403" t="s">
        <v>541</v>
      </c>
      <c r="L65" s="408"/>
      <c r="M65" s="408"/>
      <c r="N65" s="408"/>
      <c r="O65" s="408"/>
      <c r="P65" s="408"/>
    </row>
    <row r="66" spans="2:16" x14ac:dyDescent="0.2">
      <c r="B66" s="412"/>
      <c r="C66" s="1690" t="s">
        <v>543</v>
      </c>
      <c r="D66" s="1712"/>
      <c r="E66" s="1706"/>
      <c r="F66" s="1707"/>
      <c r="G66" s="1707"/>
      <c r="H66" s="1707"/>
      <c r="I66" s="1708"/>
      <c r="J66" s="1713" t="s">
        <v>161</v>
      </c>
      <c r="K66" s="1714"/>
      <c r="L66" s="408"/>
      <c r="M66" s="408"/>
      <c r="N66" s="408"/>
      <c r="O66" s="408"/>
      <c r="P66" s="408"/>
    </row>
    <row r="67" spans="2:16" x14ac:dyDescent="0.2">
      <c r="B67" s="414">
        <v>1</v>
      </c>
      <c r="C67" s="415">
        <v>2</v>
      </c>
      <c r="D67" s="415">
        <v>3</v>
      </c>
      <c r="E67" s="1709"/>
      <c r="F67" s="1710"/>
      <c r="G67" s="1710"/>
      <c r="H67" s="1710"/>
      <c r="I67" s="1711"/>
      <c r="J67" s="416">
        <v>4</v>
      </c>
      <c r="K67" s="416">
        <v>5</v>
      </c>
      <c r="L67" s="408"/>
      <c r="M67" s="408"/>
      <c r="N67" s="408"/>
      <c r="O67" s="408"/>
      <c r="P67" s="408"/>
    </row>
    <row r="68" spans="2:16" ht="27" customHeight="1" x14ac:dyDescent="0.2">
      <c r="B68" s="417" t="s">
        <v>692</v>
      </c>
      <c r="C68" s="245">
        <v>384384255.57999998</v>
      </c>
      <c r="D68" s="245">
        <v>1187502372.76</v>
      </c>
      <c r="E68" s="390" t="s">
        <v>642</v>
      </c>
      <c r="F68" s="390" t="s">
        <v>642</v>
      </c>
      <c r="G68" s="390" t="s">
        <v>642</v>
      </c>
      <c r="H68" s="390" t="s">
        <v>642</v>
      </c>
      <c r="I68" s="390" t="s">
        <v>642</v>
      </c>
      <c r="J68" s="212">
        <v>100</v>
      </c>
      <c r="K68" s="213">
        <v>308.9362676856183</v>
      </c>
      <c r="L68" s="408"/>
      <c r="M68" s="408"/>
      <c r="N68" s="408"/>
      <c r="O68" s="408"/>
      <c r="P68" s="408"/>
    </row>
    <row r="69" spans="2:16" ht="22.5" x14ac:dyDescent="0.2">
      <c r="B69" s="214" t="s">
        <v>810</v>
      </c>
      <c r="C69" s="211">
        <v>46249844</v>
      </c>
      <c r="D69" s="211">
        <v>46023942.979999997</v>
      </c>
      <c r="E69" s="418" t="s">
        <v>642</v>
      </c>
      <c r="F69" s="418" t="s">
        <v>642</v>
      </c>
      <c r="G69" s="418" t="s">
        <v>642</v>
      </c>
      <c r="H69" s="418" t="s">
        <v>642</v>
      </c>
      <c r="I69" s="418" t="s">
        <v>642</v>
      </c>
      <c r="J69" s="212">
        <v>3.8756927173990299</v>
      </c>
      <c r="K69" s="213">
        <v>99.511563714679767</v>
      </c>
      <c r="L69" s="408"/>
      <c r="M69" s="408"/>
      <c r="N69" s="408"/>
      <c r="O69" s="408"/>
      <c r="P69" s="408"/>
    </row>
    <row r="70" spans="2:16" ht="22.5" x14ac:dyDescent="0.2">
      <c r="B70" s="210" t="s">
        <v>694</v>
      </c>
      <c r="C70" s="211">
        <v>2203000</v>
      </c>
      <c r="D70" s="211">
        <v>2119869.0499999998</v>
      </c>
      <c r="E70" s="418" t="s">
        <v>642</v>
      </c>
      <c r="F70" s="418" t="s">
        <v>642</v>
      </c>
      <c r="G70" s="418" t="s">
        <v>642</v>
      </c>
      <c r="H70" s="418" t="s">
        <v>642</v>
      </c>
      <c r="I70" s="418" t="s">
        <v>642</v>
      </c>
      <c r="J70" s="212">
        <v>0.17851493172792468</v>
      </c>
      <c r="K70" s="213">
        <v>96.226466182478418</v>
      </c>
      <c r="L70" s="408"/>
      <c r="M70" s="408"/>
      <c r="N70" s="408"/>
      <c r="O70" s="408"/>
      <c r="P70" s="408"/>
    </row>
    <row r="71" spans="2:16" ht="12.75" customHeight="1" x14ac:dyDescent="0.2">
      <c r="B71" s="214" t="s">
        <v>695</v>
      </c>
      <c r="C71" s="211">
        <v>150000</v>
      </c>
      <c r="D71" s="211">
        <v>150000</v>
      </c>
      <c r="E71" s="418" t="s">
        <v>642</v>
      </c>
      <c r="F71" s="418" t="s">
        <v>642</v>
      </c>
      <c r="G71" s="418" t="s">
        <v>642</v>
      </c>
      <c r="H71" s="418" t="s">
        <v>642</v>
      </c>
      <c r="I71" s="418" t="s">
        <v>642</v>
      </c>
      <c r="J71" s="212">
        <v>1.2631553708088104E-2</v>
      </c>
      <c r="K71" s="213">
        <v>100</v>
      </c>
      <c r="L71" s="408"/>
      <c r="M71" s="408"/>
      <c r="N71" s="408"/>
      <c r="O71" s="408"/>
      <c r="P71" s="408"/>
    </row>
    <row r="72" spans="2:16" ht="60" customHeight="1" x14ac:dyDescent="0.2">
      <c r="B72" s="214" t="s">
        <v>696</v>
      </c>
      <c r="C72" s="211">
        <v>253849386.83000001</v>
      </c>
      <c r="D72" s="211">
        <v>1009719408.52</v>
      </c>
      <c r="E72" s="418" t="s">
        <v>642</v>
      </c>
      <c r="F72" s="418" t="s">
        <v>642</v>
      </c>
      <c r="G72" s="418" t="s">
        <v>642</v>
      </c>
      <c r="H72" s="418" t="s">
        <v>642</v>
      </c>
      <c r="I72" s="418" t="s">
        <v>642</v>
      </c>
      <c r="J72" s="212">
        <v>85.028832925462225</v>
      </c>
      <c r="K72" s="213">
        <v>397.76318593048143</v>
      </c>
      <c r="L72" s="408"/>
      <c r="M72" s="408"/>
      <c r="N72" s="408"/>
      <c r="O72" s="408"/>
      <c r="P72" s="408"/>
    </row>
    <row r="73" spans="2:16" ht="35.25" customHeight="1" x14ac:dyDescent="0.2">
      <c r="B73" s="214" t="s">
        <v>725</v>
      </c>
      <c r="C73" s="211">
        <v>27154457.039999999</v>
      </c>
      <c r="D73" s="211">
        <v>35376832.899999999</v>
      </c>
      <c r="E73" s="418" t="s">
        <v>642</v>
      </c>
      <c r="F73" s="418" t="s">
        <v>642</v>
      </c>
      <c r="G73" s="418" t="s">
        <v>642</v>
      </c>
      <c r="H73" s="418" t="s">
        <v>642</v>
      </c>
      <c r="I73" s="418" t="s">
        <v>642</v>
      </c>
      <c r="J73" s="212">
        <v>2.9790957653227217</v>
      </c>
      <c r="K73" s="213">
        <v>130.28002308382742</v>
      </c>
      <c r="L73" s="408"/>
      <c r="M73" s="408"/>
      <c r="N73" s="408"/>
      <c r="O73" s="408"/>
      <c r="P73" s="408"/>
    </row>
    <row r="74" spans="2:16" ht="12.75" customHeight="1" x14ac:dyDescent="0.2">
      <c r="B74" s="214" t="s">
        <v>698</v>
      </c>
      <c r="C74" s="211">
        <v>0</v>
      </c>
      <c r="D74" s="211">
        <v>0</v>
      </c>
      <c r="E74" s="418" t="s">
        <v>642</v>
      </c>
      <c r="F74" s="418" t="s">
        <v>642</v>
      </c>
      <c r="G74" s="418" t="s">
        <v>642</v>
      </c>
      <c r="H74" s="418" t="s">
        <v>642</v>
      </c>
      <c r="I74" s="418" t="s">
        <v>642</v>
      </c>
      <c r="J74" s="212">
        <v>0</v>
      </c>
      <c r="K74" s="213" t="s">
        <v>129</v>
      </c>
      <c r="L74" s="408"/>
      <c r="M74" s="408"/>
      <c r="N74" s="408"/>
      <c r="O74" s="408"/>
      <c r="P74" s="408"/>
    </row>
    <row r="75" spans="2:16" ht="33.75" x14ac:dyDescent="0.2">
      <c r="B75" s="214" t="s">
        <v>699</v>
      </c>
      <c r="C75" s="211">
        <v>49897567.710000001</v>
      </c>
      <c r="D75" s="211">
        <v>89149351.959999993</v>
      </c>
      <c r="E75" s="418" t="s">
        <v>642</v>
      </c>
      <c r="F75" s="418" t="s">
        <v>642</v>
      </c>
      <c r="G75" s="418" t="s">
        <v>642</v>
      </c>
      <c r="H75" s="418" t="s">
        <v>642</v>
      </c>
      <c r="I75" s="418" t="s">
        <v>642</v>
      </c>
      <c r="J75" s="212">
        <v>7.507298848826597</v>
      </c>
      <c r="K75" s="213">
        <v>178.66472465777832</v>
      </c>
      <c r="L75" s="408"/>
      <c r="M75" s="408"/>
      <c r="N75" s="408"/>
      <c r="O75" s="408"/>
      <c r="P75" s="408"/>
    </row>
    <row r="76" spans="2:16" ht="12.75" customHeight="1" x14ac:dyDescent="0.2">
      <c r="B76" s="214" t="s">
        <v>700</v>
      </c>
      <c r="C76" s="211">
        <v>7083000</v>
      </c>
      <c r="D76" s="211">
        <v>7082836.4000000004</v>
      </c>
      <c r="E76" s="418" t="s">
        <v>642</v>
      </c>
      <c r="F76" s="418" t="s">
        <v>642</v>
      </c>
      <c r="G76" s="418" t="s">
        <v>642</v>
      </c>
      <c r="H76" s="418" t="s">
        <v>642</v>
      </c>
      <c r="I76" s="418" t="s">
        <v>642</v>
      </c>
      <c r="J76" s="212">
        <v>0.59644818928134269</v>
      </c>
      <c r="K76" s="213">
        <v>99.997690244246783</v>
      </c>
      <c r="L76" s="408"/>
      <c r="M76" s="408"/>
      <c r="N76" s="408"/>
      <c r="O76" s="408"/>
      <c r="P76" s="408"/>
    </row>
    <row r="77" spans="2:16" ht="27" customHeight="1" x14ac:dyDescent="0.2">
      <c r="B77" s="417" t="s">
        <v>701</v>
      </c>
      <c r="C77" s="245">
        <v>66277911.670000002</v>
      </c>
      <c r="D77" s="245">
        <v>69125480.390000001</v>
      </c>
      <c r="E77" s="390" t="s">
        <v>642</v>
      </c>
      <c r="F77" s="390" t="s">
        <v>642</v>
      </c>
      <c r="G77" s="390" t="s">
        <v>642</v>
      </c>
      <c r="H77" s="390" t="s">
        <v>642</v>
      </c>
      <c r="I77" s="390" t="s">
        <v>642</v>
      </c>
      <c r="J77" s="212">
        <v>100</v>
      </c>
      <c r="K77" s="213">
        <v>104.29640682430994</v>
      </c>
      <c r="L77" s="408"/>
      <c r="M77" s="408"/>
      <c r="N77" s="408"/>
      <c r="O77" s="408"/>
      <c r="P77" s="408"/>
    </row>
    <row r="78" spans="2:16" ht="22.5" x14ac:dyDescent="0.2">
      <c r="B78" s="214" t="s">
        <v>727</v>
      </c>
      <c r="C78" s="211">
        <v>41694726.810000002</v>
      </c>
      <c r="D78" s="211">
        <v>41621363.520000003</v>
      </c>
      <c r="E78" s="418" t="s">
        <v>642</v>
      </c>
      <c r="F78" s="418" t="s">
        <v>642</v>
      </c>
      <c r="G78" s="418" t="s">
        <v>642</v>
      </c>
      <c r="H78" s="418" t="s">
        <v>642</v>
      </c>
      <c r="I78" s="418" t="s">
        <v>642</v>
      </c>
      <c r="J78" s="212">
        <v>60.211319017496677</v>
      </c>
      <c r="K78" s="213">
        <v>99.824046598663884</v>
      </c>
      <c r="L78" s="408"/>
      <c r="M78" s="408"/>
      <c r="N78" s="408"/>
      <c r="O78" s="408"/>
      <c r="P78" s="408"/>
    </row>
    <row r="79" spans="2:16" ht="12.75" customHeight="1" x14ac:dyDescent="0.2">
      <c r="B79" s="210" t="s">
        <v>703</v>
      </c>
      <c r="C79" s="211">
        <v>0</v>
      </c>
      <c r="D79" s="211">
        <v>0</v>
      </c>
      <c r="E79" s="418" t="s">
        <v>642</v>
      </c>
      <c r="F79" s="418" t="s">
        <v>642</v>
      </c>
      <c r="G79" s="418" t="s">
        <v>642</v>
      </c>
      <c r="H79" s="418" t="s">
        <v>642</v>
      </c>
      <c r="I79" s="418" t="s">
        <v>642</v>
      </c>
      <c r="J79" s="212">
        <v>0</v>
      </c>
      <c r="K79" s="213" t="s">
        <v>129</v>
      </c>
      <c r="L79" s="408"/>
      <c r="M79" s="408"/>
      <c r="N79" s="408"/>
      <c r="O79" s="408"/>
      <c r="P79" s="408"/>
    </row>
    <row r="80" spans="2:16" ht="12.75" customHeight="1" x14ac:dyDescent="0.2">
      <c r="B80" s="214" t="s">
        <v>704</v>
      </c>
      <c r="C80" s="211">
        <v>0</v>
      </c>
      <c r="D80" s="211">
        <v>0</v>
      </c>
      <c r="E80" s="418" t="s">
        <v>642</v>
      </c>
      <c r="F80" s="418" t="s">
        <v>642</v>
      </c>
      <c r="G80" s="418" t="s">
        <v>642</v>
      </c>
      <c r="H80" s="418" t="s">
        <v>642</v>
      </c>
      <c r="I80" s="418" t="s">
        <v>642</v>
      </c>
      <c r="J80" s="212">
        <v>0</v>
      </c>
      <c r="K80" s="213" t="s">
        <v>129</v>
      </c>
      <c r="L80" s="408"/>
      <c r="M80" s="408"/>
      <c r="N80" s="408"/>
      <c r="O80" s="408"/>
      <c r="P80" s="408"/>
    </row>
    <row r="81" spans="2:16" ht="12.75" customHeight="1" x14ac:dyDescent="0.2">
      <c r="B81" s="214" t="s">
        <v>705</v>
      </c>
      <c r="C81" s="211">
        <v>24583184.859999999</v>
      </c>
      <c r="D81" s="211">
        <v>27504116.870000001</v>
      </c>
      <c r="E81" s="418" t="s">
        <v>642</v>
      </c>
      <c r="F81" s="418" t="s">
        <v>642</v>
      </c>
      <c r="G81" s="418" t="s">
        <v>642</v>
      </c>
      <c r="H81" s="418" t="s">
        <v>642</v>
      </c>
      <c r="I81" s="418" t="s">
        <v>642</v>
      </c>
      <c r="J81" s="212">
        <v>39.78868098250333</v>
      </c>
      <c r="K81" s="213">
        <v>111.88182909022798</v>
      </c>
      <c r="L81" s="408"/>
      <c r="M81" s="408"/>
      <c r="N81" s="408"/>
      <c r="O81" s="408"/>
      <c r="P81" s="408"/>
    </row>
    <row r="82" spans="2:16" x14ac:dyDescent="0.2">
      <c r="B82" s="332"/>
      <c r="C82" s="332"/>
      <c r="D82" s="332"/>
      <c r="E82" s="332"/>
      <c r="F82" s="332"/>
      <c r="G82" s="332"/>
      <c r="H82" s="332"/>
      <c r="I82" s="408"/>
      <c r="J82" s="408"/>
      <c r="K82" s="408"/>
      <c r="L82" s="408"/>
      <c r="M82" s="408"/>
    </row>
    <row r="83" spans="2:16" x14ac:dyDescent="0.2">
      <c r="B83" s="333" t="s">
        <v>1</v>
      </c>
      <c r="C83" s="239" t="s">
        <v>690</v>
      </c>
      <c r="D83" s="218" t="s">
        <v>691</v>
      </c>
      <c r="E83" s="408"/>
      <c r="F83" s="408"/>
      <c r="G83" s="408"/>
      <c r="H83" s="408"/>
      <c r="I83" s="408"/>
    </row>
    <row r="84" spans="2:16" x14ac:dyDescent="0.2">
      <c r="B84" s="333"/>
      <c r="C84" s="1183" t="s">
        <v>543</v>
      </c>
      <c r="D84" s="1195"/>
      <c r="E84" s="408"/>
      <c r="F84" s="408"/>
      <c r="G84" s="408"/>
      <c r="H84" s="408"/>
      <c r="I84" s="408"/>
    </row>
    <row r="85" spans="2:16" x14ac:dyDescent="0.2">
      <c r="B85" s="241">
        <v>1</v>
      </c>
      <c r="C85" s="242">
        <v>2</v>
      </c>
      <c r="D85" s="243">
        <v>3</v>
      </c>
      <c r="E85" s="408"/>
      <c r="F85" s="408"/>
      <c r="G85" s="408"/>
      <c r="H85" s="408"/>
      <c r="I85" s="408"/>
    </row>
    <row r="86" spans="2:16" ht="36.75" customHeight="1" x14ac:dyDescent="0.2">
      <c r="B86" s="419" t="s">
        <v>812</v>
      </c>
      <c r="C86" s="211">
        <v>326959729.93000001</v>
      </c>
      <c r="D86" s="178">
        <v>60067186.229999997</v>
      </c>
      <c r="E86" s="408"/>
      <c r="F86" s="408"/>
      <c r="G86" s="408"/>
      <c r="H86" s="408"/>
      <c r="I86" s="408"/>
    </row>
    <row r="87" spans="2:16" ht="36" customHeight="1" x14ac:dyDescent="0.2">
      <c r="B87" s="246" t="s">
        <v>707</v>
      </c>
      <c r="C87" s="211">
        <v>2203000</v>
      </c>
      <c r="D87" s="178">
        <v>2119869.0499999998</v>
      </c>
      <c r="E87" s="408"/>
      <c r="F87" s="408"/>
      <c r="G87" s="408"/>
      <c r="H87" s="408"/>
      <c r="I87" s="408"/>
    </row>
    <row r="88" spans="2:16" ht="12.75" customHeight="1" x14ac:dyDescent="0.2">
      <c r="B88" s="246" t="s">
        <v>708</v>
      </c>
      <c r="C88" s="211">
        <v>27508877.25</v>
      </c>
      <c r="D88" s="178">
        <v>20416814.710000001</v>
      </c>
      <c r="E88" s="408"/>
      <c r="F88" s="408"/>
      <c r="G88" s="408"/>
      <c r="H88" s="408"/>
      <c r="I88" s="408"/>
    </row>
    <row r="89" spans="2:16" ht="25.5" customHeight="1" x14ac:dyDescent="0.2">
      <c r="B89" s="246" t="s">
        <v>709</v>
      </c>
      <c r="C89" s="211">
        <v>0</v>
      </c>
      <c r="D89" s="178">
        <v>0</v>
      </c>
      <c r="E89" s="408"/>
      <c r="F89" s="408"/>
      <c r="G89" s="408"/>
      <c r="H89" s="408"/>
      <c r="I89" s="408"/>
    </row>
    <row r="90" spans="2:16" ht="57.75" customHeight="1" x14ac:dyDescent="0.2">
      <c r="B90" s="246" t="s">
        <v>710</v>
      </c>
      <c r="C90" s="211">
        <v>250755863.03</v>
      </c>
      <c r="D90" s="178">
        <v>16811628.219999999</v>
      </c>
      <c r="E90" s="408"/>
      <c r="F90" s="408"/>
      <c r="G90" s="408"/>
      <c r="H90" s="408"/>
      <c r="I90" s="408"/>
    </row>
    <row r="91" spans="2:16" ht="84" customHeight="1" x14ac:dyDescent="0.2">
      <c r="B91" s="246" t="s">
        <v>711</v>
      </c>
      <c r="C91" s="211">
        <v>21382502.43</v>
      </c>
      <c r="D91" s="178">
        <v>2724736.37</v>
      </c>
      <c r="E91" s="408"/>
      <c r="F91" s="408"/>
      <c r="G91" s="408"/>
      <c r="H91" s="408"/>
      <c r="I91" s="408"/>
    </row>
    <row r="92" spans="2:16" ht="149.25" customHeight="1" x14ac:dyDescent="0.2">
      <c r="B92" s="246" t="s">
        <v>712</v>
      </c>
      <c r="C92" s="211">
        <v>24959487.219999999</v>
      </c>
      <c r="D92" s="178">
        <v>17844137.879999999</v>
      </c>
      <c r="E92" s="408"/>
      <c r="F92" s="408"/>
      <c r="G92" s="408"/>
      <c r="H92" s="408"/>
      <c r="I92" s="408"/>
    </row>
    <row r="93" spans="2:16" ht="24" customHeight="1" x14ac:dyDescent="0.2">
      <c r="B93" s="246" t="s">
        <v>713</v>
      </c>
      <c r="C93" s="211">
        <v>150000</v>
      </c>
      <c r="D93" s="178">
        <v>150000</v>
      </c>
      <c r="E93" s="408"/>
      <c r="F93" s="408"/>
      <c r="G93" s="408"/>
      <c r="H93" s="408"/>
      <c r="I93" s="408"/>
    </row>
    <row r="94" spans="2:16" ht="13.5" customHeight="1" x14ac:dyDescent="0.2">
      <c r="B94" s="408"/>
      <c r="C94" s="408"/>
      <c r="D94" s="408"/>
      <c r="E94" s="408"/>
      <c r="F94" s="408"/>
      <c r="G94" s="408"/>
      <c r="H94" s="408"/>
      <c r="I94" s="408"/>
      <c r="J94" s="408"/>
      <c r="K94" s="408"/>
      <c r="L94" s="408"/>
      <c r="M94" s="408"/>
    </row>
    <row r="95" spans="2:16" hidden="1" x14ac:dyDescent="0.2">
      <c r="B95" s="182" t="s">
        <v>805</v>
      </c>
      <c r="C95" s="420" t="s">
        <v>129</v>
      </c>
    </row>
  </sheetData>
  <mergeCells count="22">
    <mergeCell ref="B1:H1"/>
    <mergeCell ref="I59:J59"/>
    <mergeCell ref="E65:I67"/>
    <mergeCell ref="C66:D66"/>
    <mergeCell ref="J66:K66"/>
    <mergeCell ref="B3:B4"/>
    <mergeCell ref="C4:D4"/>
    <mergeCell ref="E4:I5"/>
    <mergeCell ref="J4:L4"/>
    <mergeCell ref="B44:B47"/>
    <mergeCell ref="C84:D84"/>
    <mergeCell ref="J44:J46"/>
    <mergeCell ref="K44:K46"/>
    <mergeCell ref="F45:F46"/>
    <mergeCell ref="G45:H45"/>
    <mergeCell ref="C47:I47"/>
    <mergeCell ref="J47:K47"/>
    <mergeCell ref="C44:C46"/>
    <mergeCell ref="D44:D46"/>
    <mergeCell ref="E44:E46"/>
    <mergeCell ref="F44:H44"/>
    <mergeCell ref="I44:I46"/>
  </mergeCells>
  <pageMargins left="0.19685039370078741" right="0.19685039370078741" top="0.55118110236220474" bottom="0.39370078740157483" header="0.31496062992125984" footer="0.19685039370078741"/>
  <pageSetup paperSize="9" scale="85" orientation="landscape" useFirstPageNumber="1" r:id="rId1"/>
  <headerFooter alignWithMargins="0"/>
  <rowBreaks count="3" manualBreakCount="3">
    <brk id="28" max="16383" man="1"/>
    <brk id="60" max="16383" man="1"/>
    <brk id="81" max="1638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69"/>
  <sheetViews>
    <sheetView zoomScaleNormal="100" zoomScaleSheetLayoutView="50" workbookViewId="0">
      <selection activeCell="B50" sqref="B50"/>
    </sheetView>
  </sheetViews>
  <sheetFormatPr defaultColWidth="9.140625" defaultRowHeight="13.5" customHeight="1" x14ac:dyDescent="0.25"/>
  <cols>
    <col min="1" max="1" width="22.5703125" style="264" customWidth="1"/>
    <col min="2" max="3" width="13.7109375" style="264" customWidth="1"/>
    <col min="4" max="6" width="11.42578125" style="264" customWidth="1"/>
    <col min="7" max="7" width="12.140625" style="264" customWidth="1"/>
    <col min="8" max="8" width="12" style="264" customWidth="1"/>
    <col min="9" max="9" width="11.7109375" style="264" customWidth="1"/>
    <col min="10" max="10" width="13.140625" style="264" bestFit="1" customWidth="1"/>
    <col min="11" max="11" width="12.140625" style="264" customWidth="1"/>
    <col min="12" max="12" width="11.42578125" style="264" customWidth="1"/>
    <col min="13" max="13" width="11.7109375" style="264" bestFit="1" customWidth="1"/>
    <col min="14" max="14" width="10.28515625" style="264" customWidth="1"/>
    <col min="15" max="16384" width="9.140625" style="264"/>
  </cols>
  <sheetData>
    <row r="1" spans="1:17" ht="13.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3.5" customHeight="1" x14ac:dyDescent="0.25">
      <c r="A2" s="1213" t="s">
        <v>728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</row>
    <row r="3" spans="1:17" ht="13.5" customHeight="1" x14ac:dyDescent="0.25">
      <c r="B3" s="271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275"/>
      <c r="O3" s="275"/>
      <c r="P3" s="275"/>
      <c r="Q3" s="275"/>
    </row>
    <row r="4" spans="1:17" ht="13.5" customHeight="1" x14ac:dyDescent="0.25">
      <c r="A4" s="1357" t="s">
        <v>1</v>
      </c>
      <c r="B4" s="1351" t="s">
        <v>729</v>
      </c>
      <c r="C4" s="1348" t="s">
        <v>730</v>
      </c>
      <c r="D4" s="1349"/>
      <c r="E4" s="1349"/>
      <c r="F4" s="1349"/>
      <c r="G4" s="1349"/>
      <c r="H4" s="1349"/>
      <c r="I4" s="1349"/>
      <c r="J4" s="1349"/>
      <c r="K4" s="1349"/>
      <c r="L4" s="1349"/>
      <c r="M4" s="1349"/>
      <c r="N4" s="1350"/>
      <c r="O4" s="1348" t="s">
        <v>731</v>
      </c>
      <c r="P4" s="1349"/>
      <c r="Q4" s="1350"/>
    </row>
    <row r="5" spans="1:17" ht="13.5" customHeight="1" x14ac:dyDescent="0.25">
      <c r="A5" s="1358"/>
      <c r="B5" s="1352"/>
      <c r="C5" s="1353" t="s">
        <v>732</v>
      </c>
      <c r="D5" s="1353" t="s">
        <v>733</v>
      </c>
      <c r="E5" s="1353" t="s">
        <v>734</v>
      </c>
      <c r="F5" s="1353" t="s">
        <v>735</v>
      </c>
      <c r="G5" s="1353" t="s">
        <v>736</v>
      </c>
      <c r="H5" s="1353" t="s">
        <v>737</v>
      </c>
      <c r="I5" s="1472" t="s">
        <v>738</v>
      </c>
      <c r="J5" s="1353" t="s">
        <v>739</v>
      </c>
      <c r="K5" s="1353" t="s">
        <v>740</v>
      </c>
      <c r="L5" s="1353" t="s">
        <v>741</v>
      </c>
      <c r="M5" s="1353" t="s">
        <v>742</v>
      </c>
      <c r="N5" s="1352" t="s">
        <v>743</v>
      </c>
      <c r="O5" s="1370" t="s">
        <v>744</v>
      </c>
      <c r="P5" s="1370" t="s">
        <v>745</v>
      </c>
      <c r="Q5" s="1370" t="s">
        <v>746</v>
      </c>
    </row>
    <row r="6" spans="1:17" ht="13.5" customHeight="1" x14ac:dyDescent="0.25">
      <c r="A6" s="1358"/>
      <c r="B6" s="1352"/>
      <c r="C6" s="1370"/>
      <c r="D6" s="1370"/>
      <c r="E6" s="1370"/>
      <c r="F6" s="1370"/>
      <c r="G6" s="1370"/>
      <c r="H6" s="1370"/>
      <c r="I6" s="1472"/>
      <c r="J6" s="1370"/>
      <c r="K6" s="1370"/>
      <c r="L6" s="1370"/>
      <c r="M6" s="1370"/>
      <c r="N6" s="1352"/>
      <c r="O6" s="1370"/>
      <c r="P6" s="1370"/>
      <c r="Q6" s="1370"/>
    </row>
    <row r="7" spans="1:17" ht="11.25" customHeight="1" x14ac:dyDescent="0.25">
      <c r="A7" s="1358"/>
      <c r="B7" s="1352"/>
      <c r="C7" s="1370"/>
      <c r="D7" s="1370"/>
      <c r="E7" s="1370"/>
      <c r="F7" s="1370"/>
      <c r="G7" s="1370"/>
      <c r="H7" s="1370"/>
      <c r="I7" s="1472"/>
      <c r="J7" s="1370"/>
      <c r="K7" s="1370"/>
      <c r="L7" s="1370"/>
      <c r="M7" s="1370"/>
      <c r="N7" s="1352"/>
      <c r="O7" s="1370"/>
      <c r="P7" s="1370"/>
      <c r="Q7" s="1370"/>
    </row>
    <row r="8" spans="1:17" ht="11.25" customHeight="1" x14ac:dyDescent="0.25">
      <c r="A8" s="1359"/>
      <c r="B8" s="1353"/>
      <c r="C8" s="1370"/>
      <c r="D8" s="1370"/>
      <c r="E8" s="1370"/>
      <c r="F8" s="1370"/>
      <c r="G8" s="1370"/>
      <c r="H8" s="1370"/>
      <c r="I8" s="1473"/>
      <c r="J8" s="1370"/>
      <c r="K8" s="1370"/>
      <c r="L8" s="1370"/>
      <c r="M8" s="1370"/>
      <c r="N8" s="1353"/>
      <c r="O8" s="1370"/>
      <c r="P8" s="1370"/>
      <c r="Q8" s="1370"/>
    </row>
    <row r="9" spans="1:17" ht="11.25" customHeight="1" x14ac:dyDescent="0.25">
      <c r="A9" s="266">
        <v>1</v>
      </c>
      <c r="B9" s="266">
        <v>2</v>
      </c>
      <c r="C9" s="266">
        <v>3</v>
      </c>
      <c r="D9" s="266">
        <v>4</v>
      </c>
      <c r="E9" s="266">
        <v>5</v>
      </c>
      <c r="F9" s="266">
        <v>6</v>
      </c>
      <c r="G9" s="266">
        <v>7</v>
      </c>
      <c r="H9" s="266">
        <v>8</v>
      </c>
      <c r="I9" s="266">
        <v>9</v>
      </c>
      <c r="J9" s="266">
        <v>10</v>
      </c>
      <c r="K9" s="266">
        <v>11</v>
      </c>
      <c r="L9" s="266">
        <v>12</v>
      </c>
      <c r="M9" s="266">
        <v>13</v>
      </c>
      <c r="N9" s="266">
        <v>14</v>
      </c>
      <c r="O9" s="266">
        <v>15</v>
      </c>
      <c r="P9" s="266">
        <v>16</v>
      </c>
      <c r="Q9" s="266">
        <v>17</v>
      </c>
    </row>
    <row r="10" spans="1:17" ht="13.5" customHeight="1" x14ac:dyDescent="0.25">
      <c r="A10" s="278"/>
      <c r="B10" s="1207" t="s">
        <v>543</v>
      </c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8"/>
      <c r="N10" s="1208"/>
      <c r="O10" s="1208"/>
      <c r="P10" s="1208"/>
      <c r="Q10" s="1209"/>
    </row>
    <row r="11" spans="1:17" ht="33.75" x14ac:dyDescent="0.25">
      <c r="A11" s="267" t="s">
        <v>747</v>
      </c>
      <c r="B11" s="268">
        <v>302263153.10000002</v>
      </c>
      <c r="C11" s="268">
        <v>302263153.10000002</v>
      </c>
      <c r="D11" s="268">
        <v>185003604.66999999</v>
      </c>
      <c r="E11" s="268">
        <v>522372.46</v>
      </c>
      <c r="F11" s="268">
        <v>146385544.30000001</v>
      </c>
      <c r="G11" s="268">
        <v>38095687.909999996</v>
      </c>
      <c r="H11" s="268">
        <v>0</v>
      </c>
      <c r="I11" s="268">
        <v>0</v>
      </c>
      <c r="J11" s="268">
        <v>103108290</v>
      </c>
      <c r="K11" s="268">
        <v>646621.81000000006</v>
      </c>
      <c r="L11" s="268">
        <v>13504636.01</v>
      </c>
      <c r="M11" s="268">
        <v>0.61</v>
      </c>
      <c r="N11" s="268">
        <v>0</v>
      </c>
      <c r="O11" s="268">
        <v>0</v>
      </c>
      <c r="P11" s="268">
        <v>0</v>
      </c>
      <c r="Q11" s="268">
        <v>0</v>
      </c>
    </row>
    <row r="12" spans="1:17" ht="22.5" x14ac:dyDescent="0.25">
      <c r="A12" s="267" t="s">
        <v>801</v>
      </c>
      <c r="B12" s="268">
        <v>0</v>
      </c>
      <c r="C12" s="268">
        <v>0</v>
      </c>
      <c r="D12" s="268">
        <v>0</v>
      </c>
      <c r="E12" s="268">
        <v>0</v>
      </c>
      <c r="F12" s="268">
        <v>0</v>
      </c>
      <c r="G12" s="268">
        <v>0</v>
      </c>
      <c r="H12" s="268">
        <v>0</v>
      </c>
      <c r="I12" s="268">
        <v>0</v>
      </c>
      <c r="J12" s="268">
        <v>0</v>
      </c>
      <c r="K12" s="268">
        <v>0</v>
      </c>
      <c r="L12" s="268">
        <v>0</v>
      </c>
      <c r="M12" s="268">
        <v>0</v>
      </c>
      <c r="N12" s="268">
        <v>0</v>
      </c>
      <c r="O12" s="268">
        <v>0</v>
      </c>
      <c r="P12" s="268">
        <v>0</v>
      </c>
      <c r="Q12" s="268">
        <v>0</v>
      </c>
    </row>
    <row r="13" spans="1:17" ht="12.75" x14ac:dyDescent="0.25">
      <c r="A13" s="269" t="s">
        <v>749</v>
      </c>
      <c r="B13" s="268">
        <v>0</v>
      </c>
      <c r="C13" s="268">
        <v>0</v>
      </c>
      <c r="D13" s="268">
        <v>0</v>
      </c>
      <c r="E13" s="268">
        <v>0</v>
      </c>
      <c r="F13" s="268">
        <v>0</v>
      </c>
      <c r="G13" s="268">
        <v>0</v>
      </c>
      <c r="H13" s="268">
        <v>0</v>
      </c>
      <c r="I13" s="268">
        <v>0</v>
      </c>
      <c r="J13" s="268">
        <v>0</v>
      </c>
      <c r="K13" s="268">
        <v>0</v>
      </c>
      <c r="L13" s="268">
        <v>0</v>
      </c>
      <c r="M13" s="268">
        <v>0</v>
      </c>
      <c r="N13" s="268">
        <v>0</v>
      </c>
      <c r="O13" s="268">
        <v>0</v>
      </c>
      <c r="P13" s="268">
        <v>0</v>
      </c>
      <c r="Q13" s="268">
        <v>0</v>
      </c>
    </row>
    <row r="14" spans="1:17" ht="12.75" x14ac:dyDescent="0.25">
      <c r="A14" s="269" t="s">
        <v>750</v>
      </c>
      <c r="B14" s="268">
        <v>0</v>
      </c>
      <c r="C14" s="268">
        <v>0</v>
      </c>
      <c r="D14" s="268">
        <v>0</v>
      </c>
      <c r="E14" s="268">
        <v>0</v>
      </c>
      <c r="F14" s="268">
        <v>0</v>
      </c>
      <c r="G14" s="268">
        <v>0</v>
      </c>
      <c r="H14" s="268">
        <v>0</v>
      </c>
      <c r="I14" s="268">
        <v>0</v>
      </c>
      <c r="J14" s="268">
        <v>0</v>
      </c>
      <c r="K14" s="268">
        <v>0</v>
      </c>
      <c r="L14" s="268">
        <v>0</v>
      </c>
      <c r="M14" s="268">
        <v>0</v>
      </c>
      <c r="N14" s="268">
        <v>0</v>
      </c>
      <c r="O14" s="268">
        <v>0</v>
      </c>
      <c r="P14" s="268">
        <v>0</v>
      </c>
      <c r="Q14" s="268">
        <v>0</v>
      </c>
    </row>
    <row r="15" spans="1:17" ht="22.5" x14ac:dyDescent="0.25">
      <c r="A15" s="267" t="s">
        <v>802</v>
      </c>
      <c r="B15" s="268">
        <v>288758516.48000002</v>
      </c>
      <c r="C15" s="268">
        <v>288758516.48000002</v>
      </c>
      <c r="D15" s="268">
        <v>185003604.66999999</v>
      </c>
      <c r="E15" s="268">
        <v>522372.46</v>
      </c>
      <c r="F15" s="268">
        <v>146385544.30000001</v>
      </c>
      <c r="G15" s="268">
        <v>38095687.909999996</v>
      </c>
      <c r="H15" s="268">
        <v>0</v>
      </c>
      <c r="I15" s="268">
        <v>0</v>
      </c>
      <c r="J15" s="268">
        <v>103108290</v>
      </c>
      <c r="K15" s="268">
        <v>646621.81000000006</v>
      </c>
      <c r="L15" s="268">
        <v>0</v>
      </c>
      <c r="M15" s="268">
        <v>0</v>
      </c>
      <c r="N15" s="268">
        <v>0</v>
      </c>
      <c r="O15" s="268">
        <v>0</v>
      </c>
      <c r="P15" s="268">
        <v>0</v>
      </c>
      <c r="Q15" s="268">
        <v>0</v>
      </c>
    </row>
    <row r="16" spans="1:17" ht="12.75" x14ac:dyDescent="0.25">
      <c r="A16" s="269" t="s">
        <v>752</v>
      </c>
      <c r="B16" s="268">
        <v>663282</v>
      </c>
      <c r="C16" s="268">
        <v>663282</v>
      </c>
      <c r="D16" s="268">
        <v>663282</v>
      </c>
      <c r="E16" s="268">
        <v>0</v>
      </c>
      <c r="F16" s="268">
        <v>0</v>
      </c>
      <c r="G16" s="268">
        <v>663282</v>
      </c>
      <c r="H16" s="268">
        <v>0</v>
      </c>
      <c r="I16" s="268">
        <v>0</v>
      </c>
      <c r="J16" s="268">
        <v>0</v>
      </c>
      <c r="K16" s="268">
        <v>0</v>
      </c>
      <c r="L16" s="268">
        <v>0</v>
      </c>
      <c r="M16" s="268">
        <v>0</v>
      </c>
      <c r="N16" s="268">
        <v>0</v>
      </c>
      <c r="O16" s="268">
        <v>0</v>
      </c>
      <c r="P16" s="268">
        <v>0</v>
      </c>
      <c r="Q16" s="268">
        <v>0</v>
      </c>
    </row>
    <row r="17" spans="1:17" ht="12.75" x14ac:dyDescent="0.25">
      <c r="A17" s="269" t="s">
        <v>753</v>
      </c>
      <c r="B17" s="268">
        <v>288095234.48000002</v>
      </c>
      <c r="C17" s="268">
        <v>288095234.48000002</v>
      </c>
      <c r="D17" s="268">
        <v>184340322.66999999</v>
      </c>
      <c r="E17" s="268">
        <v>522372.46</v>
      </c>
      <c r="F17" s="268">
        <v>146385544.30000001</v>
      </c>
      <c r="G17" s="268">
        <v>37432405.909999996</v>
      </c>
      <c r="H17" s="268">
        <v>0</v>
      </c>
      <c r="I17" s="268">
        <v>0</v>
      </c>
      <c r="J17" s="268">
        <v>103108290</v>
      </c>
      <c r="K17" s="268">
        <v>646621.81000000006</v>
      </c>
      <c r="L17" s="268">
        <v>0</v>
      </c>
      <c r="M17" s="268">
        <v>0</v>
      </c>
      <c r="N17" s="268">
        <v>0</v>
      </c>
      <c r="O17" s="268">
        <v>0</v>
      </c>
      <c r="P17" s="268">
        <v>0</v>
      </c>
      <c r="Q17" s="268">
        <v>0</v>
      </c>
    </row>
    <row r="18" spans="1:17" ht="12.75" x14ac:dyDescent="0.25">
      <c r="A18" s="267" t="s">
        <v>754</v>
      </c>
      <c r="B18" s="268">
        <v>0</v>
      </c>
      <c r="C18" s="268">
        <v>0</v>
      </c>
      <c r="D18" s="268">
        <v>0</v>
      </c>
      <c r="E18" s="268">
        <v>0</v>
      </c>
      <c r="F18" s="268">
        <v>0</v>
      </c>
      <c r="G18" s="268">
        <v>0</v>
      </c>
      <c r="H18" s="268">
        <v>0</v>
      </c>
      <c r="I18" s="268">
        <v>0</v>
      </c>
      <c r="J18" s="268">
        <v>0</v>
      </c>
      <c r="K18" s="268">
        <v>0</v>
      </c>
      <c r="L18" s="268">
        <v>0</v>
      </c>
      <c r="M18" s="268">
        <v>0</v>
      </c>
      <c r="N18" s="268">
        <v>0</v>
      </c>
      <c r="O18" s="268">
        <v>0</v>
      </c>
      <c r="P18" s="268">
        <v>0</v>
      </c>
      <c r="Q18" s="268">
        <v>0</v>
      </c>
    </row>
    <row r="19" spans="1:17" ht="22.5" x14ac:dyDescent="0.25">
      <c r="A19" s="267" t="s">
        <v>755</v>
      </c>
      <c r="B19" s="268">
        <v>13504636.619999999</v>
      </c>
      <c r="C19" s="268">
        <v>13504636.619999999</v>
      </c>
      <c r="D19" s="268">
        <v>0</v>
      </c>
      <c r="E19" s="268">
        <v>0</v>
      </c>
      <c r="F19" s="268">
        <v>0</v>
      </c>
      <c r="G19" s="268">
        <v>0</v>
      </c>
      <c r="H19" s="268">
        <v>0</v>
      </c>
      <c r="I19" s="268">
        <v>0</v>
      </c>
      <c r="J19" s="268">
        <v>0</v>
      </c>
      <c r="K19" s="268">
        <v>0</v>
      </c>
      <c r="L19" s="268">
        <v>13504636.01</v>
      </c>
      <c r="M19" s="268">
        <v>0.61</v>
      </c>
      <c r="N19" s="268">
        <v>0</v>
      </c>
      <c r="O19" s="268">
        <v>0</v>
      </c>
      <c r="P19" s="268">
        <v>0</v>
      </c>
      <c r="Q19" s="268">
        <v>0</v>
      </c>
    </row>
    <row r="20" spans="1:17" ht="24.75" customHeight="1" x14ac:dyDescent="0.25">
      <c r="A20" s="269" t="s">
        <v>756</v>
      </c>
      <c r="B20" s="268">
        <v>13420688.51</v>
      </c>
      <c r="C20" s="268">
        <v>13420688.51</v>
      </c>
      <c r="D20" s="268">
        <v>0</v>
      </c>
      <c r="E20" s="268">
        <v>0</v>
      </c>
      <c r="F20" s="268">
        <v>0</v>
      </c>
      <c r="G20" s="268">
        <v>0</v>
      </c>
      <c r="H20" s="268">
        <v>0</v>
      </c>
      <c r="I20" s="268">
        <v>0</v>
      </c>
      <c r="J20" s="268">
        <v>0</v>
      </c>
      <c r="K20" s="268">
        <v>0</v>
      </c>
      <c r="L20" s="268">
        <v>13420688.51</v>
      </c>
      <c r="M20" s="268">
        <v>0</v>
      </c>
      <c r="N20" s="268">
        <v>0</v>
      </c>
      <c r="O20" s="268">
        <v>0</v>
      </c>
      <c r="P20" s="268">
        <v>0</v>
      </c>
      <c r="Q20" s="268">
        <v>0</v>
      </c>
    </row>
    <row r="21" spans="1:17" ht="12.75" x14ac:dyDescent="0.25">
      <c r="A21" s="269" t="s">
        <v>757</v>
      </c>
      <c r="B21" s="268">
        <v>83948.11</v>
      </c>
      <c r="C21" s="268">
        <v>83948.11</v>
      </c>
      <c r="D21" s="268">
        <v>0</v>
      </c>
      <c r="E21" s="268">
        <v>0</v>
      </c>
      <c r="F21" s="268">
        <v>0</v>
      </c>
      <c r="G21" s="268">
        <v>0</v>
      </c>
      <c r="H21" s="268">
        <v>0</v>
      </c>
      <c r="I21" s="268">
        <v>0</v>
      </c>
      <c r="J21" s="268">
        <v>0</v>
      </c>
      <c r="K21" s="268">
        <v>0</v>
      </c>
      <c r="L21" s="268">
        <v>83947.5</v>
      </c>
      <c r="M21" s="268">
        <v>0.61</v>
      </c>
      <c r="N21" s="268">
        <v>0</v>
      </c>
      <c r="O21" s="268">
        <v>0</v>
      </c>
      <c r="P21" s="268">
        <v>0</v>
      </c>
      <c r="Q21" s="268">
        <v>0</v>
      </c>
    </row>
    <row r="22" spans="1:17" ht="19.5" customHeight="1" x14ac:dyDescent="0.2">
      <c r="A22" s="273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</row>
    <row r="23" spans="1:17" ht="13.5" customHeight="1" x14ac:dyDescent="0.25">
      <c r="A23" s="1213" t="s">
        <v>758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</row>
    <row r="25" spans="1:17" ht="13.5" customHeight="1" x14ac:dyDescent="0.25">
      <c r="A25" s="1357" t="s">
        <v>1</v>
      </c>
      <c r="B25" s="1351" t="s">
        <v>759</v>
      </c>
      <c r="C25" s="1360" t="s">
        <v>760</v>
      </c>
      <c r="D25" s="1361"/>
      <c r="E25" s="1361"/>
      <c r="F25" s="1361"/>
      <c r="G25" s="1361"/>
      <c r="H25" s="1361"/>
      <c r="I25" s="1361"/>
      <c r="J25" s="1361"/>
      <c r="K25" s="1361"/>
      <c r="L25" s="1361"/>
      <c r="M25" s="1361"/>
      <c r="N25" s="1362"/>
      <c r="O25" s="1360" t="s">
        <v>761</v>
      </c>
      <c r="P25" s="1361"/>
      <c r="Q25" s="1362"/>
    </row>
    <row r="26" spans="1:17" ht="13.5" customHeight="1" x14ac:dyDescent="0.25">
      <c r="A26" s="1358"/>
      <c r="B26" s="1352"/>
      <c r="C26" s="1352" t="s">
        <v>762</v>
      </c>
      <c r="D26" s="1370" t="s">
        <v>763</v>
      </c>
      <c r="E26" s="1370" t="s">
        <v>764</v>
      </c>
      <c r="F26" s="1370" t="s">
        <v>765</v>
      </c>
      <c r="G26" s="1370" t="s">
        <v>766</v>
      </c>
      <c r="H26" s="1370" t="s">
        <v>737</v>
      </c>
      <c r="I26" s="1370" t="s">
        <v>767</v>
      </c>
      <c r="J26" s="1370" t="s">
        <v>739</v>
      </c>
      <c r="K26" s="1370" t="s">
        <v>740</v>
      </c>
      <c r="L26" s="1370" t="s">
        <v>741</v>
      </c>
      <c r="M26" s="1370" t="s">
        <v>742</v>
      </c>
      <c r="N26" s="1474" t="s">
        <v>743</v>
      </c>
      <c r="O26" s="1370" t="s">
        <v>744</v>
      </c>
      <c r="P26" s="1370" t="s">
        <v>745</v>
      </c>
      <c r="Q26" s="1351" t="s">
        <v>746</v>
      </c>
    </row>
    <row r="27" spans="1:17" ht="13.5" customHeight="1" x14ac:dyDescent="0.25">
      <c r="A27" s="1358"/>
      <c r="B27" s="1352"/>
      <c r="C27" s="1352"/>
      <c r="D27" s="1370"/>
      <c r="E27" s="1370"/>
      <c r="F27" s="1370"/>
      <c r="G27" s="1370"/>
      <c r="H27" s="1370"/>
      <c r="I27" s="1370"/>
      <c r="J27" s="1370"/>
      <c r="K27" s="1370"/>
      <c r="L27" s="1370"/>
      <c r="M27" s="1370"/>
      <c r="N27" s="1474"/>
      <c r="O27" s="1370"/>
      <c r="P27" s="1370"/>
      <c r="Q27" s="1352"/>
    </row>
    <row r="28" spans="1:17" ht="11.25" customHeight="1" x14ac:dyDescent="0.25">
      <c r="A28" s="1358"/>
      <c r="B28" s="1352"/>
      <c r="C28" s="1352"/>
      <c r="D28" s="1370"/>
      <c r="E28" s="1370"/>
      <c r="F28" s="1370"/>
      <c r="G28" s="1370"/>
      <c r="H28" s="1370"/>
      <c r="I28" s="1370"/>
      <c r="J28" s="1370"/>
      <c r="K28" s="1370"/>
      <c r="L28" s="1370"/>
      <c r="M28" s="1370"/>
      <c r="N28" s="1474"/>
      <c r="O28" s="1370"/>
      <c r="P28" s="1370"/>
      <c r="Q28" s="1352"/>
    </row>
    <row r="29" spans="1:17" ht="11.25" customHeight="1" x14ac:dyDescent="0.25">
      <c r="A29" s="1359"/>
      <c r="B29" s="1353"/>
      <c r="C29" s="1353"/>
      <c r="D29" s="1370"/>
      <c r="E29" s="1370"/>
      <c r="F29" s="1370"/>
      <c r="G29" s="1370"/>
      <c r="H29" s="1370"/>
      <c r="I29" s="1370"/>
      <c r="J29" s="1370"/>
      <c r="K29" s="1370"/>
      <c r="L29" s="1370"/>
      <c r="M29" s="1370"/>
      <c r="N29" s="1474"/>
      <c r="O29" s="1370"/>
      <c r="P29" s="1370"/>
      <c r="Q29" s="1353"/>
    </row>
    <row r="30" spans="1:17" ht="11.25" customHeight="1" x14ac:dyDescent="0.25">
      <c r="A30" s="266">
        <v>1</v>
      </c>
      <c r="B30" s="266">
        <v>2</v>
      </c>
      <c r="C30" s="266">
        <v>3</v>
      </c>
      <c r="D30" s="266">
        <v>4</v>
      </c>
      <c r="E30" s="266">
        <v>5</v>
      </c>
      <c r="F30" s="266">
        <v>6</v>
      </c>
      <c r="G30" s="266">
        <v>7</v>
      </c>
      <c r="H30" s="266">
        <v>8</v>
      </c>
      <c r="I30" s="266">
        <v>9</v>
      </c>
      <c r="J30" s="266">
        <v>10</v>
      </c>
      <c r="K30" s="266">
        <v>11</v>
      </c>
      <c r="L30" s="266">
        <v>12</v>
      </c>
      <c r="M30" s="266">
        <v>13</v>
      </c>
      <c r="N30" s="266">
        <v>14</v>
      </c>
      <c r="O30" s="266">
        <v>15</v>
      </c>
      <c r="P30" s="266">
        <v>16</v>
      </c>
      <c r="Q30" s="266">
        <v>17</v>
      </c>
    </row>
    <row r="31" spans="1:17" ht="13.5" customHeight="1" x14ac:dyDescent="0.25">
      <c r="A31" s="266"/>
      <c r="B31" s="1207" t="s">
        <v>543</v>
      </c>
      <c r="C31" s="1208"/>
      <c r="D31" s="1208"/>
      <c r="E31" s="1208"/>
      <c r="F31" s="1208"/>
      <c r="G31" s="1208"/>
      <c r="H31" s="1208"/>
      <c r="I31" s="1208"/>
      <c r="J31" s="1208"/>
      <c r="K31" s="1208"/>
      <c r="L31" s="1208"/>
      <c r="M31" s="1208"/>
      <c r="N31" s="1208"/>
      <c r="O31" s="1208"/>
      <c r="P31" s="1208"/>
      <c r="Q31" s="1209"/>
    </row>
    <row r="32" spans="1:17" ht="22.5" x14ac:dyDescent="0.25">
      <c r="A32" s="1151" t="s">
        <v>768</v>
      </c>
      <c r="B32" s="262">
        <v>0</v>
      </c>
      <c r="C32" s="262">
        <v>0</v>
      </c>
      <c r="D32" s="262">
        <v>0</v>
      </c>
      <c r="E32" s="262">
        <v>0</v>
      </c>
      <c r="F32" s="262">
        <v>0</v>
      </c>
      <c r="G32" s="262">
        <v>0</v>
      </c>
      <c r="H32" s="262">
        <v>0</v>
      </c>
      <c r="I32" s="262">
        <v>0</v>
      </c>
      <c r="J32" s="262">
        <v>0</v>
      </c>
      <c r="K32" s="262">
        <v>0</v>
      </c>
      <c r="L32" s="262">
        <v>0</v>
      </c>
      <c r="M32" s="262">
        <v>0</v>
      </c>
      <c r="N32" s="262">
        <v>0</v>
      </c>
      <c r="O32" s="262">
        <v>0</v>
      </c>
      <c r="P32" s="262">
        <v>0</v>
      </c>
      <c r="Q32" s="262">
        <v>0</v>
      </c>
    </row>
    <row r="33" spans="1:17" ht="12.75" x14ac:dyDescent="0.25">
      <c r="A33" s="1167" t="s">
        <v>769</v>
      </c>
      <c r="B33" s="262">
        <v>0</v>
      </c>
      <c r="C33" s="262">
        <v>0</v>
      </c>
      <c r="D33" s="262">
        <v>0</v>
      </c>
      <c r="E33" s="262">
        <v>0</v>
      </c>
      <c r="F33" s="262">
        <v>0</v>
      </c>
      <c r="G33" s="262">
        <v>0</v>
      </c>
      <c r="H33" s="262">
        <v>0</v>
      </c>
      <c r="I33" s="262">
        <v>0</v>
      </c>
      <c r="J33" s="262">
        <v>0</v>
      </c>
      <c r="K33" s="262">
        <v>0</v>
      </c>
      <c r="L33" s="262">
        <v>0</v>
      </c>
      <c r="M33" s="262">
        <v>0</v>
      </c>
      <c r="N33" s="262">
        <v>0</v>
      </c>
      <c r="O33" s="262">
        <v>0</v>
      </c>
      <c r="P33" s="262">
        <v>0</v>
      </c>
      <c r="Q33" s="262">
        <v>0</v>
      </c>
    </row>
    <row r="34" spans="1:17" ht="12.75" x14ac:dyDescent="0.25">
      <c r="A34" s="1167" t="s">
        <v>770</v>
      </c>
      <c r="B34" s="262">
        <v>0</v>
      </c>
      <c r="C34" s="262">
        <v>0</v>
      </c>
      <c r="D34" s="262">
        <v>0</v>
      </c>
      <c r="E34" s="262">
        <v>0</v>
      </c>
      <c r="F34" s="262">
        <v>0</v>
      </c>
      <c r="G34" s="262">
        <v>0</v>
      </c>
      <c r="H34" s="262">
        <v>0</v>
      </c>
      <c r="I34" s="262">
        <v>0</v>
      </c>
      <c r="J34" s="262">
        <v>0</v>
      </c>
      <c r="K34" s="262">
        <v>0</v>
      </c>
      <c r="L34" s="262">
        <v>0</v>
      </c>
      <c r="M34" s="262">
        <v>0</v>
      </c>
      <c r="N34" s="262">
        <v>0</v>
      </c>
      <c r="O34" s="262">
        <v>0</v>
      </c>
      <c r="P34" s="262">
        <v>0</v>
      </c>
      <c r="Q34" s="262">
        <v>0</v>
      </c>
    </row>
    <row r="35" spans="1:17" ht="12.75" x14ac:dyDescent="0.25">
      <c r="A35" s="1151" t="s">
        <v>771</v>
      </c>
      <c r="B35" s="262">
        <v>204313.97</v>
      </c>
      <c r="C35" s="262">
        <v>204313.97</v>
      </c>
      <c r="D35" s="262">
        <v>204313.97</v>
      </c>
      <c r="E35" s="262">
        <v>0</v>
      </c>
      <c r="F35" s="262">
        <v>0</v>
      </c>
      <c r="G35" s="262">
        <v>204313.97</v>
      </c>
      <c r="H35" s="262">
        <v>0</v>
      </c>
      <c r="I35" s="262">
        <v>0</v>
      </c>
      <c r="J35" s="262">
        <v>0</v>
      </c>
      <c r="K35" s="262">
        <v>0</v>
      </c>
      <c r="L35" s="262">
        <v>0</v>
      </c>
      <c r="M35" s="262">
        <v>0</v>
      </c>
      <c r="N35" s="262">
        <v>0</v>
      </c>
      <c r="O35" s="262">
        <v>0</v>
      </c>
      <c r="P35" s="262">
        <v>0</v>
      </c>
      <c r="Q35" s="262">
        <v>0</v>
      </c>
    </row>
    <row r="36" spans="1:17" ht="12.75" x14ac:dyDescent="0.25">
      <c r="A36" s="1167" t="s">
        <v>772</v>
      </c>
      <c r="B36" s="262">
        <v>0</v>
      </c>
      <c r="C36" s="262">
        <v>0</v>
      </c>
      <c r="D36" s="262">
        <v>0</v>
      </c>
      <c r="E36" s="262">
        <v>0</v>
      </c>
      <c r="F36" s="262">
        <v>0</v>
      </c>
      <c r="G36" s="262">
        <v>0</v>
      </c>
      <c r="H36" s="262">
        <v>0</v>
      </c>
      <c r="I36" s="262">
        <v>0</v>
      </c>
      <c r="J36" s="262">
        <v>0</v>
      </c>
      <c r="K36" s="262">
        <v>0</v>
      </c>
      <c r="L36" s="262">
        <v>0</v>
      </c>
      <c r="M36" s="262">
        <v>0</v>
      </c>
      <c r="N36" s="262">
        <v>0</v>
      </c>
      <c r="O36" s="262">
        <v>0</v>
      </c>
      <c r="P36" s="262">
        <v>0</v>
      </c>
      <c r="Q36" s="262">
        <v>0</v>
      </c>
    </row>
    <row r="37" spans="1:17" ht="12.75" x14ac:dyDescent="0.25">
      <c r="A37" s="1167" t="s">
        <v>773</v>
      </c>
      <c r="B37" s="262">
        <v>204313.97</v>
      </c>
      <c r="C37" s="262">
        <v>204313.97</v>
      </c>
      <c r="D37" s="262">
        <v>204313.97</v>
      </c>
      <c r="E37" s="262">
        <v>0</v>
      </c>
      <c r="F37" s="262">
        <v>0</v>
      </c>
      <c r="G37" s="262">
        <v>204313.97</v>
      </c>
      <c r="H37" s="262">
        <v>0</v>
      </c>
      <c r="I37" s="262">
        <v>0</v>
      </c>
      <c r="J37" s="262">
        <v>0</v>
      </c>
      <c r="K37" s="262">
        <v>0</v>
      </c>
      <c r="L37" s="262">
        <v>0</v>
      </c>
      <c r="M37" s="262">
        <v>0</v>
      </c>
      <c r="N37" s="262">
        <v>0</v>
      </c>
      <c r="O37" s="262">
        <v>0</v>
      </c>
      <c r="P37" s="262">
        <v>0</v>
      </c>
      <c r="Q37" s="262">
        <v>0</v>
      </c>
    </row>
    <row r="38" spans="1:17" ht="22.5" x14ac:dyDescent="0.25">
      <c r="A38" s="1151" t="s">
        <v>774</v>
      </c>
      <c r="B38" s="262">
        <v>1300031441.1500001</v>
      </c>
      <c r="C38" s="262">
        <v>1300031441.1500001</v>
      </c>
      <c r="D38" s="262">
        <v>715140.26</v>
      </c>
      <c r="E38" s="262">
        <v>0</v>
      </c>
      <c r="F38" s="262">
        <v>0</v>
      </c>
      <c r="G38" s="262">
        <v>715140.26</v>
      </c>
      <c r="H38" s="262">
        <v>0</v>
      </c>
      <c r="I38" s="262">
        <v>0</v>
      </c>
      <c r="J38" s="262">
        <v>1298988368.3399999</v>
      </c>
      <c r="K38" s="262">
        <v>693.56</v>
      </c>
      <c r="L38" s="262">
        <v>327188.99</v>
      </c>
      <c r="M38" s="262">
        <v>50</v>
      </c>
      <c r="N38" s="262">
        <v>0</v>
      </c>
      <c r="O38" s="262">
        <v>0</v>
      </c>
      <c r="P38" s="262">
        <v>0</v>
      </c>
      <c r="Q38" s="262">
        <v>0</v>
      </c>
    </row>
    <row r="39" spans="1:17" ht="12.75" x14ac:dyDescent="0.25">
      <c r="A39" s="1167" t="s">
        <v>775</v>
      </c>
      <c r="B39" s="262">
        <v>610155.28</v>
      </c>
      <c r="C39" s="262">
        <v>610155.28</v>
      </c>
      <c r="D39" s="262">
        <v>610155.28</v>
      </c>
      <c r="E39" s="262">
        <v>0</v>
      </c>
      <c r="F39" s="262">
        <v>0</v>
      </c>
      <c r="G39" s="262">
        <v>610155.28</v>
      </c>
      <c r="H39" s="262">
        <v>0</v>
      </c>
      <c r="I39" s="262">
        <v>0</v>
      </c>
      <c r="J39" s="262">
        <v>0</v>
      </c>
      <c r="K39" s="262">
        <v>0</v>
      </c>
      <c r="L39" s="262">
        <v>0</v>
      </c>
      <c r="M39" s="262">
        <v>0</v>
      </c>
      <c r="N39" s="262">
        <v>0</v>
      </c>
      <c r="O39" s="262">
        <v>0</v>
      </c>
      <c r="P39" s="262">
        <v>0</v>
      </c>
      <c r="Q39" s="262">
        <v>0</v>
      </c>
    </row>
    <row r="40" spans="1:17" ht="12.75" x14ac:dyDescent="0.25">
      <c r="A40" s="1167" t="s">
        <v>776</v>
      </c>
      <c r="B40" s="262">
        <v>1257006151.4300001</v>
      </c>
      <c r="C40" s="262">
        <v>1257006151.4300001</v>
      </c>
      <c r="D40" s="262">
        <v>104125</v>
      </c>
      <c r="E40" s="262">
        <v>0</v>
      </c>
      <c r="F40" s="262">
        <v>0</v>
      </c>
      <c r="G40" s="262">
        <v>104125</v>
      </c>
      <c r="H40" s="262">
        <v>0</v>
      </c>
      <c r="I40" s="262">
        <v>0</v>
      </c>
      <c r="J40" s="262">
        <v>1256901282.8699999</v>
      </c>
      <c r="K40" s="262">
        <v>693.56</v>
      </c>
      <c r="L40" s="262">
        <v>0</v>
      </c>
      <c r="M40" s="262">
        <v>50</v>
      </c>
      <c r="N40" s="262">
        <v>0</v>
      </c>
      <c r="O40" s="262">
        <v>0</v>
      </c>
      <c r="P40" s="262">
        <v>0</v>
      </c>
      <c r="Q40" s="262">
        <v>0</v>
      </c>
    </row>
    <row r="41" spans="1:17" ht="12.75" x14ac:dyDescent="0.25">
      <c r="A41" s="1167" t="s">
        <v>777</v>
      </c>
      <c r="B41" s="262">
        <v>42415134.439999998</v>
      </c>
      <c r="C41" s="262">
        <v>42415134.439999998</v>
      </c>
      <c r="D41" s="262">
        <v>859.98</v>
      </c>
      <c r="E41" s="262">
        <v>0</v>
      </c>
      <c r="F41" s="262">
        <v>0</v>
      </c>
      <c r="G41" s="262">
        <v>859.98</v>
      </c>
      <c r="H41" s="262">
        <v>0</v>
      </c>
      <c r="I41" s="262">
        <v>0</v>
      </c>
      <c r="J41" s="262">
        <v>42087085.469999999</v>
      </c>
      <c r="K41" s="262">
        <v>0</v>
      </c>
      <c r="L41" s="262">
        <v>327188.99</v>
      </c>
      <c r="M41" s="262">
        <v>0</v>
      </c>
      <c r="N41" s="262">
        <v>0</v>
      </c>
      <c r="O41" s="262">
        <v>0</v>
      </c>
      <c r="P41" s="262">
        <v>0</v>
      </c>
      <c r="Q41" s="262">
        <v>0</v>
      </c>
    </row>
    <row r="42" spans="1:17" ht="22.5" x14ac:dyDescent="0.25">
      <c r="A42" s="1151" t="s">
        <v>778</v>
      </c>
      <c r="B42" s="262">
        <v>442780411.27999997</v>
      </c>
      <c r="C42" s="262">
        <v>442780411.27999997</v>
      </c>
      <c r="D42" s="262">
        <v>6139808.2400000002</v>
      </c>
      <c r="E42" s="262">
        <v>4451.43</v>
      </c>
      <c r="F42" s="262">
        <v>1828120.61</v>
      </c>
      <c r="G42" s="262">
        <v>3634897.57</v>
      </c>
      <c r="H42" s="262">
        <v>672338.63</v>
      </c>
      <c r="I42" s="262">
        <v>0</v>
      </c>
      <c r="J42" s="262">
        <v>1687.78</v>
      </c>
      <c r="K42" s="262">
        <v>4545.76</v>
      </c>
      <c r="L42" s="262">
        <v>25282073.399999999</v>
      </c>
      <c r="M42" s="262">
        <v>409976369.5</v>
      </c>
      <c r="N42" s="262">
        <v>1375926.6</v>
      </c>
      <c r="O42" s="262">
        <v>0</v>
      </c>
      <c r="P42" s="262">
        <v>0</v>
      </c>
      <c r="Q42" s="262">
        <v>0</v>
      </c>
    </row>
    <row r="43" spans="1:17" ht="22.5" x14ac:dyDescent="0.25">
      <c r="A43" s="1167" t="s">
        <v>779</v>
      </c>
      <c r="B43" s="262">
        <v>13094613.630000001</v>
      </c>
      <c r="C43" s="262">
        <v>13094613.630000001</v>
      </c>
      <c r="D43" s="262">
        <v>3118499.46</v>
      </c>
      <c r="E43" s="262">
        <v>0</v>
      </c>
      <c r="F43" s="262">
        <v>0</v>
      </c>
      <c r="G43" s="262">
        <v>3118499.46</v>
      </c>
      <c r="H43" s="262">
        <v>0</v>
      </c>
      <c r="I43" s="262">
        <v>0</v>
      </c>
      <c r="J43" s="262">
        <v>0</v>
      </c>
      <c r="K43" s="262">
        <v>0</v>
      </c>
      <c r="L43" s="262">
        <v>3394825.35</v>
      </c>
      <c r="M43" s="262">
        <v>6578576.6600000001</v>
      </c>
      <c r="N43" s="262">
        <v>2712.16</v>
      </c>
      <c r="O43" s="262">
        <v>0</v>
      </c>
      <c r="P43" s="262">
        <v>0</v>
      </c>
      <c r="Q43" s="262">
        <v>0</v>
      </c>
    </row>
    <row r="44" spans="1:17" ht="12.75" x14ac:dyDescent="0.25">
      <c r="A44" s="1167" t="s">
        <v>780</v>
      </c>
      <c r="B44" s="262">
        <v>429685797.64999998</v>
      </c>
      <c r="C44" s="262">
        <v>429685797.64999998</v>
      </c>
      <c r="D44" s="262">
        <v>3021308.78</v>
      </c>
      <c r="E44" s="262">
        <v>4451.43</v>
      </c>
      <c r="F44" s="262">
        <v>1828120.61</v>
      </c>
      <c r="G44" s="262">
        <v>516398.11</v>
      </c>
      <c r="H44" s="262">
        <v>672338.63</v>
      </c>
      <c r="I44" s="262">
        <v>0</v>
      </c>
      <c r="J44" s="262">
        <v>1687.78</v>
      </c>
      <c r="K44" s="262">
        <v>4545.76</v>
      </c>
      <c r="L44" s="262">
        <v>21887248.050000001</v>
      </c>
      <c r="M44" s="262">
        <v>403397792.83999997</v>
      </c>
      <c r="N44" s="262">
        <v>1373214.44</v>
      </c>
      <c r="O44" s="262">
        <v>0</v>
      </c>
      <c r="P44" s="262">
        <v>0</v>
      </c>
      <c r="Q44" s="262">
        <v>0</v>
      </c>
    </row>
    <row r="45" spans="1:17" ht="22.5" x14ac:dyDescent="0.25">
      <c r="A45" s="1151" t="s">
        <v>781</v>
      </c>
      <c r="B45" s="262">
        <v>247654475.77000001</v>
      </c>
      <c r="C45" s="262">
        <v>247654475.77000001</v>
      </c>
      <c r="D45" s="262">
        <v>193611846.93000001</v>
      </c>
      <c r="E45" s="262">
        <v>66078480.25</v>
      </c>
      <c r="F45" s="262">
        <v>11361.46</v>
      </c>
      <c r="G45" s="262">
        <v>127496777.43000001</v>
      </c>
      <c r="H45" s="262">
        <v>25227.79</v>
      </c>
      <c r="I45" s="262">
        <v>0</v>
      </c>
      <c r="J45" s="262">
        <v>511</v>
      </c>
      <c r="K45" s="262">
        <v>574125.99</v>
      </c>
      <c r="L45" s="262">
        <v>37779920.689999998</v>
      </c>
      <c r="M45" s="262">
        <v>14899565.4</v>
      </c>
      <c r="N45" s="262">
        <v>788505.76</v>
      </c>
      <c r="O45" s="262">
        <v>0</v>
      </c>
      <c r="P45" s="262">
        <v>0</v>
      </c>
      <c r="Q45" s="262">
        <v>0</v>
      </c>
    </row>
    <row r="46" spans="1:17" ht="22.5" x14ac:dyDescent="0.25">
      <c r="A46" s="1167" t="s">
        <v>782</v>
      </c>
      <c r="B46" s="262">
        <v>45439722.979999997</v>
      </c>
      <c r="C46" s="262">
        <v>45439722.979999997</v>
      </c>
      <c r="D46" s="262">
        <v>11342167.779999999</v>
      </c>
      <c r="E46" s="262">
        <v>370348.86</v>
      </c>
      <c r="F46" s="262">
        <v>0</v>
      </c>
      <c r="G46" s="262">
        <v>10971647.029999999</v>
      </c>
      <c r="H46" s="262">
        <v>171.89</v>
      </c>
      <c r="I46" s="262">
        <v>0</v>
      </c>
      <c r="J46" s="262">
        <v>0</v>
      </c>
      <c r="K46" s="262">
        <v>0</v>
      </c>
      <c r="L46" s="262">
        <v>31602742.280000001</v>
      </c>
      <c r="M46" s="262">
        <v>2192361.11</v>
      </c>
      <c r="N46" s="262">
        <v>302451.81</v>
      </c>
      <c r="O46" s="262">
        <v>0</v>
      </c>
      <c r="P46" s="262">
        <v>0</v>
      </c>
      <c r="Q46" s="262">
        <v>0</v>
      </c>
    </row>
    <row r="47" spans="1:17" ht="33.75" x14ac:dyDescent="0.25">
      <c r="A47" s="1167" t="s">
        <v>783</v>
      </c>
      <c r="B47" s="262">
        <v>6852534.1500000004</v>
      </c>
      <c r="C47" s="262">
        <v>6852534.1500000004</v>
      </c>
      <c r="D47" s="262">
        <v>6514765.0800000001</v>
      </c>
      <c r="E47" s="262">
        <v>6514765.0800000001</v>
      </c>
      <c r="F47" s="262">
        <v>0</v>
      </c>
      <c r="G47" s="262">
        <v>0</v>
      </c>
      <c r="H47" s="262">
        <v>0</v>
      </c>
      <c r="I47" s="262">
        <v>0</v>
      </c>
      <c r="J47" s="262">
        <v>0</v>
      </c>
      <c r="K47" s="262">
        <v>0</v>
      </c>
      <c r="L47" s="262">
        <v>330700</v>
      </c>
      <c r="M47" s="262">
        <v>7069.07</v>
      </c>
      <c r="N47" s="262">
        <v>0</v>
      </c>
      <c r="O47" s="262">
        <v>0</v>
      </c>
      <c r="P47" s="262">
        <v>0</v>
      </c>
      <c r="Q47" s="262">
        <v>0</v>
      </c>
    </row>
    <row r="48" spans="1:17" ht="22.5" x14ac:dyDescent="0.25">
      <c r="A48" s="1167" t="s">
        <v>784</v>
      </c>
      <c r="B48" s="262">
        <v>195362218.63999999</v>
      </c>
      <c r="C48" s="262">
        <v>195362218.63999999</v>
      </c>
      <c r="D48" s="262">
        <v>175754914.06999999</v>
      </c>
      <c r="E48" s="262">
        <v>59193366.310000002</v>
      </c>
      <c r="F48" s="262">
        <v>11361.46</v>
      </c>
      <c r="G48" s="262">
        <v>116525130.40000001</v>
      </c>
      <c r="H48" s="262">
        <v>25055.9</v>
      </c>
      <c r="I48" s="262">
        <v>0</v>
      </c>
      <c r="J48" s="262">
        <v>511</v>
      </c>
      <c r="K48" s="262">
        <v>574125.99</v>
      </c>
      <c r="L48" s="262">
        <v>5846478.4100000001</v>
      </c>
      <c r="M48" s="262">
        <v>12700135.220000001</v>
      </c>
      <c r="N48" s="262">
        <v>486053.95</v>
      </c>
      <c r="O48" s="262">
        <v>0</v>
      </c>
      <c r="P48" s="262">
        <v>0</v>
      </c>
      <c r="Q48" s="262">
        <v>0</v>
      </c>
    </row>
    <row r="54" spans="1:12" ht="13.5" customHeight="1" x14ac:dyDescent="0.25">
      <c r="A54" s="1213" t="s">
        <v>785</v>
      </c>
      <c r="B54" s="1213"/>
      <c r="C54" s="1213"/>
      <c r="D54" s="1213"/>
      <c r="E54" s="1213"/>
      <c r="F54" s="1213"/>
      <c r="G54" s="1213"/>
      <c r="H54" s="1213"/>
      <c r="I54" s="1213"/>
      <c r="J54" s="1213"/>
      <c r="K54" s="1213"/>
      <c r="L54" s="1213"/>
    </row>
    <row r="56" spans="1:12" ht="16.5" customHeight="1" x14ac:dyDescent="0.25">
      <c r="A56" s="1228" t="s">
        <v>1</v>
      </c>
      <c r="B56" s="1229"/>
      <c r="C56" s="1229"/>
      <c r="D56" s="1230"/>
      <c r="E56" s="1237" t="s">
        <v>786</v>
      </c>
      <c r="F56" s="1207" t="s">
        <v>787</v>
      </c>
      <c r="G56" s="1208"/>
      <c r="H56" s="1208"/>
      <c r="I56" s="1208"/>
      <c r="J56" s="1208"/>
      <c r="K56" s="1209"/>
    </row>
    <row r="57" spans="1:12" ht="13.5" customHeight="1" x14ac:dyDescent="0.25">
      <c r="A57" s="1231"/>
      <c r="B57" s="1232"/>
      <c r="C57" s="1232"/>
      <c r="D57" s="1233"/>
      <c r="E57" s="1219"/>
      <c r="F57" s="1370" t="s">
        <v>788</v>
      </c>
      <c r="G57" s="1211" t="s">
        <v>734</v>
      </c>
      <c r="H57" s="1211" t="s">
        <v>735</v>
      </c>
      <c r="I57" s="1211" t="s">
        <v>766</v>
      </c>
      <c r="J57" s="1211" t="s">
        <v>789</v>
      </c>
      <c r="K57" s="1372" t="s">
        <v>790</v>
      </c>
    </row>
    <row r="58" spans="1:12" ht="13.5" customHeight="1" x14ac:dyDescent="0.25">
      <c r="A58" s="1231"/>
      <c r="B58" s="1232"/>
      <c r="C58" s="1232"/>
      <c r="D58" s="1233"/>
      <c r="E58" s="1219"/>
      <c r="F58" s="1370"/>
      <c r="G58" s="1211"/>
      <c r="H58" s="1211"/>
      <c r="I58" s="1211"/>
      <c r="J58" s="1211"/>
      <c r="K58" s="1372"/>
    </row>
    <row r="59" spans="1:12" ht="11.25" customHeight="1" x14ac:dyDescent="0.25">
      <c r="A59" s="1231"/>
      <c r="B59" s="1232"/>
      <c r="C59" s="1232"/>
      <c r="D59" s="1233"/>
      <c r="E59" s="1219"/>
      <c r="F59" s="1370"/>
      <c r="G59" s="1211"/>
      <c r="H59" s="1211"/>
      <c r="I59" s="1211"/>
      <c r="J59" s="1211"/>
      <c r="K59" s="1372"/>
    </row>
    <row r="60" spans="1:12" ht="11.25" customHeight="1" x14ac:dyDescent="0.25">
      <c r="A60" s="1234"/>
      <c r="B60" s="1235"/>
      <c r="C60" s="1235"/>
      <c r="D60" s="1236"/>
      <c r="E60" s="1220"/>
      <c r="F60" s="1370"/>
      <c r="G60" s="1211"/>
      <c r="H60" s="1211"/>
      <c r="I60" s="1211"/>
      <c r="J60" s="1211"/>
      <c r="K60" s="1372"/>
    </row>
    <row r="61" spans="1:12" ht="11.25" customHeight="1" x14ac:dyDescent="0.25">
      <c r="A61" s="1211">
        <v>1</v>
      </c>
      <c r="B61" s="1211"/>
      <c r="C61" s="1211"/>
      <c r="D61" s="1211"/>
      <c r="E61" s="270">
        <v>2</v>
      </c>
      <c r="F61" s="270">
        <v>3</v>
      </c>
      <c r="G61" s="270">
        <v>4</v>
      </c>
      <c r="H61" s="270">
        <v>5</v>
      </c>
      <c r="I61" s="270">
        <v>6</v>
      </c>
      <c r="J61" s="270">
        <v>7</v>
      </c>
      <c r="K61" s="270">
        <v>8</v>
      </c>
    </row>
    <row r="62" spans="1:12" ht="13.5" customHeight="1" x14ac:dyDescent="0.25">
      <c r="A62" s="1211"/>
      <c r="B62" s="1211"/>
      <c r="C62" s="1211"/>
      <c r="D62" s="1211"/>
      <c r="E62" s="1207" t="s">
        <v>543</v>
      </c>
      <c r="F62" s="1371"/>
      <c r="G62" s="1371"/>
      <c r="H62" s="1371"/>
      <c r="I62" s="1371"/>
      <c r="J62" s="1371"/>
      <c r="K62" s="1344"/>
    </row>
    <row r="63" spans="1:12" ht="33.75" customHeight="1" x14ac:dyDescent="0.25">
      <c r="A63" s="1225" t="s">
        <v>791</v>
      </c>
      <c r="B63" s="1226"/>
      <c r="C63" s="1226"/>
      <c r="D63" s="1227"/>
      <c r="E63" s="268">
        <v>0</v>
      </c>
      <c r="F63" s="268">
        <v>0</v>
      </c>
      <c r="G63" s="268">
        <v>0</v>
      </c>
      <c r="H63" s="268">
        <v>0</v>
      </c>
      <c r="I63" s="268">
        <v>0</v>
      </c>
      <c r="J63" s="268">
        <v>0</v>
      </c>
      <c r="K63" s="268">
        <v>0</v>
      </c>
    </row>
    <row r="64" spans="1:12" ht="33.75" customHeight="1" x14ac:dyDescent="0.25">
      <c r="A64" s="1225" t="s">
        <v>792</v>
      </c>
      <c r="B64" s="1226"/>
      <c r="C64" s="1226"/>
      <c r="D64" s="1227"/>
      <c r="E64" s="268">
        <v>0</v>
      </c>
      <c r="F64" s="268">
        <v>0</v>
      </c>
      <c r="G64" s="268">
        <v>0</v>
      </c>
      <c r="H64" s="268">
        <v>0</v>
      </c>
      <c r="I64" s="268">
        <v>0</v>
      </c>
      <c r="J64" s="268">
        <v>0</v>
      </c>
      <c r="K64" s="268">
        <v>0</v>
      </c>
    </row>
    <row r="65" spans="1:11" ht="33.75" customHeight="1" x14ac:dyDescent="0.25">
      <c r="A65" s="1225" t="s">
        <v>793</v>
      </c>
      <c r="B65" s="1226"/>
      <c r="C65" s="1226"/>
      <c r="D65" s="1227"/>
      <c r="E65" s="268">
        <v>0</v>
      </c>
      <c r="F65" s="268">
        <v>0</v>
      </c>
      <c r="G65" s="268">
        <v>0</v>
      </c>
      <c r="H65" s="268">
        <v>0</v>
      </c>
      <c r="I65" s="268">
        <v>0</v>
      </c>
      <c r="J65" s="268">
        <v>0</v>
      </c>
      <c r="K65" s="268">
        <v>0</v>
      </c>
    </row>
    <row r="66" spans="1:11" ht="30" customHeight="1" x14ac:dyDescent="0.25">
      <c r="A66" s="1225" t="s">
        <v>794</v>
      </c>
      <c r="B66" s="1226"/>
      <c r="C66" s="1226"/>
      <c r="D66" s="1227"/>
      <c r="E66" s="268">
        <v>0</v>
      </c>
      <c r="F66" s="268">
        <v>0</v>
      </c>
      <c r="G66" s="268">
        <v>0</v>
      </c>
      <c r="H66" s="268">
        <v>0</v>
      </c>
      <c r="I66" s="268">
        <v>0</v>
      </c>
      <c r="J66" s="268">
        <v>0</v>
      </c>
      <c r="K66" s="268">
        <v>0</v>
      </c>
    </row>
    <row r="67" spans="1:11" ht="33.75" customHeight="1" x14ac:dyDescent="0.25">
      <c r="A67" s="1225" t="s">
        <v>795</v>
      </c>
      <c r="B67" s="1226"/>
      <c r="C67" s="1226"/>
      <c r="D67" s="1227"/>
      <c r="E67" s="268">
        <v>0</v>
      </c>
      <c r="F67" s="268">
        <v>0</v>
      </c>
      <c r="G67" s="268">
        <v>0</v>
      </c>
      <c r="H67" s="268">
        <v>0</v>
      </c>
      <c r="I67" s="268">
        <v>0</v>
      </c>
      <c r="J67" s="268">
        <v>0</v>
      </c>
      <c r="K67" s="268">
        <v>0</v>
      </c>
    </row>
    <row r="68" spans="1:11" ht="33.75" customHeight="1" x14ac:dyDescent="0.25">
      <c r="A68" s="1225" t="s">
        <v>796</v>
      </c>
      <c r="B68" s="1226"/>
      <c r="C68" s="1226"/>
      <c r="D68" s="1227"/>
      <c r="E68" s="268">
        <v>0</v>
      </c>
      <c r="F68" s="268">
        <v>0</v>
      </c>
      <c r="G68" s="268">
        <v>0</v>
      </c>
      <c r="H68" s="268">
        <v>0</v>
      </c>
      <c r="I68" s="268">
        <v>0</v>
      </c>
      <c r="J68" s="268">
        <v>0</v>
      </c>
      <c r="K68" s="268">
        <v>0</v>
      </c>
    </row>
    <row r="69" spans="1:11" ht="39" customHeight="1" x14ac:dyDescent="0.25">
      <c r="A69" s="1225" t="s">
        <v>797</v>
      </c>
      <c r="B69" s="1226"/>
      <c r="C69" s="1226"/>
      <c r="D69" s="1227"/>
      <c r="E69" s="268">
        <v>0</v>
      </c>
      <c r="F69" s="268">
        <v>0</v>
      </c>
      <c r="G69" s="268">
        <v>0</v>
      </c>
      <c r="H69" s="268">
        <v>0</v>
      </c>
      <c r="I69" s="268">
        <v>0</v>
      </c>
      <c r="J69" s="268">
        <v>0</v>
      </c>
      <c r="K69" s="268">
        <v>0</v>
      </c>
    </row>
  </sheetData>
  <mergeCells count="63">
    <mergeCell ref="A66:D66"/>
    <mergeCell ref="A67:D67"/>
    <mergeCell ref="A68:D68"/>
    <mergeCell ref="A69:D69"/>
    <mergeCell ref="A61:D61"/>
    <mergeCell ref="A62:D62"/>
    <mergeCell ref="E62:K62"/>
    <mergeCell ref="A63:D63"/>
    <mergeCell ref="A64:D64"/>
    <mergeCell ref="A65:D65"/>
    <mergeCell ref="A56:D60"/>
    <mergeCell ref="E56:E60"/>
    <mergeCell ref="F56:K56"/>
    <mergeCell ref="F57:F60"/>
    <mergeCell ref="G57:G60"/>
    <mergeCell ref="H57:H60"/>
    <mergeCell ref="I57:I60"/>
    <mergeCell ref="J57:J60"/>
    <mergeCell ref="K57:K60"/>
    <mergeCell ref="Q26:Q29"/>
    <mergeCell ref="B31:Q31"/>
    <mergeCell ref="N26:N29"/>
    <mergeCell ref="M26:M29"/>
    <mergeCell ref="B25:B29"/>
    <mergeCell ref="C25:N25"/>
    <mergeCell ref="C26:C29"/>
    <mergeCell ref="D26:D29"/>
    <mergeCell ref="E26:E29"/>
    <mergeCell ref="F26:F29"/>
    <mergeCell ref="G26:G29"/>
    <mergeCell ref="H26:H29"/>
    <mergeCell ref="O25:Q25"/>
    <mergeCell ref="O26:O29"/>
    <mergeCell ref="P26:P29"/>
    <mergeCell ref="A54:L54"/>
    <mergeCell ref="I26:I29"/>
    <mergeCell ref="J26:J29"/>
    <mergeCell ref="K26:K29"/>
    <mergeCell ref="L26:L29"/>
    <mergeCell ref="A25:A29"/>
    <mergeCell ref="A23:M23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O5:O8"/>
    <mergeCell ref="P5:P8"/>
    <mergeCell ref="Q5:Q8"/>
    <mergeCell ref="B10:Q10"/>
    <mergeCell ref="A2:M2"/>
    <mergeCell ref="C3:M3"/>
    <mergeCell ref="A4:A8"/>
    <mergeCell ref="B4:B8"/>
    <mergeCell ref="C4:N4"/>
    <mergeCell ref="L5:L8"/>
    <mergeCell ref="M5:M8"/>
    <mergeCell ref="N5:N8"/>
  </mergeCells>
  <pageMargins left="0.19685039370078741" right="0.19685039370078741" top="0.19685039370078741" bottom="0.19685039370078741" header="0" footer="0"/>
  <pageSetup paperSize="9" scale="69" orientation="landscape" useFirstPageNumber="1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  <pageSetUpPr fitToPage="1"/>
  </sheetPr>
  <dimension ref="A1:Z92"/>
  <sheetViews>
    <sheetView topLeftCell="B63" zoomScale="90" zoomScaleNormal="90" workbookViewId="0">
      <selection activeCell="L74" sqref="L74"/>
    </sheetView>
  </sheetViews>
  <sheetFormatPr defaultColWidth="9.140625" defaultRowHeight="12.75" x14ac:dyDescent="0.2"/>
  <cols>
    <col min="1" max="1" width="5.7109375" style="182" hidden="1" customWidth="1"/>
    <col min="2" max="2" width="34" style="182" customWidth="1"/>
    <col min="3" max="9" width="15.7109375" style="182" customWidth="1"/>
    <col min="10" max="10" width="13" style="182" customWidth="1"/>
    <col min="11" max="11" width="9.7109375" style="182" customWidth="1"/>
    <col min="12" max="12" width="10.140625" style="182" customWidth="1"/>
    <col min="13" max="13" width="8.140625" style="182" customWidth="1"/>
    <col min="14" max="16384" width="9.140625" style="182"/>
  </cols>
  <sheetData>
    <row r="1" spans="2:12" ht="17.25" customHeight="1" x14ac:dyDescent="0.2">
      <c r="B1" s="1722" t="s">
        <v>1200</v>
      </c>
      <c r="C1" s="1722"/>
      <c r="D1" s="1722"/>
      <c r="E1" s="1722"/>
      <c r="F1" s="1722"/>
      <c r="G1" s="1722"/>
      <c r="H1" s="1722"/>
      <c r="I1" s="400"/>
      <c r="J1" s="400"/>
      <c r="K1" s="400"/>
      <c r="L1" s="400"/>
    </row>
    <row r="2" spans="2:12" ht="12" customHeight="1" x14ac:dyDescent="0.2">
      <c r="B2" s="1132"/>
      <c r="C2" s="1132"/>
      <c r="D2" s="1132"/>
      <c r="E2" s="1132"/>
      <c r="F2" s="1132"/>
      <c r="G2" s="1132"/>
      <c r="H2" s="1132"/>
      <c r="I2" s="400"/>
      <c r="J2" s="400"/>
      <c r="K2" s="400"/>
      <c r="L2" s="400"/>
    </row>
    <row r="3" spans="2:12" ht="60" customHeight="1" x14ac:dyDescent="0.2">
      <c r="B3" s="1715" t="s">
        <v>614</v>
      </c>
      <c r="C3" s="401" t="s">
        <v>846</v>
      </c>
      <c r="D3" s="401" t="s">
        <v>847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402" t="s">
        <v>622</v>
      </c>
      <c r="K3" s="401" t="s">
        <v>623</v>
      </c>
      <c r="L3" s="401" t="s">
        <v>624</v>
      </c>
    </row>
    <row r="4" spans="2:12" x14ac:dyDescent="0.2">
      <c r="B4" s="1715"/>
      <c r="C4" s="1693" t="s">
        <v>543</v>
      </c>
      <c r="D4" s="1695"/>
      <c r="E4" s="1716" t="s">
        <v>642</v>
      </c>
      <c r="F4" s="1717"/>
      <c r="G4" s="1717"/>
      <c r="H4" s="1717"/>
      <c r="I4" s="1718"/>
      <c r="J4" s="1693" t="s">
        <v>161</v>
      </c>
      <c r="K4" s="1694"/>
      <c r="L4" s="1695"/>
    </row>
    <row r="5" spans="2:12" x14ac:dyDescent="0.2">
      <c r="B5" s="402">
        <v>1</v>
      </c>
      <c r="C5" s="403">
        <v>2</v>
      </c>
      <c r="D5" s="403">
        <v>3</v>
      </c>
      <c r="E5" s="1719"/>
      <c r="F5" s="1720"/>
      <c r="G5" s="1720"/>
      <c r="H5" s="1720"/>
      <c r="I5" s="1721"/>
      <c r="J5" s="403">
        <v>4</v>
      </c>
      <c r="K5" s="403">
        <v>5</v>
      </c>
      <c r="L5" s="403">
        <v>6</v>
      </c>
    </row>
    <row r="6" spans="2:12" ht="14.1" customHeight="1" x14ac:dyDescent="0.2">
      <c r="B6" s="307" t="s">
        <v>625</v>
      </c>
      <c r="C6" s="220">
        <v>1243461892</v>
      </c>
      <c r="D6" s="220">
        <v>1355518990.8599999</v>
      </c>
      <c r="E6" s="375" t="s">
        <v>642</v>
      </c>
      <c r="F6" s="375" t="s">
        <v>642</v>
      </c>
      <c r="G6" s="375" t="s">
        <v>642</v>
      </c>
      <c r="H6" s="375" t="s">
        <v>642</v>
      </c>
      <c r="I6" s="375" t="s">
        <v>642</v>
      </c>
      <c r="J6" s="221">
        <v>100</v>
      </c>
      <c r="K6" s="221">
        <v>109.01170350140492</v>
      </c>
      <c r="L6" s="221"/>
    </row>
    <row r="7" spans="2:12" ht="27" customHeight="1" x14ac:dyDescent="0.2">
      <c r="B7" s="222" t="s">
        <v>626</v>
      </c>
      <c r="C7" s="220">
        <v>1223717759</v>
      </c>
      <c r="D7" s="220">
        <v>1335785230.52</v>
      </c>
      <c r="E7" s="375" t="s">
        <v>642</v>
      </c>
      <c r="F7" s="375" t="s">
        <v>642</v>
      </c>
      <c r="G7" s="375" t="s">
        <v>642</v>
      </c>
      <c r="H7" s="375" t="s">
        <v>642</v>
      </c>
      <c r="I7" s="375" t="s">
        <v>642</v>
      </c>
      <c r="J7" s="221">
        <v>98.544191525676823</v>
      </c>
      <c r="K7" s="221">
        <v>109.15795089968944</v>
      </c>
      <c r="L7" s="221">
        <v>100</v>
      </c>
    </row>
    <row r="8" spans="2:12" ht="22.5" x14ac:dyDescent="0.2">
      <c r="B8" s="175" t="s">
        <v>848</v>
      </c>
      <c r="C8" s="176">
        <v>346893600</v>
      </c>
      <c r="D8" s="178">
        <v>346893600</v>
      </c>
      <c r="E8" s="375" t="s">
        <v>642</v>
      </c>
      <c r="F8" s="375" t="s">
        <v>642</v>
      </c>
      <c r="G8" s="375" t="s">
        <v>642</v>
      </c>
      <c r="H8" s="375" t="s">
        <v>642</v>
      </c>
      <c r="I8" s="375" t="s">
        <v>642</v>
      </c>
      <c r="J8" s="177">
        <v>25.591201771353692</v>
      </c>
      <c r="K8" s="177">
        <v>100</v>
      </c>
      <c r="L8" s="177">
        <v>25.969264525028461</v>
      </c>
    </row>
    <row r="9" spans="2:12" ht="22.5" x14ac:dyDescent="0.2">
      <c r="B9" s="175" t="s">
        <v>849</v>
      </c>
      <c r="C9" s="176">
        <v>544791938</v>
      </c>
      <c r="D9" s="178">
        <v>559832223.14999998</v>
      </c>
      <c r="E9" s="375" t="s">
        <v>642</v>
      </c>
      <c r="F9" s="375" t="s">
        <v>642</v>
      </c>
      <c r="G9" s="375" t="s">
        <v>642</v>
      </c>
      <c r="H9" s="375" t="s">
        <v>642</v>
      </c>
      <c r="I9" s="375" t="s">
        <v>642</v>
      </c>
      <c r="J9" s="177">
        <v>41.300212459201198</v>
      </c>
      <c r="K9" s="177">
        <v>102.76073930264364</v>
      </c>
      <c r="L9" s="177">
        <v>41.910346840117867</v>
      </c>
    </row>
    <row r="10" spans="2:12" ht="33.75" x14ac:dyDescent="0.2">
      <c r="B10" s="175" t="s">
        <v>850</v>
      </c>
      <c r="C10" s="176">
        <v>0</v>
      </c>
      <c r="D10" s="178">
        <v>0</v>
      </c>
      <c r="E10" s="375" t="s">
        <v>642</v>
      </c>
      <c r="F10" s="375" t="s">
        <v>642</v>
      </c>
      <c r="G10" s="375" t="s">
        <v>642</v>
      </c>
      <c r="H10" s="375" t="s">
        <v>642</v>
      </c>
      <c r="I10" s="375" t="s">
        <v>642</v>
      </c>
      <c r="J10" s="177">
        <v>0</v>
      </c>
      <c r="K10" s="177" t="s">
        <v>129</v>
      </c>
      <c r="L10" s="177">
        <v>0</v>
      </c>
    </row>
    <row r="11" spans="2:12" ht="12.75" customHeight="1" x14ac:dyDescent="0.2">
      <c r="B11" s="175" t="s">
        <v>639</v>
      </c>
      <c r="C11" s="176">
        <v>329656</v>
      </c>
      <c r="D11" s="178">
        <v>362944.27</v>
      </c>
      <c r="E11" s="375" t="s">
        <v>642</v>
      </c>
      <c r="F11" s="375" t="s">
        <v>642</v>
      </c>
      <c r="G11" s="375" t="s">
        <v>642</v>
      </c>
      <c r="H11" s="375" t="s">
        <v>642</v>
      </c>
      <c r="I11" s="375" t="s">
        <v>642</v>
      </c>
      <c r="J11" s="177">
        <v>2.6775299530826378E-2</v>
      </c>
      <c r="K11" s="177">
        <v>110.09788082121969</v>
      </c>
      <c r="L11" s="177">
        <v>2.7170855142537514E-2</v>
      </c>
    </row>
    <row r="12" spans="2:12" ht="12.75" customHeight="1" x14ac:dyDescent="0.2">
      <c r="B12" s="175" t="s">
        <v>640</v>
      </c>
      <c r="C12" s="176">
        <v>331702565</v>
      </c>
      <c r="D12" s="176">
        <v>428696463.10000002</v>
      </c>
      <c r="E12" s="375" t="s">
        <v>642</v>
      </c>
      <c r="F12" s="375" t="s">
        <v>642</v>
      </c>
      <c r="G12" s="375" t="s">
        <v>642</v>
      </c>
      <c r="H12" s="375" t="s">
        <v>642</v>
      </c>
      <c r="I12" s="375" t="s">
        <v>642</v>
      </c>
      <c r="J12" s="177">
        <v>31.626001995591107</v>
      </c>
      <c r="K12" s="177">
        <v>129.24122642826111</v>
      </c>
      <c r="L12" s="177">
        <v>32.093217779711132</v>
      </c>
    </row>
    <row r="13" spans="2:12" ht="27" customHeight="1" x14ac:dyDescent="0.2">
      <c r="B13" s="222" t="s">
        <v>851</v>
      </c>
      <c r="C13" s="220">
        <v>19744133</v>
      </c>
      <c r="D13" s="220">
        <v>19733760.34</v>
      </c>
      <c r="E13" s="375" t="s">
        <v>642</v>
      </c>
      <c r="F13" s="375" t="s">
        <v>642</v>
      </c>
      <c r="G13" s="375" t="s">
        <v>642</v>
      </c>
      <c r="H13" s="375" t="s">
        <v>642</v>
      </c>
      <c r="I13" s="375" t="s">
        <v>642</v>
      </c>
      <c r="J13" s="221">
        <v>1.4558084743231852</v>
      </c>
      <c r="K13" s="221">
        <v>99.947464596191693</v>
      </c>
      <c r="L13" s="248"/>
    </row>
    <row r="14" spans="2:12" ht="27" customHeight="1" x14ac:dyDescent="0.2">
      <c r="B14" s="223" t="s">
        <v>643</v>
      </c>
      <c r="C14" s="220">
        <v>13725247</v>
      </c>
      <c r="D14" s="220">
        <v>13959921</v>
      </c>
      <c r="E14" s="375" t="s">
        <v>642</v>
      </c>
      <c r="F14" s="375" t="s">
        <v>642</v>
      </c>
      <c r="G14" s="375" t="s">
        <v>642</v>
      </c>
      <c r="H14" s="375" t="s">
        <v>642</v>
      </c>
      <c r="I14" s="375" t="s">
        <v>642</v>
      </c>
      <c r="J14" s="221">
        <v>1.0298580170494862</v>
      </c>
      <c r="K14" s="221">
        <v>101.70979800946387</v>
      </c>
      <c r="L14" s="181"/>
    </row>
    <row r="15" spans="2:12" x14ac:dyDescent="0.2">
      <c r="B15" s="179" t="s">
        <v>644</v>
      </c>
      <c r="C15" s="176">
        <v>0</v>
      </c>
      <c r="D15" s="176">
        <v>0</v>
      </c>
      <c r="E15" s="375" t="s">
        <v>642</v>
      </c>
      <c r="F15" s="375" t="s">
        <v>642</v>
      </c>
      <c r="G15" s="375" t="s">
        <v>642</v>
      </c>
      <c r="H15" s="375" t="s">
        <v>642</v>
      </c>
      <c r="I15" s="375" t="s">
        <v>642</v>
      </c>
      <c r="J15" s="177">
        <v>0</v>
      </c>
      <c r="K15" s="177" t="s">
        <v>129</v>
      </c>
      <c r="L15" s="181"/>
    </row>
    <row r="16" spans="2:12" ht="12.75" customHeight="1" x14ac:dyDescent="0.2">
      <c r="B16" s="180" t="s">
        <v>645</v>
      </c>
      <c r="C16" s="176">
        <v>0</v>
      </c>
      <c r="D16" s="176">
        <v>0</v>
      </c>
      <c r="E16" s="375" t="s">
        <v>642</v>
      </c>
      <c r="F16" s="375" t="s">
        <v>642</v>
      </c>
      <c r="G16" s="375" t="s">
        <v>642</v>
      </c>
      <c r="H16" s="375" t="s">
        <v>642</v>
      </c>
      <c r="I16" s="375" t="s">
        <v>642</v>
      </c>
      <c r="J16" s="177">
        <v>0</v>
      </c>
      <c r="K16" s="177" t="s">
        <v>129</v>
      </c>
      <c r="L16" s="181"/>
    </row>
    <row r="17" spans="2:12" ht="12.75" customHeight="1" x14ac:dyDescent="0.2">
      <c r="B17" s="179" t="s">
        <v>646</v>
      </c>
      <c r="C17" s="176">
        <v>0</v>
      </c>
      <c r="D17" s="176">
        <v>0</v>
      </c>
      <c r="E17" s="375" t="s">
        <v>642</v>
      </c>
      <c r="F17" s="375" t="s">
        <v>642</v>
      </c>
      <c r="G17" s="375" t="s">
        <v>642</v>
      </c>
      <c r="H17" s="375" t="s">
        <v>642</v>
      </c>
      <c r="I17" s="375" t="s">
        <v>642</v>
      </c>
      <c r="J17" s="177">
        <v>0</v>
      </c>
      <c r="K17" s="177" t="s">
        <v>129</v>
      </c>
      <c r="L17" s="181"/>
    </row>
    <row r="18" spans="2:12" ht="12.75" customHeight="1" x14ac:dyDescent="0.2">
      <c r="B18" s="180" t="s">
        <v>645</v>
      </c>
      <c r="C18" s="176">
        <v>0</v>
      </c>
      <c r="D18" s="176">
        <v>0</v>
      </c>
      <c r="E18" s="375" t="s">
        <v>642</v>
      </c>
      <c r="F18" s="375" t="s">
        <v>642</v>
      </c>
      <c r="G18" s="375" t="s">
        <v>642</v>
      </c>
      <c r="H18" s="375" t="s">
        <v>642</v>
      </c>
      <c r="I18" s="375" t="s">
        <v>642</v>
      </c>
      <c r="J18" s="177">
        <v>0</v>
      </c>
      <c r="K18" s="177" t="s">
        <v>129</v>
      </c>
      <c r="L18" s="181"/>
    </row>
    <row r="19" spans="2:12" ht="22.5" x14ac:dyDescent="0.2">
      <c r="B19" s="179" t="s">
        <v>647</v>
      </c>
      <c r="C19" s="176">
        <v>0</v>
      </c>
      <c r="D19" s="176">
        <v>0</v>
      </c>
      <c r="E19" s="375" t="s">
        <v>642</v>
      </c>
      <c r="F19" s="375" t="s">
        <v>642</v>
      </c>
      <c r="G19" s="375" t="s">
        <v>642</v>
      </c>
      <c r="H19" s="375" t="s">
        <v>642</v>
      </c>
      <c r="I19" s="375" t="s">
        <v>642</v>
      </c>
      <c r="J19" s="177">
        <v>0</v>
      </c>
      <c r="K19" s="177" t="s">
        <v>129</v>
      </c>
      <c r="L19" s="181"/>
    </row>
    <row r="20" spans="2:12" ht="12.75" customHeight="1" x14ac:dyDescent="0.2">
      <c r="B20" s="180" t="s">
        <v>645</v>
      </c>
      <c r="C20" s="176">
        <v>0</v>
      </c>
      <c r="D20" s="176">
        <v>0</v>
      </c>
      <c r="E20" s="375" t="s">
        <v>642</v>
      </c>
      <c r="F20" s="375" t="s">
        <v>642</v>
      </c>
      <c r="G20" s="375" t="s">
        <v>642</v>
      </c>
      <c r="H20" s="375" t="s">
        <v>642</v>
      </c>
      <c r="I20" s="375" t="s">
        <v>642</v>
      </c>
      <c r="J20" s="177">
        <v>0</v>
      </c>
      <c r="K20" s="177" t="s">
        <v>129</v>
      </c>
      <c r="L20" s="181"/>
    </row>
    <row r="21" spans="2:12" ht="22.5" x14ac:dyDescent="0.2">
      <c r="B21" s="396" t="s">
        <v>648</v>
      </c>
      <c r="C21" s="176">
        <v>13725247</v>
      </c>
      <c r="D21" s="176">
        <v>13959921</v>
      </c>
      <c r="E21" s="375" t="s">
        <v>642</v>
      </c>
      <c r="F21" s="375" t="s">
        <v>642</v>
      </c>
      <c r="G21" s="375" t="s">
        <v>642</v>
      </c>
      <c r="H21" s="375" t="s">
        <v>642</v>
      </c>
      <c r="I21" s="375" t="s">
        <v>642</v>
      </c>
      <c r="J21" s="177">
        <v>1.0298580170494862</v>
      </c>
      <c r="K21" s="177">
        <v>101.70979800946387</v>
      </c>
      <c r="L21" s="181"/>
    </row>
    <row r="22" spans="2:12" ht="12.75" customHeight="1" x14ac:dyDescent="0.2">
      <c r="B22" s="180" t="s">
        <v>645</v>
      </c>
      <c r="C22" s="176">
        <v>0</v>
      </c>
      <c r="D22" s="176">
        <v>0</v>
      </c>
      <c r="E22" s="375" t="s">
        <v>642</v>
      </c>
      <c r="F22" s="375" t="s">
        <v>642</v>
      </c>
      <c r="G22" s="375" t="s">
        <v>642</v>
      </c>
      <c r="H22" s="375" t="s">
        <v>642</v>
      </c>
      <c r="I22" s="375" t="s">
        <v>642</v>
      </c>
      <c r="J22" s="177">
        <v>0</v>
      </c>
      <c r="K22" s="177" t="s">
        <v>129</v>
      </c>
      <c r="L22" s="181"/>
    </row>
    <row r="23" spans="2:12" ht="33.75" x14ac:dyDescent="0.2">
      <c r="B23" s="396" t="s">
        <v>649</v>
      </c>
      <c r="C23" s="176">
        <v>0</v>
      </c>
      <c r="D23" s="176">
        <v>0</v>
      </c>
      <c r="E23" s="375" t="s">
        <v>642</v>
      </c>
      <c r="F23" s="375" t="s">
        <v>642</v>
      </c>
      <c r="G23" s="375" t="s">
        <v>642</v>
      </c>
      <c r="H23" s="375" t="s">
        <v>642</v>
      </c>
      <c r="I23" s="375" t="s">
        <v>642</v>
      </c>
      <c r="J23" s="177">
        <v>0</v>
      </c>
      <c r="K23" s="177" t="s">
        <v>129</v>
      </c>
      <c r="L23" s="181"/>
    </row>
    <row r="24" spans="2:12" ht="12.75" customHeight="1" x14ac:dyDescent="0.2">
      <c r="B24" s="180" t="s">
        <v>645</v>
      </c>
      <c r="C24" s="176">
        <v>0</v>
      </c>
      <c r="D24" s="176">
        <v>0</v>
      </c>
      <c r="E24" s="375" t="s">
        <v>642</v>
      </c>
      <c r="F24" s="375" t="s">
        <v>642</v>
      </c>
      <c r="G24" s="375" t="s">
        <v>642</v>
      </c>
      <c r="H24" s="375" t="s">
        <v>642</v>
      </c>
      <c r="I24" s="375" t="s">
        <v>642</v>
      </c>
      <c r="J24" s="177">
        <v>0</v>
      </c>
      <c r="K24" s="177" t="s">
        <v>129</v>
      </c>
      <c r="L24" s="181"/>
    </row>
    <row r="25" spans="2:12" ht="12.75" customHeight="1" x14ac:dyDescent="0.2">
      <c r="B25" s="179" t="s">
        <v>650</v>
      </c>
      <c r="C25" s="176">
        <v>0</v>
      </c>
      <c r="D25" s="176">
        <v>0</v>
      </c>
      <c r="E25" s="375" t="s">
        <v>642</v>
      </c>
      <c r="F25" s="375" t="s">
        <v>642</v>
      </c>
      <c r="G25" s="375" t="s">
        <v>642</v>
      </c>
      <c r="H25" s="375" t="s">
        <v>642</v>
      </c>
      <c r="I25" s="375" t="s">
        <v>642</v>
      </c>
      <c r="J25" s="177">
        <v>0</v>
      </c>
      <c r="K25" s="177" t="s">
        <v>129</v>
      </c>
      <c r="L25" s="181"/>
    </row>
    <row r="26" spans="2:12" ht="12.75" customHeight="1" x14ac:dyDescent="0.2">
      <c r="B26" s="180" t="s">
        <v>645</v>
      </c>
      <c r="C26" s="176">
        <v>0</v>
      </c>
      <c r="D26" s="176">
        <v>0</v>
      </c>
      <c r="E26" s="375" t="s">
        <v>642</v>
      </c>
      <c r="F26" s="375" t="s">
        <v>642</v>
      </c>
      <c r="G26" s="375" t="s">
        <v>642</v>
      </c>
      <c r="H26" s="375" t="s">
        <v>642</v>
      </c>
      <c r="I26" s="375" t="s">
        <v>642</v>
      </c>
      <c r="J26" s="177">
        <v>0</v>
      </c>
      <c r="K26" s="177" t="s">
        <v>129</v>
      </c>
      <c r="L26" s="181"/>
    </row>
    <row r="27" spans="2:12" ht="45" x14ac:dyDescent="0.2">
      <c r="B27" s="179" t="s">
        <v>651</v>
      </c>
      <c r="C27" s="176">
        <v>0</v>
      </c>
      <c r="D27" s="176">
        <v>0</v>
      </c>
      <c r="E27" s="375" t="s">
        <v>642</v>
      </c>
      <c r="F27" s="375" t="s">
        <v>642</v>
      </c>
      <c r="G27" s="375" t="s">
        <v>642</v>
      </c>
      <c r="H27" s="375" t="s">
        <v>642</v>
      </c>
      <c r="I27" s="375" t="s">
        <v>642</v>
      </c>
      <c r="J27" s="177">
        <v>0</v>
      </c>
      <c r="K27" s="177" t="s">
        <v>129</v>
      </c>
      <c r="L27" s="181"/>
    </row>
    <row r="28" spans="2:12" ht="12.75" customHeight="1" x14ac:dyDescent="0.2">
      <c r="B28" s="180" t="s">
        <v>652</v>
      </c>
      <c r="C28" s="176">
        <v>0</v>
      </c>
      <c r="D28" s="176">
        <v>0</v>
      </c>
      <c r="E28" s="375" t="s">
        <v>642</v>
      </c>
      <c r="F28" s="375" t="s">
        <v>642</v>
      </c>
      <c r="G28" s="375" t="s">
        <v>642</v>
      </c>
      <c r="H28" s="375" t="s">
        <v>642</v>
      </c>
      <c r="I28" s="375" t="s">
        <v>642</v>
      </c>
      <c r="J28" s="177">
        <v>0</v>
      </c>
      <c r="K28" s="177" t="s">
        <v>129</v>
      </c>
      <c r="L28" s="181"/>
    </row>
    <row r="29" spans="2:12" ht="45" x14ac:dyDescent="0.2">
      <c r="B29" s="179" t="s">
        <v>653</v>
      </c>
      <c r="C29" s="176">
        <v>0</v>
      </c>
      <c r="D29" s="176">
        <v>0</v>
      </c>
      <c r="E29" s="375" t="s">
        <v>642</v>
      </c>
      <c r="F29" s="375" t="s">
        <v>642</v>
      </c>
      <c r="G29" s="375" t="s">
        <v>642</v>
      </c>
      <c r="H29" s="375" t="s">
        <v>642</v>
      </c>
      <c r="I29" s="375" t="s">
        <v>642</v>
      </c>
      <c r="J29" s="177">
        <v>0</v>
      </c>
      <c r="K29" s="177" t="s">
        <v>129</v>
      </c>
      <c r="L29" s="181"/>
    </row>
    <row r="30" spans="2:12" ht="12.75" customHeight="1" x14ac:dyDescent="0.2">
      <c r="B30" s="180" t="s">
        <v>645</v>
      </c>
      <c r="C30" s="176">
        <v>0</v>
      </c>
      <c r="D30" s="176">
        <v>0</v>
      </c>
      <c r="E30" s="375" t="s">
        <v>642</v>
      </c>
      <c r="F30" s="375" t="s">
        <v>642</v>
      </c>
      <c r="G30" s="375" t="s">
        <v>642</v>
      </c>
      <c r="H30" s="375" t="s">
        <v>642</v>
      </c>
      <c r="I30" s="375" t="s">
        <v>642</v>
      </c>
      <c r="J30" s="177">
        <v>0</v>
      </c>
      <c r="K30" s="177" t="s">
        <v>129</v>
      </c>
      <c r="L30" s="181"/>
    </row>
    <row r="31" spans="2:12" ht="22.5" x14ac:dyDescent="0.2">
      <c r="B31" s="179" t="s">
        <v>654</v>
      </c>
      <c r="C31" s="176">
        <v>0</v>
      </c>
      <c r="D31" s="176">
        <v>0</v>
      </c>
      <c r="E31" s="375" t="s">
        <v>642</v>
      </c>
      <c r="F31" s="375" t="s">
        <v>642</v>
      </c>
      <c r="G31" s="375" t="s">
        <v>642</v>
      </c>
      <c r="H31" s="375" t="s">
        <v>642</v>
      </c>
      <c r="I31" s="375" t="s">
        <v>642</v>
      </c>
      <c r="J31" s="177">
        <v>0</v>
      </c>
      <c r="K31" s="177" t="s">
        <v>129</v>
      </c>
      <c r="L31" s="181"/>
    </row>
    <row r="32" spans="2:12" ht="12.75" customHeight="1" x14ac:dyDescent="0.2">
      <c r="B32" s="180" t="s">
        <v>645</v>
      </c>
      <c r="C32" s="176">
        <v>0</v>
      </c>
      <c r="D32" s="176">
        <v>0</v>
      </c>
      <c r="E32" s="375" t="s">
        <v>642</v>
      </c>
      <c r="F32" s="375" t="s">
        <v>642</v>
      </c>
      <c r="G32" s="375" t="s">
        <v>642</v>
      </c>
      <c r="H32" s="375" t="s">
        <v>642</v>
      </c>
      <c r="I32" s="375" t="s">
        <v>642</v>
      </c>
      <c r="J32" s="177">
        <v>0</v>
      </c>
      <c r="K32" s="177" t="s">
        <v>129</v>
      </c>
      <c r="L32" s="181"/>
    </row>
    <row r="33" spans="1:26" ht="13.5" customHeight="1" x14ac:dyDescent="0.2">
      <c r="A33" s="183"/>
      <c r="B33" s="223" t="s">
        <v>655</v>
      </c>
      <c r="C33" s="176">
        <v>0</v>
      </c>
      <c r="D33" s="176">
        <v>0</v>
      </c>
      <c r="E33" s="375" t="s">
        <v>642</v>
      </c>
      <c r="F33" s="375" t="s">
        <v>642</v>
      </c>
      <c r="G33" s="375" t="s">
        <v>642</v>
      </c>
      <c r="H33" s="375" t="s">
        <v>642</v>
      </c>
      <c r="I33" s="375" t="s">
        <v>642</v>
      </c>
      <c r="J33" s="221">
        <v>0</v>
      </c>
      <c r="K33" s="221" t="s">
        <v>129</v>
      </c>
      <c r="L33" s="197"/>
      <c r="M33" s="187"/>
      <c r="N33" s="187"/>
      <c r="O33" s="188"/>
      <c r="P33" s="188"/>
      <c r="Q33" s="189"/>
    </row>
    <row r="34" spans="1:26" ht="12.75" customHeight="1" x14ac:dyDescent="0.2">
      <c r="A34" s="183"/>
      <c r="B34" s="179" t="s">
        <v>656</v>
      </c>
      <c r="C34" s="176">
        <v>0</v>
      </c>
      <c r="D34" s="176">
        <v>0</v>
      </c>
      <c r="E34" s="375" t="s">
        <v>642</v>
      </c>
      <c r="F34" s="375" t="s">
        <v>642</v>
      </c>
      <c r="G34" s="375" t="s">
        <v>642</v>
      </c>
      <c r="H34" s="375" t="s">
        <v>642</v>
      </c>
      <c r="I34" s="375" t="s">
        <v>642</v>
      </c>
      <c r="J34" s="177">
        <v>0</v>
      </c>
      <c r="K34" s="177" t="s">
        <v>129</v>
      </c>
      <c r="L34" s="197"/>
      <c r="M34" s="187"/>
      <c r="N34" s="187"/>
      <c r="O34" s="188"/>
      <c r="P34" s="188"/>
      <c r="Q34" s="189"/>
    </row>
    <row r="35" spans="1:26" ht="13.5" customHeight="1" x14ac:dyDescent="0.2">
      <c r="A35" s="183"/>
      <c r="B35" s="223" t="s">
        <v>657</v>
      </c>
      <c r="C35" s="176">
        <v>6018886</v>
      </c>
      <c r="D35" s="176">
        <v>5773839.3399999999</v>
      </c>
      <c r="E35" s="375" t="s">
        <v>642</v>
      </c>
      <c r="F35" s="375" t="s">
        <v>642</v>
      </c>
      <c r="G35" s="375" t="s">
        <v>642</v>
      </c>
      <c r="H35" s="375" t="s">
        <v>642</v>
      </c>
      <c r="I35" s="375" t="s">
        <v>642</v>
      </c>
      <c r="J35" s="177">
        <v>0.42595045727369901</v>
      </c>
      <c r="K35" s="177">
        <v>95.928704082449812</v>
      </c>
      <c r="L35" s="197"/>
      <c r="M35" s="187"/>
      <c r="N35" s="187"/>
      <c r="O35" s="188"/>
      <c r="P35" s="188"/>
      <c r="Q35" s="189"/>
    </row>
    <row r="36" spans="1:26" ht="12.75" customHeight="1" x14ac:dyDescent="0.2">
      <c r="A36" s="183"/>
      <c r="B36" s="179" t="s">
        <v>658</v>
      </c>
      <c r="C36" s="176">
        <v>5231266</v>
      </c>
      <c r="D36" s="176">
        <v>5213791.3</v>
      </c>
      <c r="E36" s="375" t="s">
        <v>642</v>
      </c>
      <c r="F36" s="375" t="s">
        <v>642</v>
      </c>
      <c r="G36" s="375" t="s">
        <v>642</v>
      </c>
      <c r="H36" s="375" t="s">
        <v>642</v>
      </c>
      <c r="I36" s="375" t="s">
        <v>642</v>
      </c>
      <c r="J36" s="177">
        <v>0.38463432346987225</v>
      </c>
      <c r="K36" s="177">
        <v>99.665956577241531</v>
      </c>
      <c r="L36" s="197"/>
      <c r="M36" s="187"/>
      <c r="N36" s="187"/>
      <c r="O36" s="188"/>
      <c r="P36" s="188"/>
      <c r="Q36" s="189"/>
    </row>
    <row r="37" spans="1:26" ht="8.25" customHeight="1" x14ac:dyDescent="0.2">
      <c r="A37" s="183"/>
      <c r="B37" s="404"/>
      <c r="C37" s="194"/>
      <c r="D37" s="194"/>
      <c r="E37" s="194"/>
      <c r="F37" s="194"/>
      <c r="G37" s="194"/>
      <c r="H37" s="194"/>
      <c r="I37" s="194"/>
      <c r="J37" s="194"/>
      <c r="K37" s="194"/>
      <c r="L37" s="197"/>
      <c r="M37" s="187"/>
      <c r="N37" s="187"/>
      <c r="O37" s="188"/>
      <c r="P37" s="188"/>
      <c r="Q37" s="189"/>
    </row>
    <row r="38" spans="1:26" ht="13.5" customHeight="1" x14ac:dyDescent="0.2">
      <c r="A38" s="183"/>
      <c r="B38" s="307" t="s">
        <v>625</v>
      </c>
      <c r="C38" s="220">
        <v>1243461892</v>
      </c>
      <c r="D38" s="220">
        <v>1355518990.8599999</v>
      </c>
      <c r="E38" s="405" t="s">
        <v>642</v>
      </c>
      <c r="F38" s="405" t="s">
        <v>642</v>
      </c>
      <c r="G38" s="405" t="s">
        <v>642</v>
      </c>
      <c r="H38" s="405" t="s">
        <v>642</v>
      </c>
      <c r="I38" s="405" t="s">
        <v>642</v>
      </c>
      <c r="J38" s="177">
        <v>100</v>
      </c>
      <c r="K38" s="177">
        <v>109.01170350140492</v>
      </c>
      <c r="L38" s="197"/>
      <c r="M38" s="187"/>
      <c r="N38" s="187"/>
      <c r="O38" s="188"/>
      <c r="P38" s="188"/>
      <c r="Q38" s="189"/>
    </row>
    <row r="39" spans="1:26" ht="13.5" customHeight="1" x14ac:dyDescent="0.2">
      <c r="A39" s="183"/>
      <c r="B39" s="307" t="s">
        <v>134</v>
      </c>
      <c r="C39" s="176">
        <v>6848326</v>
      </c>
      <c r="D39" s="176">
        <v>7185775.3600000003</v>
      </c>
      <c r="E39" s="405" t="s">
        <v>642</v>
      </c>
      <c r="F39" s="405" t="s">
        <v>642</v>
      </c>
      <c r="G39" s="405" t="s">
        <v>642</v>
      </c>
      <c r="H39" s="405" t="s">
        <v>642</v>
      </c>
      <c r="I39" s="405" t="s">
        <v>642</v>
      </c>
      <c r="J39" s="177">
        <v>0.53011248152569468</v>
      </c>
      <c r="K39" s="177">
        <v>104.92747220269595</v>
      </c>
      <c r="L39" s="197"/>
      <c r="M39" s="187"/>
      <c r="N39" s="187"/>
      <c r="O39" s="188"/>
      <c r="P39" s="188"/>
      <c r="Q39" s="189"/>
    </row>
    <row r="40" spans="1:26" ht="13.5" customHeight="1" x14ac:dyDescent="0.2">
      <c r="A40" s="183"/>
      <c r="B40" s="307" t="s">
        <v>133</v>
      </c>
      <c r="C40" s="176">
        <v>1236613566</v>
      </c>
      <c r="D40" s="176">
        <v>1348333215.5</v>
      </c>
      <c r="E40" s="405" t="s">
        <v>642</v>
      </c>
      <c r="F40" s="405" t="s">
        <v>642</v>
      </c>
      <c r="G40" s="405" t="s">
        <v>642</v>
      </c>
      <c r="H40" s="405" t="s">
        <v>642</v>
      </c>
      <c r="I40" s="405" t="s">
        <v>642</v>
      </c>
      <c r="J40" s="177">
        <v>99.469887518474309</v>
      </c>
      <c r="K40" s="177">
        <v>109.03432184246311</v>
      </c>
      <c r="L40" s="197"/>
      <c r="M40" s="187"/>
      <c r="N40" s="187"/>
      <c r="O40" s="188"/>
      <c r="P40" s="188"/>
      <c r="Q40" s="189"/>
    </row>
    <row r="41" spans="1:26" x14ac:dyDescent="0.2">
      <c r="A41" s="183"/>
      <c r="B41" s="313" t="s">
        <v>665</v>
      </c>
      <c r="C41" s="185"/>
      <c r="D41" s="186"/>
      <c r="E41" s="186"/>
      <c r="F41" s="187"/>
      <c r="G41" s="187"/>
      <c r="H41" s="187"/>
      <c r="I41" s="187"/>
      <c r="J41" s="187"/>
      <c r="K41" s="188"/>
      <c r="L41" s="188"/>
      <c r="M41" s="189"/>
    </row>
    <row r="42" spans="1:26" ht="18" customHeight="1" x14ac:dyDescent="0.2">
      <c r="B42" s="306" t="s">
        <v>798</v>
      </c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7"/>
    </row>
    <row r="43" spans="1:26" ht="6" hidden="1" customHeight="1" x14ac:dyDescent="0.2">
      <c r="B43" s="195"/>
      <c r="C43" s="185"/>
      <c r="D43" s="186"/>
      <c r="E43" s="186"/>
      <c r="F43" s="196"/>
      <c r="G43" s="196"/>
      <c r="H43" s="196"/>
      <c r="I43" s="196"/>
      <c r="J43" s="196"/>
      <c r="K43" s="188"/>
      <c r="L43" s="188"/>
      <c r="M43" s="189"/>
    </row>
    <row r="44" spans="1:26" ht="29.25" customHeight="1" x14ac:dyDescent="0.2">
      <c r="B44" s="1715" t="s">
        <v>614</v>
      </c>
      <c r="C44" s="1688" t="s">
        <v>852</v>
      </c>
      <c r="D44" s="1688" t="s">
        <v>853</v>
      </c>
      <c r="E44" s="1688" t="s">
        <v>854</v>
      </c>
      <c r="F44" s="1688" t="s">
        <v>669</v>
      </c>
      <c r="G44" s="1688"/>
      <c r="H44" s="1688"/>
      <c r="I44" s="1697" t="s">
        <v>855</v>
      </c>
      <c r="J44" s="1688" t="s">
        <v>622</v>
      </c>
      <c r="K44" s="1689" t="s">
        <v>623</v>
      </c>
      <c r="L44" s="408"/>
      <c r="M44" s="187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</row>
    <row r="45" spans="1:26" ht="18" customHeight="1" x14ac:dyDescent="0.2">
      <c r="B45" s="1715"/>
      <c r="C45" s="1688"/>
      <c r="D45" s="1688"/>
      <c r="E45" s="1691"/>
      <c r="F45" s="1690" t="s">
        <v>856</v>
      </c>
      <c r="G45" s="1692" t="s">
        <v>672</v>
      </c>
      <c r="H45" s="1691"/>
      <c r="I45" s="1698"/>
      <c r="J45" s="1688"/>
      <c r="K45" s="1689"/>
      <c r="L45" s="409"/>
      <c r="M45" s="187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</row>
    <row r="46" spans="1:26" ht="64.5" customHeight="1" x14ac:dyDescent="0.2">
      <c r="B46" s="1715"/>
      <c r="C46" s="1688"/>
      <c r="D46" s="1688"/>
      <c r="E46" s="1691"/>
      <c r="F46" s="1691"/>
      <c r="G46" s="410" t="s">
        <v>857</v>
      </c>
      <c r="H46" s="410" t="s">
        <v>858</v>
      </c>
      <c r="I46" s="1699"/>
      <c r="J46" s="1688"/>
      <c r="K46" s="1689"/>
      <c r="L46" s="409"/>
      <c r="M46" s="187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</row>
    <row r="47" spans="1:26" ht="13.5" customHeight="1" x14ac:dyDescent="0.2">
      <c r="B47" s="1715"/>
      <c r="C47" s="1693" t="s">
        <v>543</v>
      </c>
      <c r="D47" s="1694"/>
      <c r="E47" s="1694"/>
      <c r="F47" s="1694"/>
      <c r="G47" s="1694"/>
      <c r="H47" s="1694"/>
      <c r="I47" s="1695"/>
      <c r="J47" s="1696" t="s">
        <v>161</v>
      </c>
      <c r="K47" s="1696"/>
      <c r="L47" s="408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</row>
    <row r="48" spans="1:26" ht="11.25" customHeight="1" x14ac:dyDescent="0.2">
      <c r="B48" s="402">
        <v>1</v>
      </c>
      <c r="C48" s="403">
        <v>2</v>
      </c>
      <c r="D48" s="403">
        <v>3</v>
      </c>
      <c r="E48" s="403">
        <v>4</v>
      </c>
      <c r="F48" s="402">
        <v>5</v>
      </c>
      <c r="G48" s="402">
        <v>6</v>
      </c>
      <c r="H48" s="403">
        <v>7</v>
      </c>
      <c r="I48" s="411">
        <v>8</v>
      </c>
      <c r="J48" s="402">
        <v>9</v>
      </c>
      <c r="K48" s="403">
        <v>10</v>
      </c>
      <c r="L48" s="408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</row>
    <row r="49" spans="2:16" ht="27" customHeight="1" x14ac:dyDescent="0.2">
      <c r="B49" s="219" t="s">
        <v>675</v>
      </c>
      <c r="C49" s="229">
        <v>1437418214</v>
      </c>
      <c r="D49" s="229">
        <v>1298359002.2</v>
      </c>
      <c r="E49" s="229">
        <v>3187688442.6399999</v>
      </c>
      <c r="F49" s="229">
        <v>231222562.21000001</v>
      </c>
      <c r="G49" s="229">
        <v>0</v>
      </c>
      <c r="H49" s="229">
        <v>13420689.119999999</v>
      </c>
      <c r="I49" s="230">
        <v>1042566</v>
      </c>
      <c r="J49" s="213">
        <v>100</v>
      </c>
      <c r="K49" s="213">
        <v>90.325765289071256</v>
      </c>
      <c r="L49" s="332"/>
      <c r="M49" s="198"/>
    </row>
    <row r="50" spans="2:16" x14ac:dyDescent="0.2">
      <c r="B50" s="222" t="s">
        <v>676</v>
      </c>
      <c r="C50" s="231">
        <v>104459506</v>
      </c>
      <c r="D50" s="231">
        <v>44660086.530000001</v>
      </c>
      <c r="E50" s="231">
        <v>44660086.530000001</v>
      </c>
      <c r="F50" s="231">
        <v>2031438.8</v>
      </c>
      <c r="G50" s="231">
        <v>0</v>
      </c>
      <c r="H50" s="231">
        <v>0</v>
      </c>
      <c r="I50" s="232">
        <v>0</v>
      </c>
      <c r="J50" s="213">
        <v>3.4397332674804013</v>
      </c>
      <c r="K50" s="213">
        <v>42.753491989517926</v>
      </c>
      <c r="L50" s="332"/>
      <c r="M50" s="398"/>
    </row>
    <row r="51" spans="2:16" ht="12.75" customHeight="1" x14ac:dyDescent="0.2">
      <c r="B51" s="175" t="s">
        <v>677</v>
      </c>
      <c r="C51" s="176">
        <v>74368406</v>
      </c>
      <c r="D51" s="176">
        <v>40946186.93</v>
      </c>
      <c r="E51" s="176">
        <v>40946186.93</v>
      </c>
      <c r="F51" s="176">
        <v>31438.799999999999</v>
      </c>
      <c r="G51" s="176">
        <v>0</v>
      </c>
      <c r="H51" s="176">
        <v>0</v>
      </c>
      <c r="I51" s="203">
        <v>0</v>
      </c>
      <c r="J51" s="213">
        <v>3.1536876057098899</v>
      </c>
      <c r="K51" s="213">
        <v>55.058578141368258</v>
      </c>
      <c r="L51" s="332"/>
      <c r="M51" s="194"/>
    </row>
    <row r="52" spans="2:16" ht="27" customHeight="1" x14ac:dyDescent="0.2">
      <c r="B52" s="222" t="s">
        <v>678</v>
      </c>
      <c r="C52" s="231">
        <v>1332958708</v>
      </c>
      <c r="D52" s="231">
        <v>1253698915.6700001</v>
      </c>
      <c r="E52" s="231">
        <v>3143028356.1099997</v>
      </c>
      <c r="F52" s="231">
        <v>229191123.41</v>
      </c>
      <c r="G52" s="231">
        <v>0</v>
      </c>
      <c r="H52" s="231">
        <v>13420689.119999999</v>
      </c>
      <c r="I52" s="232">
        <v>1042566</v>
      </c>
      <c r="J52" s="213">
        <v>96.560266732519594</v>
      </c>
      <c r="K52" s="213">
        <v>94.053844889994892</v>
      </c>
      <c r="L52" s="332"/>
      <c r="M52" s="398"/>
    </row>
    <row r="53" spans="2:16" x14ac:dyDescent="0.2">
      <c r="B53" s="175" t="s">
        <v>679</v>
      </c>
      <c r="C53" s="176">
        <v>53874479</v>
      </c>
      <c r="D53" s="176">
        <v>51314854.869999997</v>
      </c>
      <c r="E53" s="176">
        <v>51314854.869999997</v>
      </c>
      <c r="F53" s="176">
        <v>4084303.29</v>
      </c>
      <c r="G53" s="176">
        <v>0</v>
      </c>
      <c r="H53" s="176">
        <v>0</v>
      </c>
      <c r="I53" s="203">
        <v>0</v>
      </c>
      <c r="J53" s="213">
        <v>3.9522855221899116</v>
      </c>
      <c r="K53" s="213">
        <v>95.248911585762158</v>
      </c>
      <c r="L53" s="332"/>
      <c r="M53" s="194"/>
    </row>
    <row r="54" spans="2:16" ht="12.75" customHeight="1" x14ac:dyDescent="0.2">
      <c r="B54" s="175" t="s">
        <v>559</v>
      </c>
      <c r="C54" s="200">
        <v>27795649</v>
      </c>
      <c r="D54" s="200">
        <v>27225096.449999999</v>
      </c>
      <c r="E54" s="200">
        <v>27225096.449999999</v>
      </c>
      <c r="F54" s="200">
        <v>0</v>
      </c>
      <c r="G54" s="200">
        <v>0</v>
      </c>
      <c r="H54" s="200">
        <v>0</v>
      </c>
      <c r="I54" s="201">
        <v>0</v>
      </c>
      <c r="J54" s="213">
        <v>2.0968850991034471</v>
      </c>
      <c r="K54" s="213">
        <v>97.947331433059901</v>
      </c>
      <c r="L54" s="332"/>
      <c r="M54" s="194"/>
    </row>
    <row r="55" spans="2:16" ht="12.75" customHeight="1" x14ac:dyDescent="0.2">
      <c r="B55" s="175" t="s">
        <v>680</v>
      </c>
      <c r="C55" s="176">
        <v>0</v>
      </c>
      <c r="D55" s="176">
        <v>0</v>
      </c>
      <c r="E55" s="176">
        <v>0</v>
      </c>
      <c r="F55" s="176">
        <v>0</v>
      </c>
      <c r="G55" s="176">
        <v>0</v>
      </c>
      <c r="H55" s="176">
        <v>0</v>
      </c>
      <c r="I55" s="203">
        <v>0</v>
      </c>
      <c r="J55" s="213">
        <v>0</v>
      </c>
      <c r="K55" s="213" t="s">
        <v>129</v>
      </c>
      <c r="L55" s="332"/>
      <c r="M55" s="194"/>
    </row>
    <row r="56" spans="2:16" ht="22.5" customHeight="1" x14ac:dyDescent="0.2">
      <c r="B56" s="175" t="s">
        <v>681</v>
      </c>
      <c r="C56" s="200">
        <v>0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1">
        <v>0</v>
      </c>
      <c r="J56" s="213">
        <v>0</v>
      </c>
      <c r="K56" s="213" t="s">
        <v>129</v>
      </c>
      <c r="L56" s="332"/>
      <c r="M56" s="194"/>
    </row>
    <row r="57" spans="2:16" x14ac:dyDescent="0.2">
      <c r="B57" s="175" t="s">
        <v>682</v>
      </c>
      <c r="C57" s="200">
        <v>863612</v>
      </c>
      <c r="D57" s="200">
        <v>268853.62</v>
      </c>
      <c r="E57" s="200">
        <v>268853.62</v>
      </c>
      <c r="F57" s="200">
        <v>15086.54</v>
      </c>
      <c r="G57" s="200">
        <v>0</v>
      </c>
      <c r="H57" s="200">
        <v>0</v>
      </c>
      <c r="I57" s="204">
        <v>0</v>
      </c>
      <c r="J57" s="213">
        <v>2.0707186498067322E-2</v>
      </c>
      <c r="K57" s="213">
        <v>31.13129738817895</v>
      </c>
      <c r="L57" s="332"/>
      <c r="M57" s="194"/>
    </row>
    <row r="58" spans="2:16" ht="12.75" customHeight="1" x14ac:dyDescent="0.2">
      <c r="B58" s="175" t="s">
        <v>683</v>
      </c>
      <c r="C58" s="176">
        <v>1250424968</v>
      </c>
      <c r="D58" s="176">
        <v>1174890110.7300003</v>
      </c>
      <c r="E58" s="381">
        <v>3064219551.1700001</v>
      </c>
      <c r="F58" s="381">
        <v>225091733.58000001</v>
      </c>
      <c r="G58" s="381">
        <v>0</v>
      </c>
      <c r="H58" s="381">
        <v>13420689.119999999</v>
      </c>
      <c r="I58" s="382">
        <v>1042566</v>
      </c>
      <c r="J58" s="213">
        <v>90.490388924728194</v>
      </c>
      <c r="K58" s="213">
        <v>93.959265113618585</v>
      </c>
      <c r="L58" s="332"/>
      <c r="M58" s="194"/>
    </row>
    <row r="59" spans="2:16" x14ac:dyDescent="0.2">
      <c r="B59" s="219" t="s">
        <v>684</v>
      </c>
      <c r="C59" s="231">
        <v>-193956322</v>
      </c>
      <c r="D59" s="231">
        <v>57159988.659999847</v>
      </c>
      <c r="E59" s="399"/>
      <c r="F59" s="384"/>
      <c r="G59" s="384"/>
      <c r="H59" s="384"/>
      <c r="I59" s="1634"/>
      <c r="J59" s="1634"/>
      <c r="K59" s="233"/>
      <c r="L59" s="233"/>
      <c r="M59" s="247"/>
    </row>
    <row r="60" spans="2:16" ht="7.5" customHeight="1" x14ac:dyDescent="0.2">
      <c r="B60" s="408"/>
      <c r="C60" s="408"/>
      <c r="D60" s="408"/>
      <c r="E60" s="408"/>
      <c r="F60" s="408"/>
      <c r="G60" s="408"/>
      <c r="H60" s="408"/>
      <c r="I60" s="408"/>
      <c r="J60" s="408"/>
      <c r="K60" s="408"/>
      <c r="L60" s="408"/>
      <c r="M60" s="408"/>
    </row>
    <row r="61" spans="2:16" ht="18" customHeight="1" x14ac:dyDescent="0.2">
      <c r="B61" s="306" t="s">
        <v>798</v>
      </c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7"/>
    </row>
    <row r="62" spans="2:16" x14ac:dyDescent="0.2">
      <c r="B62" s="412" t="s">
        <v>1</v>
      </c>
      <c r="C62" s="413" t="s">
        <v>690</v>
      </c>
      <c r="D62" s="413" t="s">
        <v>691</v>
      </c>
      <c r="E62" s="1703" t="s">
        <v>642</v>
      </c>
      <c r="F62" s="1704"/>
      <c r="G62" s="1704"/>
      <c r="H62" s="1704"/>
      <c r="I62" s="1705"/>
      <c r="J62" s="403" t="s">
        <v>4</v>
      </c>
      <c r="K62" s="403" t="s">
        <v>541</v>
      </c>
      <c r="L62" s="408"/>
      <c r="M62" s="408"/>
      <c r="N62" s="408"/>
      <c r="O62" s="408"/>
      <c r="P62" s="408"/>
    </row>
    <row r="63" spans="2:16" x14ac:dyDescent="0.2">
      <c r="B63" s="412"/>
      <c r="C63" s="1690" t="s">
        <v>543</v>
      </c>
      <c r="D63" s="1712"/>
      <c r="E63" s="1706"/>
      <c r="F63" s="1707"/>
      <c r="G63" s="1707"/>
      <c r="H63" s="1707"/>
      <c r="I63" s="1708"/>
      <c r="J63" s="1713" t="s">
        <v>161</v>
      </c>
      <c r="K63" s="1714"/>
      <c r="L63" s="408"/>
      <c r="M63" s="408"/>
      <c r="N63" s="408"/>
      <c r="O63" s="408"/>
      <c r="P63" s="408"/>
    </row>
    <row r="64" spans="2:16" x14ac:dyDescent="0.2">
      <c r="B64" s="414">
        <v>1</v>
      </c>
      <c r="C64" s="415">
        <v>2</v>
      </c>
      <c r="D64" s="415">
        <v>3</v>
      </c>
      <c r="E64" s="1709"/>
      <c r="F64" s="1710"/>
      <c r="G64" s="1710"/>
      <c r="H64" s="1710"/>
      <c r="I64" s="1711"/>
      <c r="J64" s="416">
        <v>4</v>
      </c>
      <c r="K64" s="416">
        <v>5</v>
      </c>
      <c r="L64" s="408"/>
      <c r="M64" s="408"/>
      <c r="N64" s="408"/>
      <c r="O64" s="408"/>
      <c r="P64" s="408"/>
    </row>
    <row r="65" spans="2:16" ht="27" customHeight="1" x14ac:dyDescent="0.2">
      <c r="B65" s="417" t="s">
        <v>692</v>
      </c>
      <c r="C65" s="245">
        <v>193956322</v>
      </c>
      <c r="D65" s="245">
        <v>820621825.97000003</v>
      </c>
      <c r="E65" s="390" t="s">
        <v>642</v>
      </c>
      <c r="F65" s="390" t="s">
        <v>642</v>
      </c>
      <c r="G65" s="390" t="s">
        <v>642</v>
      </c>
      <c r="H65" s="390" t="s">
        <v>642</v>
      </c>
      <c r="I65" s="390" t="s">
        <v>642</v>
      </c>
      <c r="J65" s="212">
        <v>100</v>
      </c>
      <c r="K65" s="213">
        <v>423.09619893183992</v>
      </c>
      <c r="L65" s="408"/>
      <c r="M65" s="408"/>
      <c r="N65" s="408"/>
      <c r="O65" s="408"/>
      <c r="P65" s="408"/>
    </row>
    <row r="66" spans="2:16" ht="22.5" x14ac:dyDescent="0.2">
      <c r="B66" s="214" t="s">
        <v>810</v>
      </c>
      <c r="C66" s="211">
        <v>0</v>
      </c>
      <c r="D66" s="211">
        <v>0</v>
      </c>
      <c r="E66" s="418" t="s">
        <v>642</v>
      </c>
      <c r="F66" s="418" t="s">
        <v>642</v>
      </c>
      <c r="G66" s="418" t="s">
        <v>642</v>
      </c>
      <c r="H66" s="418" t="s">
        <v>642</v>
      </c>
      <c r="I66" s="418" t="s">
        <v>642</v>
      </c>
      <c r="J66" s="212">
        <v>0</v>
      </c>
      <c r="K66" s="213" t="s">
        <v>129</v>
      </c>
      <c r="L66" s="408"/>
      <c r="M66" s="408"/>
      <c r="N66" s="408"/>
      <c r="O66" s="408"/>
      <c r="P66" s="408"/>
    </row>
    <row r="67" spans="2:16" x14ac:dyDescent="0.2">
      <c r="B67" s="210" t="s">
        <v>694</v>
      </c>
      <c r="C67" s="211">
        <v>0</v>
      </c>
      <c r="D67" s="211">
        <v>0</v>
      </c>
      <c r="E67" s="418" t="s">
        <v>642</v>
      </c>
      <c r="F67" s="418" t="s">
        <v>642</v>
      </c>
      <c r="G67" s="418" t="s">
        <v>642</v>
      </c>
      <c r="H67" s="418" t="s">
        <v>642</v>
      </c>
      <c r="I67" s="418" t="s">
        <v>642</v>
      </c>
      <c r="J67" s="212">
        <v>0</v>
      </c>
      <c r="K67" s="213" t="s">
        <v>129</v>
      </c>
      <c r="L67" s="408"/>
      <c r="M67" s="408"/>
      <c r="N67" s="408"/>
      <c r="O67" s="408"/>
      <c r="P67" s="408"/>
    </row>
    <row r="68" spans="2:16" ht="12.75" customHeight="1" x14ac:dyDescent="0.2">
      <c r="B68" s="214" t="s">
        <v>695</v>
      </c>
      <c r="C68" s="211">
        <v>0</v>
      </c>
      <c r="D68" s="211">
        <v>0</v>
      </c>
      <c r="E68" s="418" t="s">
        <v>642</v>
      </c>
      <c r="F68" s="418" t="s">
        <v>642</v>
      </c>
      <c r="G68" s="418" t="s">
        <v>642</v>
      </c>
      <c r="H68" s="418" t="s">
        <v>642</v>
      </c>
      <c r="I68" s="418" t="s">
        <v>642</v>
      </c>
      <c r="J68" s="212">
        <v>0</v>
      </c>
      <c r="K68" s="213" t="s">
        <v>129</v>
      </c>
      <c r="L68" s="408"/>
      <c r="M68" s="408"/>
      <c r="N68" s="408"/>
      <c r="O68" s="408"/>
      <c r="P68" s="408"/>
    </row>
    <row r="69" spans="2:16" ht="60" customHeight="1" x14ac:dyDescent="0.2">
      <c r="B69" s="214" t="s">
        <v>696</v>
      </c>
      <c r="C69" s="211">
        <v>193361440</v>
      </c>
      <c r="D69" s="211">
        <v>820026943.64999998</v>
      </c>
      <c r="E69" s="418" t="s">
        <v>642</v>
      </c>
      <c r="F69" s="418" t="s">
        <v>642</v>
      </c>
      <c r="G69" s="418" t="s">
        <v>642</v>
      </c>
      <c r="H69" s="418" t="s">
        <v>642</v>
      </c>
      <c r="I69" s="418" t="s">
        <v>642</v>
      </c>
      <c r="J69" s="212">
        <v>99.927508347795055</v>
      </c>
      <c r="K69" s="213">
        <v>424.09021346241525</v>
      </c>
      <c r="L69" s="408"/>
      <c r="M69" s="408"/>
      <c r="N69" s="408"/>
      <c r="O69" s="408"/>
      <c r="P69" s="408"/>
    </row>
    <row r="70" spans="2:16" ht="35.25" customHeight="1" x14ac:dyDescent="0.2">
      <c r="B70" s="214" t="s">
        <v>725</v>
      </c>
      <c r="C70" s="211">
        <v>594882</v>
      </c>
      <c r="D70" s="211">
        <v>594882.31999999995</v>
      </c>
      <c r="E70" s="418" t="s">
        <v>642</v>
      </c>
      <c r="F70" s="418" t="s">
        <v>642</v>
      </c>
      <c r="G70" s="418" t="s">
        <v>642</v>
      </c>
      <c r="H70" s="418" t="s">
        <v>642</v>
      </c>
      <c r="I70" s="418" t="s">
        <v>642</v>
      </c>
      <c r="J70" s="212">
        <v>7.2491652204939944E-2</v>
      </c>
      <c r="K70" s="213">
        <v>100.00005379218062</v>
      </c>
      <c r="L70" s="408"/>
      <c r="M70" s="408"/>
      <c r="N70" s="408"/>
      <c r="O70" s="408"/>
      <c r="P70" s="408"/>
    </row>
    <row r="71" spans="2:16" ht="12.75" customHeight="1" x14ac:dyDescent="0.2">
      <c r="B71" s="214" t="s">
        <v>698</v>
      </c>
      <c r="C71" s="211">
        <v>0</v>
      </c>
      <c r="D71" s="211">
        <v>0</v>
      </c>
      <c r="E71" s="418" t="s">
        <v>642</v>
      </c>
      <c r="F71" s="418" t="s">
        <v>642</v>
      </c>
      <c r="G71" s="418" t="s">
        <v>642</v>
      </c>
      <c r="H71" s="418" t="s">
        <v>642</v>
      </c>
      <c r="I71" s="418" t="s">
        <v>642</v>
      </c>
      <c r="J71" s="212">
        <v>0</v>
      </c>
      <c r="K71" s="213" t="s">
        <v>129</v>
      </c>
      <c r="L71" s="408"/>
      <c r="M71" s="408"/>
      <c r="N71" s="408"/>
      <c r="O71" s="408"/>
      <c r="P71" s="408"/>
    </row>
    <row r="72" spans="2:16" ht="22.5" x14ac:dyDescent="0.2">
      <c r="B72" s="214" t="s">
        <v>699</v>
      </c>
      <c r="C72" s="211">
        <v>0</v>
      </c>
      <c r="D72" s="211">
        <v>0</v>
      </c>
      <c r="E72" s="418" t="s">
        <v>642</v>
      </c>
      <c r="F72" s="418" t="s">
        <v>642</v>
      </c>
      <c r="G72" s="418" t="s">
        <v>642</v>
      </c>
      <c r="H72" s="418" t="s">
        <v>642</v>
      </c>
      <c r="I72" s="418" t="s">
        <v>642</v>
      </c>
      <c r="J72" s="212">
        <v>0</v>
      </c>
      <c r="K72" s="213" t="s">
        <v>129</v>
      </c>
      <c r="L72" s="408"/>
      <c r="M72" s="408"/>
      <c r="N72" s="408"/>
      <c r="O72" s="408"/>
      <c r="P72" s="408"/>
    </row>
    <row r="73" spans="2:16" ht="12.75" customHeight="1" x14ac:dyDescent="0.2">
      <c r="B73" s="214" t="s">
        <v>700</v>
      </c>
      <c r="C73" s="211">
        <v>0</v>
      </c>
      <c r="D73" s="211">
        <v>0</v>
      </c>
      <c r="E73" s="418" t="s">
        <v>642</v>
      </c>
      <c r="F73" s="418" t="s">
        <v>642</v>
      </c>
      <c r="G73" s="418" t="s">
        <v>642</v>
      </c>
      <c r="H73" s="418" t="s">
        <v>642</v>
      </c>
      <c r="I73" s="418" t="s">
        <v>642</v>
      </c>
      <c r="J73" s="212">
        <v>0</v>
      </c>
      <c r="K73" s="213" t="s">
        <v>129</v>
      </c>
      <c r="L73" s="408"/>
      <c r="M73" s="408"/>
      <c r="N73" s="408"/>
      <c r="O73" s="408"/>
      <c r="P73" s="408"/>
    </row>
    <row r="74" spans="2:16" ht="27" customHeight="1" x14ac:dyDescent="0.2">
      <c r="B74" s="417" t="s">
        <v>701</v>
      </c>
      <c r="C74" s="245">
        <v>0</v>
      </c>
      <c r="D74" s="245">
        <v>0</v>
      </c>
      <c r="E74" s="390" t="s">
        <v>642</v>
      </c>
      <c r="F74" s="390" t="s">
        <v>642</v>
      </c>
      <c r="G74" s="390" t="s">
        <v>642</v>
      </c>
      <c r="H74" s="390" t="s">
        <v>642</v>
      </c>
      <c r="I74" s="390" t="s">
        <v>642</v>
      </c>
      <c r="J74" s="212" t="s">
        <v>129</v>
      </c>
      <c r="K74" s="213" t="s">
        <v>129</v>
      </c>
      <c r="L74" s="408"/>
      <c r="M74" s="408"/>
      <c r="N74" s="408"/>
      <c r="O74" s="408"/>
      <c r="P74" s="408"/>
    </row>
    <row r="75" spans="2:16" ht="22.5" x14ac:dyDescent="0.2">
      <c r="B75" s="214" t="s">
        <v>727</v>
      </c>
      <c r="C75" s="211">
        <v>0</v>
      </c>
      <c r="D75" s="211">
        <v>0</v>
      </c>
      <c r="E75" s="418" t="s">
        <v>642</v>
      </c>
      <c r="F75" s="418" t="s">
        <v>642</v>
      </c>
      <c r="G75" s="418" t="s">
        <v>642</v>
      </c>
      <c r="H75" s="418" t="s">
        <v>642</v>
      </c>
      <c r="I75" s="418" t="s">
        <v>642</v>
      </c>
      <c r="J75" s="212" t="s">
        <v>129</v>
      </c>
      <c r="K75" s="213" t="s">
        <v>129</v>
      </c>
      <c r="L75" s="408"/>
      <c r="M75" s="408"/>
      <c r="N75" s="408"/>
      <c r="O75" s="408"/>
      <c r="P75" s="408"/>
    </row>
    <row r="76" spans="2:16" ht="12.75" customHeight="1" x14ac:dyDescent="0.2">
      <c r="B76" s="210" t="s">
        <v>703</v>
      </c>
      <c r="C76" s="211">
        <v>0</v>
      </c>
      <c r="D76" s="211">
        <v>0</v>
      </c>
      <c r="E76" s="418" t="s">
        <v>642</v>
      </c>
      <c r="F76" s="418" t="s">
        <v>642</v>
      </c>
      <c r="G76" s="418" t="s">
        <v>642</v>
      </c>
      <c r="H76" s="418" t="s">
        <v>642</v>
      </c>
      <c r="I76" s="418" t="s">
        <v>642</v>
      </c>
      <c r="J76" s="212" t="s">
        <v>129</v>
      </c>
      <c r="K76" s="213" t="s">
        <v>129</v>
      </c>
      <c r="L76" s="408"/>
      <c r="M76" s="408"/>
      <c r="N76" s="408"/>
      <c r="O76" s="408"/>
      <c r="P76" s="408"/>
    </row>
    <row r="77" spans="2:16" ht="12.75" customHeight="1" x14ac:dyDescent="0.2">
      <c r="B77" s="214" t="s">
        <v>704</v>
      </c>
      <c r="C77" s="211">
        <v>0</v>
      </c>
      <c r="D77" s="211">
        <v>0</v>
      </c>
      <c r="E77" s="418" t="s">
        <v>642</v>
      </c>
      <c r="F77" s="418" t="s">
        <v>642</v>
      </c>
      <c r="G77" s="418" t="s">
        <v>642</v>
      </c>
      <c r="H77" s="418" t="s">
        <v>642</v>
      </c>
      <c r="I77" s="418" t="s">
        <v>642</v>
      </c>
      <c r="J77" s="212" t="s">
        <v>129</v>
      </c>
      <c r="K77" s="213" t="s">
        <v>129</v>
      </c>
      <c r="L77" s="408"/>
      <c r="M77" s="408"/>
      <c r="N77" s="408"/>
      <c r="O77" s="408"/>
      <c r="P77" s="408"/>
    </row>
    <row r="78" spans="2:16" ht="12.75" customHeight="1" x14ac:dyDescent="0.2">
      <c r="B78" s="214" t="s">
        <v>705</v>
      </c>
      <c r="C78" s="211">
        <v>0</v>
      </c>
      <c r="D78" s="211">
        <v>0</v>
      </c>
      <c r="E78" s="418" t="s">
        <v>642</v>
      </c>
      <c r="F78" s="418" t="s">
        <v>642</v>
      </c>
      <c r="G78" s="418" t="s">
        <v>642</v>
      </c>
      <c r="H78" s="418" t="s">
        <v>642</v>
      </c>
      <c r="I78" s="418" t="s">
        <v>642</v>
      </c>
      <c r="J78" s="212" t="s">
        <v>129</v>
      </c>
      <c r="K78" s="213" t="s">
        <v>129</v>
      </c>
      <c r="L78" s="408"/>
      <c r="M78" s="408"/>
      <c r="N78" s="408"/>
      <c r="O78" s="408"/>
      <c r="P78" s="408"/>
    </row>
    <row r="79" spans="2:16" x14ac:dyDescent="0.2">
      <c r="B79" s="332"/>
      <c r="C79" s="332"/>
      <c r="D79" s="332"/>
      <c r="E79" s="332"/>
      <c r="F79" s="332"/>
      <c r="G79" s="332"/>
      <c r="H79" s="332"/>
      <c r="I79" s="408"/>
      <c r="J79" s="408"/>
      <c r="K79" s="408"/>
      <c r="L79" s="408"/>
      <c r="M79" s="408"/>
    </row>
    <row r="80" spans="2:16" x14ac:dyDescent="0.2">
      <c r="B80" s="333" t="s">
        <v>1</v>
      </c>
      <c r="C80" s="239" t="s">
        <v>690</v>
      </c>
      <c r="D80" s="218" t="s">
        <v>691</v>
      </c>
      <c r="E80" s="408"/>
      <c r="F80" s="408"/>
      <c r="G80" s="408"/>
      <c r="H80" s="408"/>
      <c r="I80" s="408"/>
    </row>
    <row r="81" spans="2:13" x14ac:dyDescent="0.2">
      <c r="B81" s="333"/>
      <c r="C81" s="1183" t="s">
        <v>543</v>
      </c>
      <c r="D81" s="1195"/>
      <c r="E81" s="408"/>
      <c r="F81" s="408"/>
      <c r="G81" s="408"/>
      <c r="H81" s="408"/>
      <c r="I81" s="408"/>
    </row>
    <row r="82" spans="2:13" x14ac:dyDescent="0.2">
      <c r="B82" s="241">
        <v>1</v>
      </c>
      <c r="C82" s="242">
        <v>2</v>
      </c>
      <c r="D82" s="243">
        <v>3</v>
      </c>
      <c r="E82" s="408"/>
      <c r="F82" s="408"/>
      <c r="G82" s="408"/>
      <c r="H82" s="408"/>
      <c r="I82" s="408"/>
    </row>
    <row r="83" spans="2:13" ht="36.75" customHeight="1" x14ac:dyDescent="0.2">
      <c r="B83" s="419" t="s">
        <v>812</v>
      </c>
      <c r="C83" s="211">
        <v>193956322</v>
      </c>
      <c r="D83" s="178">
        <v>0</v>
      </c>
      <c r="E83" s="408"/>
      <c r="F83" s="408"/>
      <c r="G83" s="408"/>
      <c r="H83" s="408"/>
      <c r="I83" s="408"/>
    </row>
    <row r="84" spans="2:13" ht="36" customHeight="1" x14ac:dyDescent="0.2">
      <c r="B84" s="246" t="s">
        <v>707</v>
      </c>
      <c r="C84" s="211">
        <v>0</v>
      </c>
      <c r="D84" s="178">
        <v>0</v>
      </c>
      <c r="E84" s="408"/>
      <c r="F84" s="408"/>
      <c r="G84" s="408"/>
      <c r="H84" s="408"/>
      <c r="I84" s="408"/>
    </row>
    <row r="85" spans="2:13" ht="12.75" customHeight="1" x14ac:dyDescent="0.2">
      <c r="B85" s="246" t="s">
        <v>708</v>
      </c>
      <c r="C85" s="211">
        <v>0</v>
      </c>
      <c r="D85" s="178">
        <v>0</v>
      </c>
      <c r="E85" s="408"/>
      <c r="F85" s="408"/>
      <c r="G85" s="408"/>
      <c r="H85" s="408"/>
      <c r="I85" s="408"/>
    </row>
    <row r="86" spans="2:13" ht="25.5" customHeight="1" x14ac:dyDescent="0.2">
      <c r="B86" s="246" t="s">
        <v>709</v>
      </c>
      <c r="C86" s="211">
        <v>0</v>
      </c>
      <c r="D86" s="178">
        <v>0</v>
      </c>
      <c r="E86" s="408"/>
      <c r="F86" s="408"/>
      <c r="G86" s="408"/>
      <c r="H86" s="408"/>
      <c r="I86" s="408"/>
    </row>
    <row r="87" spans="2:13" ht="57.75" customHeight="1" x14ac:dyDescent="0.2">
      <c r="B87" s="246" t="s">
        <v>710</v>
      </c>
      <c r="C87" s="211">
        <v>193361440</v>
      </c>
      <c r="D87" s="178">
        <v>0</v>
      </c>
      <c r="E87" s="408"/>
      <c r="F87" s="408"/>
      <c r="G87" s="408"/>
      <c r="H87" s="408"/>
      <c r="I87" s="408"/>
    </row>
    <row r="88" spans="2:13" ht="84" customHeight="1" x14ac:dyDescent="0.2">
      <c r="B88" s="246" t="s">
        <v>711</v>
      </c>
      <c r="C88" s="211">
        <v>0</v>
      </c>
      <c r="D88" s="178">
        <v>0</v>
      </c>
      <c r="E88" s="408"/>
      <c r="F88" s="408"/>
      <c r="G88" s="408"/>
      <c r="H88" s="408"/>
      <c r="I88" s="408"/>
    </row>
    <row r="89" spans="2:13" ht="149.25" customHeight="1" x14ac:dyDescent="0.2">
      <c r="B89" s="246" t="s">
        <v>712</v>
      </c>
      <c r="C89" s="211">
        <v>594882</v>
      </c>
      <c r="D89" s="178">
        <v>0</v>
      </c>
      <c r="E89" s="408"/>
      <c r="F89" s="408"/>
      <c r="G89" s="408"/>
      <c r="H89" s="408"/>
      <c r="I89" s="408"/>
    </row>
    <row r="90" spans="2:13" ht="24" customHeight="1" x14ac:dyDescent="0.2">
      <c r="B90" s="246" t="s">
        <v>713</v>
      </c>
      <c r="C90" s="211">
        <v>0</v>
      </c>
      <c r="D90" s="178">
        <v>0</v>
      </c>
      <c r="E90" s="408"/>
      <c r="F90" s="408"/>
      <c r="G90" s="408"/>
      <c r="H90" s="408"/>
      <c r="I90" s="408"/>
    </row>
    <row r="91" spans="2:13" ht="13.5" customHeight="1" x14ac:dyDescent="0.2">
      <c r="B91" s="408"/>
      <c r="C91" s="408"/>
      <c r="D91" s="408"/>
      <c r="E91" s="408"/>
      <c r="F91" s="408"/>
      <c r="G91" s="408"/>
      <c r="H91" s="408"/>
      <c r="I91" s="408"/>
      <c r="J91" s="408"/>
      <c r="K91" s="408"/>
      <c r="L91" s="408"/>
      <c r="M91" s="408"/>
    </row>
    <row r="92" spans="2:13" hidden="1" x14ac:dyDescent="0.2">
      <c r="B92" s="182" t="s">
        <v>805</v>
      </c>
      <c r="C92" s="420" t="s">
        <v>129</v>
      </c>
    </row>
  </sheetData>
  <mergeCells count="22">
    <mergeCell ref="B1:H1"/>
    <mergeCell ref="I59:J59"/>
    <mergeCell ref="E62:I64"/>
    <mergeCell ref="C63:D63"/>
    <mergeCell ref="J63:K63"/>
    <mergeCell ref="B3:B4"/>
    <mergeCell ref="C4:D4"/>
    <mergeCell ref="E4:I5"/>
    <mergeCell ref="J4:L4"/>
    <mergeCell ref="B44:B47"/>
    <mergeCell ref="C81:D81"/>
    <mergeCell ref="J44:J46"/>
    <mergeCell ref="K44:K46"/>
    <mergeCell ref="F45:F46"/>
    <mergeCell ref="G45:H45"/>
    <mergeCell ref="C47:I47"/>
    <mergeCell ref="J47:K47"/>
    <mergeCell ref="C44:C46"/>
    <mergeCell ref="D44:D46"/>
    <mergeCell ref="E44:E46"/>
    <mergeCell ref="F44:H44"/>
    <mergeCell ref="I44:I46"/>
  </mergeCells>
  <pageMargins left="0.19685039370078741" right="0.19685039370078741" top="0.55118110236220474" bottom="0.39370078740157483" header="0.31496062992125984" footer="0.19685039370078741"/>
  <pageSetup paperSize="9" scale="81" fitToHeight="0" orientation="landscape" useFirstPageNumber="1" r:id="rId1"/>
  <headerFooter alignWithMargins="0"/>
  <rowBreaks count="3" manualBreakCount="3">
    <brk id="32" max="16383" man="1"/>
    <brk id="59" max="16383" man="1"/>
    <brk id="78" max="1638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69"/>
  <sheetViews>
    <sheetView topLeftCell="A26" zoomScaleNormal="100" zoomScaleSheetLayoutView="50" workbookViewId="0">
      <selection activeCell="A33" sqref="A33"/>
    </sheetView>
  </sheetViews>
  <sheetFormatPr defaultColWidth="9.140625" defaultRowHeight="13.5" customHeight="1" x14ac:dyDescent="0.25"/>
  <cols>
    <col min="1" max="1" width="22.5703125" style="264" customWidth="1"/>
    <col min="2" max="3" width="13.7109375" style="264" customWidth="1"/>
    <col min="4" max="6" width="11.42578125" style="264" customWidth="1"/>
    <col min="7" max="7" width="12.140625" style="264" customWidth="1"/>
    <col min="8" max="8" width="12" style="264" customWidth="1"/>
    <col min="9" max="9" width="11.7109375" style="264" customWidth="1"/>
    <col min="10" max="10" width="12" style="264" customWidth="1"/>
    <col min="11" max="11" width="12.140625" style="264" customWidth="1"/>
    <col min="12" max="12" width="11.42578125" style="264" customWidth="1"/>
    <col min="13" max="13" width="11.7109375" style="264" bestFit="1" customWidth="1"/>
    <col min="14" max="14" width="10.28515625" style="264" customWidth="1"/>
    <col min="15" max="16384" width="9.140625" style="264"/>
  </cols>
  <sheetData>
    <row r="1" spans="1:17" ht="13.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3.5" customHeight="1" x14ac:dyDescent="0.25">
      <c r="A2" s="1213" t="s">
        <v>728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</row>
    <row r="4" spans="1:17" ht="13.5" customHeight="1" x14ac:dyDescent="0.25">
      <c r="B4" s="271"/>
      <c r="C4" s="1369"/>
      <c r="D4" s="1369"/>
      <c r="E4" s="1369"/>
      <c r="F4" s="1369"/>
      <c r="G4" s="1369"/>
      <c r="H4" s="1369"/>
      <c r="I4" s="1369"/>
      <c r="J4" s="1369"/>
      <c r="K4" s="1369"/>
      <c r="L4" s="1369"/>
      <c r="M4" s="1369"/>
      <c r="N4" s="275"/>
      <c r="O4" s="275"/>
      <c r="P4" s="275"/>
      <c r="Q4" s="275"/>
    </row>
    <row r="5" spans="1:17" ht="13.5" customHeight="1" x14ac:dyDescent="0.25">
      <c r="A5" s="1357" t="s">
        <v>1</v>
      </c>
      <c r="B5" s="1351" t="s">
        <v>729</v>
      </c>
      <c r="C5" s="1348" t="s">
        <v>730</v>
      </c>
      <c r="D5" s="1349"/>
      <c r="E5" s="1349"/>
      <c r="F5" s="1349"/>
      <c r="G5" s="1349"/>
      <c r="H5" s="1349"/>
      <c r="I5" s="1349"/>
      <c r="J5" s="1349"/>
      <c r="K5" s="1349"/>
      <c r="L5" s="1349"/>
      <c r="M5" s="1349"/>
      <c r="N5" s="1350"/>
      <c r="O5" s="1348" t="s">
        <v>731</v>
      </c>
      <c r="P5" s="1349"/>
      <c r="Q5" s="1350"/>
    </row>
    <row r="6" spans="1:17" ht="13.5" customHeight="1" x14ac:dyDescent="0.25">
      <c r="A6" s="1358"/>
      <c r="B6" s="1352"/>
      <c r="C6" s="1353" t="s">
        <v>732</v>
      </c>
      <c r="D6" s="1353" t="s">
        <v>733</v>
      </c>
      <c r="E6" s="1353" t="s">
        <v>734</v>
      </c>
      <c r="F6" s="1353" t="s">
        <v>735</v>
      </c>
      <c r="G6" s="1353" t="s">
        <v>736</v>
      </c>
      <c r="H6" s="1353" t="s">
        <v>737</v>
      </c>
      <c r="I6" s="1472" t="s">
        <v>738</v>
      </c>
      <c r="J6" s="1353" t="s">
        <v>739</v>
      </c>
      <c r="K6" s="1353" t="s">
        <v>740</v>
      </c>
      <c r="L6" s="1353" t="s">
        <v>741</v>
      </c>
      <c r="M6" s="1353" t="s">
        <v>742</v>
      </c>
      <c r="N6" s="1352" t="s">
        <v>743</v>
      </c>
      <c r="O6" s="1370" t="s">
        <v>744</v>
      </c>
      <c r="P6" s="1370" t="s">
        <v>745</v>
      </c>
      <c r="Q6" s="1370" t="s">
        <v>746</v>
      </c>
    </row>
    <row r="7" spans="1:17" ht="13.5" customHeight="1" x14ac:dyDescent="0.25">
      <c r="A7" s="1358"/>
      <c r="B7" s="1352"/>
      <c r="C7" s="1370"/>
      <c r="D7" s="1370"/>
      <c r="E7" s="1370"/>
      <c r="F7" s="1370"/>
      <c r="G7" s="1370"/>
      <c r="H7" s="1370"/>
      <c r="I7" s="1472"/>
      <c r="J7" s="1370"/>
      <c r="K7" s="1370"/>
      <c r="L7" s="1370"/>
      <c r="M7" s="1370"/>
      <c r="N7" s="1352"/>
      <c r="O7" s="1370"/>
      <c r="P7" s="1370"/>
      <c r="Q7" s="1370"/>
    </row>
    <row r="8" spans="1:17" ht="11.25" customHeight="1" x14ac:dyDescent="0.25">
      <c r="A8" s="1358"/>
      <c r="B8" s="1352"/>
      <c r="C8" s="1370"/>
      <c r="D8" s="1370"/>
      <c r="E8" s="1370"/>
      <c r="F8" s="1370"/>
      <c r="G8" s="1370"/>
      <c r="H8" s="1370"/>
      <c r="I8" s="1472"/>
      <c r="J8" s="1370"/>
      <c r="K8" s="1370"/>
      <c r="L8" s="1370"/>
      <c r="M8" s="1370"/>
      <c r="N8" s="1352"/>
      <c r="O8" s="1370"/>
      <c r="P8" s="1370"/>
      <c r="Q8" s="1370"/>
    </row>
    <row r="9" spans="1:17" ht="11.25" customHeight="1" x14ac:dyDescent="0.25">
      <c r="A9" s="1359"/>
      <c r="B9" s="1353"/>
      <c r="C9" s="1370"/>
      <c r="D9" s="1370"/>
      <c r="E9" s="1370"/>
      <c r="F9" s="1370"/>
      <c r="G9" s="1370"/>
      <c r="H9" s="1370"/>
      <c r="I9" s="1473"/>
      <c r="J9" s="1370"/>
      <c r="K9" s="1370"/>
      <c r="L9" s="1370"/>
      <c r="M9" s="1370"/>
      <c r="N9" s="1353"/>
      <c r="O9" s="1370"/>
      <c r="P9" s="1370"/>
      <c r="Q9" s="1370"/>
    </row>
    <row r="10" spans="1:17" ht="11.25" customHeight="1" x14ac:dyDescent="0.25">
      <c r="A10" s="266">
        <v>1</v>
      </c>
      <c r="B10" s="266">
        <v>2</v>
      </c>
      <c r="C10" s="266">
        <v>3</v>
      </c>
      <c r="D10" s="266">
        <v>4</v>
      </c>
      <c r="E10" s="266">
        <v>5</v>
      </c>
      <c r="F10" s="266">
        <v>6</v>
      </c>
      <c r="G10" s="266">
        <v>7</v>
      </c>
      <c r="H10" s="266">
        <v>8</v>
      </c>
      <c r="I10" s="266">
        <v>9</v>
      </c>
      <c r="J10" s="266">
        <v>10</v>
      </c>
      <c r="K10" s="266">
        <v>11</v>
      </c>
      <c r="L10" s="266">
        <v>12</v>
      </c>
      <c r="M10" s="266">
        <v>13</v>
      </c>
      <c r="N10" s="266">
        <v>14</v>
      </c>
      <c r="O10" s="266">
        <v>15</v>
      </c>
      <c r="P10" s="266">
        <v>16</v>
      </c>
      <c r="Q10" s="266">
        <v>17</v>
      </c>
    </row>
    <row r="11" spans="1:17" ht="13.5" customHeight="1" x14ac:dyDescent="0.25">
      <c r="A11" s="278"/>
      <c r="B11" s="1207" t="s">
        <v>543</v>
      </c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9"/>
    </row>
    <row r="12" spans="1:17" ht="33.75" x14ac:dyDescent="0.25">
      <c r="A12" s="267" t="s">
        <v>747</v>
      </c>
      <c r="B12" s="268">
        <v>83947.5</v>
      </c>
      <c r="C12" s="268">
        <v>83947.5</v>
      </c>
      <c r="D12" s="268">
        <v>0</v>
      </c>
      <c r="E12" s="268">
        <v>0</v>
      </c>
      <c r="F12" s="268">
        <v>0</v>
      </c>
      <c r="G12" s="268">
        <v>0</v>
      </c>
      <c r="H12" s="268">
        <v>0</v>
      </c>
      <c r="I12" s="268">
        <v>0</v>
      </c>
      <c r="J12" s="268">
        <v>0</v>
      </c>
      <c r="K12" s="268">
        <v>0</v>
      </c>
      <c r="L12" s="268">
        <v>83947.5</v>
      </c>
      <c r="M12" s="268">
        <v>0</v>
      </c>
      <c r="N12" s="268">
        <v>0</v>
      </c>
      <c r="O12" s="268">
        <v>0</v>
      </c>
      <c r="P12" s="268">
        <v>0</v>
      </c>
      <c r="Q12" s="268">
        <v>0</v>
      </c>
    </row>
    <row r="13" spans="1:17" ht="22.5" x14ac:dyDescent="0.25">
      <c r="A13" s="267" t="s">
        <v>801</v>
      </c>
      <c r="B13" s="268">
        <v>0</v>
      </c>
      <c r="C13" s="268">
        <v>0</v>
      </c>
      <c r="D13" s="268">
        <v>0</v>
      </c>
      <c r="E13" s="268">
        <v>0</v>
      </c>
      <c r="F13" s="268">
        <v>0</v>
      </c>
      <c r="G13" s="268">
        <v>0</v>
      </c>
      <c r="H13" s="268">
        <v>0</v>
      </c>
      <c r="I13" s="268">
        <v>0</v>
      </c>
      <c r="J13" s="268">
        <v>0</v>
      </c>
      <c r="K13" s="268">
        <v>0</v>
      </c>
      <c r="L13" s="268">
        <v>0</v>
      </c>
      <c r="M13" s="268">
        <v>0</v>
      </c>
      <c r="N13" s="268">
        <v>0</v>
      </c>
      <c r="O13" s="268">
        <v>0</v>
      </c>
      <c r="P13" s="268">
        <v>0</v>
      </c>
      <c r="Q13" s="268">
        <v>0</v>
      </c>
    </row>
    <row r="14" spans="1:17" ht="12.75" x14ac:dyDescent="0.25">
      <c r="A14" s="269" t="s">
        <v>749</v>
      </c>
      <c r="B14" s="268">
        <v>0</v>
      </c>
      <c r="C14" s="268">
        <v>0</v>
      </c>
      <c r="D14" s="268">
        <v>0</v>
      </c>
      <c r="E14" s="268">
        <v>0</v>
      </c>
      <c r="F14" s="268">
        <v>0</v>
      </c>
      <c r="G14" s="268">
        <v>0</v>
      </c>
      <c r="H14" s="268">
        <v>0</v>
      </c>
      <c r="I14" s="268">
        <v>0</v>
      </c>
      <c r="J14" s="268">
        <v>0</v>
      </c>
      <c r="K14" s="268">
        <v>0</v>
      </c>
      <c r="L14" s="268">
        <v>0</v>
      </c>
      <c r="M14" s="268">
        <v>0</v>
      </c>
      <c r="N14" s="268">
        <v>0</v>
      </c>
      <c r="O14" s="268">
        <v>0</v>
      </c>
      <c r="P14" s="268">
        <v>0</v>
      </c>
      <c r="Q14" s="268">
        <v>0</v>
      </c>
    </row>
    <row r="15" spans="1:17" ht="12.75" x14ac:dyDescent="0.25">
      <c r="A15" s="269" t="s">
        <v>750</v>
      </c>
      <c r="B15" s="268">
        <v>0</v>
      </c>
      <c r="C15" s="268">
        <v>0</v>
      </c>
      <c r="D15" s="268">
        <v>0</v>
      </c>
      <c r="E15" s="268">
        <v>0</v>
      </c>
      <c r="F15" s="268">
        <v>0</v>
      </c>
      <c r="G15" s="268">
        <v>0</v>
      </c>
      <c r="H15" s="268">
        <v>0</v>
      </c>
      <c r="I15" s="268">
        <v>0</v>
      </c>
      <c r="J15" s="268">
        <v>0</v>
      </c>
      <c r="K15" s="268">
        <v>0</v>
      </c>
      <c r="L15" s="268">
        <v>0</v>
      </c>
      <c r="M15" s="268">
        <v>0</v>
      </c>
      <c r="N15" s="268">
        <v>0</v>
      </c>
      <c r="O15" s="268">
        <v>0</v>
      </c>
      <c r="P15" s="268">
        <v>0</v>
      </c>
      <c r="Q15" s="268">
        <v>0</v>
      </c>
    </row>
    <row r="16" spans="1:17" ht="22.5" x14ac:dyDescent="0.25">
      <c r="A16" s="267" t="s">
        <v>802</v>
      </c>
      <c r="B16" s="268">
        <v>0</v>
      </c>
      <c r="C16" s="268">
        <v>0</v>
      </c>
      <c r="D16" s="268">
        <v>0</v>
      </c>
      <c r="E16" s="268">
        <v>0</v>
      </c>
      <c r="F16" s="268">
        <v>0</v>
      </c>
      <c r="G16" s="268">
        <v>0</v>
      </c>
      <c r="H16" s="268">
        <v>0</v>
      </c>
      <c r="I16" s="268">
        <v>0</v>
      </c>
      <c r="J16" s="268">
        <v>0</v>
      </c>
      <c r="K16" s="268">
        <v>0</v>
      </c>
      <c r="L16" s="268">
        <v>0</v>
      </c>
      <c r="M16" s="268">
        <v>0</v>
      </c>
      <c r="N16" s="268">
        <v>0</v>
      </c>
      <c r="O16" s="268">
        <v>0</v>
      </c>
      <c r="P16" s="268">
        <v>0</v>
      </c>
      <c r="Q16" s="268">
        <v>0</v>
      </c>
    </row>
    <row r="17" spans="1:17" ht="12.75" x14ac:dyDescent="0.25">
      <c r="A17" s="269" t="s">
        <v>752</v>
      </c>
      <c r="B17" s="268">
        <v>0</v>
      </c>
      <c r="C17" s="268">
        <v>0</v>
      </c>
      <c r="D17" s="268">
        <v>0</v>
      </c>
      <c r="E17" s="268">
        <v>0</v>
      </c>
      <c r="F17" s="268">
        <v>0</v>
      </c>
      <c r="G17" s="268">
        <v>0</v>
      </c>
      <c r="H17" s="268">
        <v>0</v>
      </c>
      <c r="I17" s="268">
        <v>0</v>
      </c>
      <c r="J17" s="268">
        <v>0</v>
      </c>
      <c r="K17" s="268">
        <v>0</v>
      </c>
      <c r="L17" s="268">
        <v>0</v>
      </c>
      <c r="M17" s="268">
        <v>0</v>
      </c>
      <c r="N17" s="268">
        <v>0</v>
      </c>
      <c r="O17" s="268">
        <v>0</v>
      </c>
      <c r="P17" s="268">
        <v>0</v>
      </c>
      <c r="Q17" s="268">
        <v>0</v>
      </c>
    </row>
    <row r="18" spans="1:17" ht="12.75" x14ac:dyDescent="0.25">
      <c r="A18" s="269" t="s">
        <v>753</v>
      </c>
      <c r="B18" s="268">
        <v>0</v>
      </c>
      <c r="C18" s="268">
        <v>0</v>
      </c>
      <c r="D18" s="268">
        <v>0</v>
      </c>
      <c r="E18" s="268">
        <v>0</v>
      </c>
      <c r="F18" s="268">
        <v>0</v>
      </c>
      <c r="G18" s="268">
        <v>0</v>
      </c>
      <c r="H18" s="268">
        <v>0</v>
      </c>
      <c r="I18" s="268">
        <v>0</v>
      </c>
      <c r="J18" s="268">
        <v>0</v>
      </c>
      <c r="K18" s="268">
        <v>0</v>
      </c>
      <c r="L18" s="268">
        <v>0</v>
      </c>
      <c r="M18" s="268">
        <v>0</v>
      </c>
      <c r="N18" s="268">
        <v>0</v>
      </c>
      <c r="O18" s="268">
        <v>0</v>
      </c>
      <c r="P18" s="268">
        <v>0</v>
      </c>
      <c r="Q18" s="268">
        <v>0</v>
      </c>
    </row>
    <row r="19" spans="1:17" ht="12.75" x14ac:dyDescent="0.25">
      <c r="A19" s="267" t="s">
        <v>754</v>
      </c>
      <c r="B19" s="268">
        <v>0</v>
      </c>
      <c r="C19" s="268">
        <v>0</v>
      </c>
      <c r="D19" s="268">
        <v>0</v>
      </c>
      <c r="E19" s="268">
        <v>0</v>
      </c>
      <c r="F19" s="268">
        <v>0</v>
      </c>
      <c r="G19" s="268">
        <v>0</v>
      </c>
      <c r="H19" s="268">
        <v>0</v>
      </c>
      <c r="I19" s="268">
        <v>0</v>
      </c>
      <c r="J19" s="268">
        <v>0</v>
      </c>
      <c r="K19" s="268">
        <v>0</v>
      </c>
      <c r="L19" s="268">
        <v>0</v>
      </c>
      <c r="M19" s="268">
        <v>0</v>
      </c>
      <c r="N19" s="268">
        <v>0</v>
      </c>
      <c r="O19" s="268">
        <v>0</v>
      </c>
      <c r="P19" s="268">
        <v>0</v>
      </c>
      <c r="Q19" s="268">
        <v>0</v>
      </c>
    </row>
    <row r="20" spans="1:17" ht="29.25" customHeight="1" x14ac:dyDescent="0.25">
      <c r="A20" s="267" t="s">
        <v>755</v>
      </c>
      <c r="B20" s="268">
        <v>83947.5</v>
      </c>
      <c r="C20" s="268">
        <v>83947.5</v>
      </c>
      <c r="D20" s="268">
        <v>0</v>
      </c>
      <c r="E20" s="268">
        <v>0</v>
      </c>
      <c r="F20" s="268">
        <v>0</v>
      </c>
      <c r="G20" s="268">
        <v>0</v>
      </c>
      <c r="H20" s="268">
        <v>0</v>
      </c>
      <c r="I20" s="268">
        <v>0</v>
      </c>
      <c r="J20" s="268">
        <v>0</v>
      </c>
      <c r="K20" s="268">
        <v>0</v>
      </c>
      <c r="L20" s="268">
        <v>83947.5</v>
      </c>
      <c r="M20" s="268">
        <v>0</v>
      </c>
      <c r="N20" s="268">
        <v>0</v>
      </c>
      <c r="O20" s="268">
        <v>0</v>
      </c>
      <c r="P20" s="268">
        <v>0</v>
      </c>
      <c r="Q20" s="268">
        <v>0</v>
      </c>
    </row>
    <row r="21" spans="1:17" ht="24.75" customHeight="1" x14ac:dyDescent="0.25">
      <c r="A21" s="269" t="s">
        <v>756</v>
      </c>
      <c r="B21" s="268">
        <v>0</v>
      </c>
      <c r="C21" s="268">
        <v>0</v>
      </c>
      <c r="D21" s="268">
        <v>0</v>
      </c>
      <c r="E21" s="268">
        <v>0</v>
      </c>
      <c r="F21" s="268">
        <v>0</v>
      </c>
      <c r="G21" s="268">
        <v>0</v>
      </c>
      <c r="H21" s="268">
        <v>0</v>
      </c>
      <c r="I21" s="268">
        <v>0</v>
      </c>
      <c r="J21" s="268">
        <v>0</v>
      </c>
      <c r="K21" s="268">
        <v>0</v>
      </c>
      <c r="L21" s="268">
        <v>0</v>
      </c>
      <c r="M21" s="268">
        <v>0</v>
      </c>
      <c r="N21" s="268">
        <v>0</v>
      </c>
      <c r="O21" s="268">
        <v>0</v>
      </c>
      <c r="P21" s="268">
        <v>0</v>
      </c>
      <c r="Q21" s="268">
        <v>0</v>
      </c>
    </row>
    <row r="22" spans="1:17" ht="12.75" x14ac:dyDescent="0.25">
      <c r="A22" s="269" t="s">
        <v>757</v>
      </c>
      <c r="B22" s="268">
        <v>83947.5</v>
      </c>
      <c r="C22" s="268">
        <v>83947.5</v>
      </c>
      <c r="D22" s="268">
        <v>0</v>
      </c>
      <c r="E22" s="268">
        <v>0</v>
      </c>
      <c r="F22" s="268">
        <v>0</v>
      </c>
      <c r="G22" s="268">
        <v>0</v>
      </c>
      <c r="H22" s="268">
        <v>0</v>
      </c>
      <c r="I22" s="268">
        <v>0</v>
      </c>
      <c r="J22" s="268">
        <v>0</v>
      </c>
      <c r="K22" s="268">
        <v>0</v>
      </c>
      <c r="L22" s="268">
        <v>83947.5</v>
      </c>
      <c r="M22" s="268">
        <v>0</v>
      </c>
      <c r="N22" s="268">
        <v>0</v>
      </c>
      <c r="O22" s="268">
        <v>0</v>
      </c>
      <c r="P22" s="268">
        <v>0</v>
      </c>
      <c r="Q22" s="268">
        <v>0</v>
      </c>
    </row>
    <row r="23" spans="1:17" ht="19.5" customHeight="1" x14ac:dyDescent="0.2">
      <c r="A23" s="273"/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</row>
    <row r="24" spans="1:17" ht="13.5" customHeight="1" x14ac:dyDescent="0.25">
      <c r="A24" s="1213" t="s">
        <v>758</v>
      </c>
      <c r="B24" s="1213"/>
      <c r="C24" s="1213"/>
      <c r="D24" s="1213"/>
      <c r="E24" s="1213"/>
      <c r="F24" s="1213"/>
      <c r="G24" s="1213"/>
      <c r="H24" s="1213"/>
      <c r="I24" s="1213"/>
      <c r="J24" s="1213"/>
      <c r="K24" s="1213"/>
      <c r="L24" s="1213"/>
      <c r="M24" s="1213"/>
    </row>
    <row r="26" spans="1:17" ht="13.5" customHeight="1" x14ac:dyDescent="0.25">
      <c r="A26" s="1357" t="s">
        <v>1</v>
      </c>
      <c r="B26" s="1351" t="s">
        <v>759</v>
      </c>
      <c r="C26" s="1360" t="s">
        <v>760</v>
      </c>
      <c r="D26" s="1361"/>
      <c r="E26" s="1361"/>
      <c r="F26" s="1361"/>
      <c r="G26" s="1361"/>
      <c r="H26" s="1361"/>
      <c r="I26" s="1361"/>
      <c r="J26" s="1361"/>
      <c r="K26" s="1361"/>
      <c r="L26" s="1361"/>
      <c r="M26" s="1361"/>
      <c r="N26" s="1362"/>
      <c r="O26" s="1360" t="s">
        <v>761</v>
      </c>
      <c r="P26" s="1361"/>
      <c r="Q26" s="1362"/>
    </row>
    <row r="27" spans="1:17" ht="13.5" customHeight="1" x14ac:dyDescent="0.25">
      <c r="A27" s="1358"/>
      <c r="B27" s="1352"/>
      <c r="C27" s="1352" t="s">
        <v>762</v>
      </c>
      <c r="D27" s="1370" t="s">
        <v>763</v>
      </c>
      <c r="E27" s="1370" t="s">
        <v>764</v>
      </c>
      <c r="F27" s="1370" t="s">
        <v>765</v>
      </c>
      <c r="G27" s="1370" t="s">
        <v>766</v>
      </c>
      <c r="H27" s="1370" t="s">
        <v>737</v>
      </c>
      <c r="I27" s="1370" t="s">
        <v>767</v>
      </c>
      <c r="J27" s="1370" t="s">
        <v>739</v>
      </c>
      <c r="K27" s="1370" t="s">
        <v>740</v>
      </c>
      <c r="L27" s="1370" t="s">
        <v>741</v>
      </c>
      <c r="M27" s="1370" t="s">
        <v>742</v>
      </c>
      <c r="N27" s="1474" t="s">
        <v>743</v>
      </c>
      <c r="O27" s="1370" t="s">
        <v>744</v>
      </c>
      <c r="P27" s="1370" t="s">
        <v>745</v>
      </c>
      <c r="Q27" s="1351" t="s">
        <v>746</v>
      </c>
    </row>
    <row r="28" spans="1:17" ht="13.5" customHeight="1" x14ac:dyDescent="0.25">
      <c r="A28" s="1358"/>
      <c r="B28" s="1352"/>
      <c r="C28" s="1352"/>
      <c r="D28" s="1370"/>
      <c r="E28" s="1370"/>
      <c r="F28" s="1370"/>
      <c r="G28" s="1370"/>
      <c r="H28" s="1370"/>
      <c r="I28" s="1370"/>
      <c r="J28" s="1370"/>
      <c r="K28" s="1370"/>
      <c r="L28" s="1370"/>
      <c r="M28" s="1370"/>
      <c r="N28" s="1474"/>
      <c r="O28" s="1370"/>
      <c r="P28" s="1370"/>
      <c r="Q28" s="1352"/>
    </row>
    <row r="29" spans="1:17" ht="11.25" customHeight="1" x14ac:dyDescent="0.25">
      <c r="A29" s="1358"/>
      <c r="B29" s="1352"/>
      <c r="C29" s="1352"/>
      <c r="D29" s="1370"/>
      <c r="E29" s="1370"/>
      <c r="F29" s="1370"/>
      <c r="G29" s="1370"/>
      <c r="H29" s="1370"/>
      <c r="I29" s="1370"/>
      <c r="J29" s="1370"/>
      <c r="K29" s="1370"/>
      <c r="L29" s="1370"/>
      <c r="M29" s="1370"/>
      <c r="N29" s="1474"/>
      <c r="O29" s="1370"/>
      <c r="P29" s="1370"/>
      <c r="Q29" s="1352"/>
    </row>
    <row r="30" spans="1:17" ht="11.25" customHeight="1" x14ac:dyDescent="0.25">
      <c r="A30" s="1359"/>
      <c r="B30" s="1353"/>
      <c r="C30" s="1353"/>
      <c r="D30" s="1370"/>
      <c r="E30" s="1370"/>
      <c r="F30" s="1370"/>
      <c r="G30" s="1370"/>
      <c r="H30" s="1370"/>
      <c r="I30" s="1370"/>
      <c r="J30" s="1370"/>
      <c r="K30" s="1370"/>
      <c r="L30" s="1370"/>
      <c r="M30" s="1370"/>
      <c r="N30" s="1474"/>
      <c r="O30" s="1370"/>
      <c r="P30" s="1370"/>
      <c r="Q30" s="1353"/>
    </row>
    <row r="31" spans="1:17" ht="11.25" customHeight="1" x14ac:dyDescent="0.25">
      <c r="A31" s="266">
        <v>1</v>
      </c>
      <c r="B31" s="266">
        <v>2</v>
      </c>
      <c r="C31" s="266">
        <v>3</v>
      </c>
      <c r="D31" s="266">
        <v>4</v>
      </c>
      <c r="E31" s="266">
        <v>5</v>
      </c>
      <c r="F31" s="266">
        <v>6</v>
      </c>
      <c r="G31" s="266">
        <v>7</v>
      </c>
      <c r="H31" s="266">
        <v>8</v>
      </c>
      <c r="I31" s="266">
        <v>9</v>
      </c>
      <c r="J31" s="266">
        <v>10</v>
      </c>
      <c r="K31" s="266">
        <v>11</v>
      </c>
      <c r="L31" s="266">
        <v>12</v>
      </c>
      <c r="M31" s="266">
        <v>13</v>
      </c>
      <c r="N31" s="266">
        <v>14</v>
      </c>
      <c r="O31" s="266">
        <v>15</v>
      </c>
      <c r="P31" s="266">
        <v>16</v>
      </c>
      <c r="Q31" s="266">
        <v>17</v>
      </c>
    </row>
    <row r="32" spans="1:17" ht="13.5" customHeight="1" x14ac:dyDescent="0.25">
      <c r="A32" s="266"/>
      <c r="B32" s="1207" t="s">
        <v>543</v>
      </c>
      <c r="C32" s="1208"/>
      <c r="D32" s="1208"/>
      <c r="E32" s="1208"/>
      <c r="F32" s="1208"/>
      <c r="G32" s="1208"/>
      <c r="H32" s="1208"/>
      <c r="I32" s="1208"/>
      <c r="J32" s="1208"/>
      <c r="K32" s="1208"/>
      <c r="L32" s="1208"/>
      <c r="M32" s="1208"/>
      <c r="N32" s="1208"/>
      <c r="O32" s="1208"/>
      <c r="P32" s="1208"/>
      <c r="Q32" s="1209"/>
    </row>
    <row r="33" spans="1:17" ht="22.5" x14ac:dyDescent="0.25">
      <c r="A33" s="1151" t="s">
        <v>768</v>
      </c>
      <c r="B33" s="262">
        <v>0</v>
      </c>
      <c r="C33" s="262">
        <v>0</v>
      </c>
      <c r="D33" s="262">
        <v>0</v>
      </c>
      <c r="E33" s="262">
        <v>0</v>
      </c>
      <c r="F33" s="262">
        <v>0</v>
      </c>
      <c r="G33" s="262">
        <v>0</v>
      </c>
      <c r="H33" s="262">
        <v>0</v>
      </c>
      <c r="I33" s="262">
        <v>0</v>
      </c>
      <c r="J33" s="262">
        <v>0</v>
      </c>
      <c r="K33" s="262">
        <v>0</v>
      </c>
      <c r="L33" s="262">
        <v>0</v>
      </c>
      <c r="M33" s="262">
        <v>0</v>
      </c>
      <c r="N33" s="262">
        <v>0</v>
      </c>
      <c r="O33" s="262">
        <v>0</v>
      </c>
      <c r="P33" s="262">
        <v>0</v>
      </c>
      <c r="Q33" s="262">
        <v>0</v>
      </c>
    </row>
    <row r="34" spans="1:17" ht="12.75" x14ac:dyDescent="0.25">
      <c r="A34" s="1167" t="s">
        <v>769</v>
      </c>
      <c r="B34" s="262">
        <v>0</v>
      </c>
      <c r="C34" s="262">
        <v>0</v>
      </c>
      <c r="D34" s="262">
        <v>0</v>
      </c>
      <c r="E34" s="262">
        <v>0</v>
      </c>
      <c r="F34" s="262">
        <v>0</v>
      </c>
      <c r="G34" s="262">
        <v>0</v>
      </c>
      <c r="H34" s="262">
        <v>0</v>
      </c>
      <c r="I34" s="262">
        <v>0</v>
      </c>
      <c r="J34" s="262">
        <v>0</v>
      </c>
      <c r="K34" s="262">
        <v>0</v>
      </c>
      <c r="L34" s="262">
        <v>0</v>
      </c>
      <c r="M34" s="262">
        <v>0</v>
      </c>
      <c r="N34" s="262">
        <v>0</v>
      </c>
      <c r="O34" s="262">
        <v>0</v>
      </c>
      <c r="P34" s="262">
        <v>0</v>
      </c>
      <c r="Q34" s="262">
        <v>0</v>
      </c>
    </row>
    <row r="35" spans="1:17" ht="12.75" x14ac:dyDescent="0.25">
      <c r="A35" s="1167" t="s">
        <v>770</v>
      </c>
      <c r="B35" s="262">
        <v>0</v>
      </c>
      <c r="C35" s="262">
        <v>0</v>
      </c>
      <c r="D35" s="262">
        <v>0</v>
      </c>
      <c r="E35" s="262">
        <v>0</v>
      </c>
      <c r="F35" s="262">
        <v>0</v>
      </c>
      <c r="G35" s="262">
        <v>0</v>
      </c>
      <c r="H35" s="262">
        <v>0</v>
      </c>
      <c r="I35" s="262">
        <v>0</v>
      </c>
      <c r="J35" s="262">
        <v>0</v>
      </c>
      <c r="K35" s="262">
        <v>0</v>
      </c>
      <c r="L35" s="262">
        <v>0</v>
      </c>
      <c r="M35" s="262">
        <v>0</v>
      </c>
      <c r="N35" s="262">
        <v>0</v>
      </c>
      <c r="O35" s="262">
        <v>0</v>
      </c>
      <c r="P35" s="262">
        <v>0</v>
      </c>
      <c r="Q35" s="262">
        <v>0</v>
      </c>
    </row>
    <row r="36" spans="1:17" ht="12.75" x14ac:dyDescent="0.25">
      <c r="A36" s="1151" t="s">
        <v>771</v>
      </c>
      <c r="B36" s="262">
        <v>0</v>
      </c>
      <c r="C36" s="262">
        <v>0</v>
      </c>
      <c r="D36" s="262">
        <v>0</v>
      </c>
      <c r="E36" s="262">
        <v>0</v>
      </c>
      <c r="F36" s="262">
        <v>0</v>
      </c>
      <c r="G36" s="262">
        <v>0</v>
      </c>
      <c r="H36" s="262">
        <v>0</v>
      </c>
      <c r="I36" s="262">
        <v>0</v>
      </c>
      <c r="J36" s="262">
        <v>0</v>
      </c>
      <c r="K36" s="262">
        <v>0</v>
      </c>
      <c r="L36" s="262">
        <v>0</v>
      </c>
      <c r="M36" s="262">
        <v>0</v>
      </c>
      <c r="N36" s="262">
        <v>0</v>
      </c>
      <c r="O36" s="262">
        <v>0</v>
      </c>
      <c r="P36" s="262">
        <v>0</v>
      </c>
      <c r="Q36" s="262">
        <v>0</v>
      </c>
    </row>
    <row r="37" spans="1:17" ht="12.75" x14ac:dyDescent="0.25">
      <c r="A37" s="1167" t="s">
        <v>772</v>
      </c>
      <c r="B37" s="262">
        <v>0</v>
      </c>
      <c r="C37" s="262">
        <v>0</v>
      </c>
      <c r="D37" s="262">
        <v>0</v>
      </c>
      <c r="E37" s="262">
        <v>0</v>
      </c>
      <c r="F37" s="262">
        <v>0</v>
      </c>
      <c r="G37" s="262">
        <v>0</v>
      </c>
      <c r="H37" s="262">
        <v>0</v>
      </c>
      <c r="I37" s="262">
        <v>0</v>
      </c>
      <c r="J37" s="262">
        <v>0</v>
      </c>
      <c r="K37" s="262">
        <v>0</v>
      </c>
      <c r="L37" s="262">
        <v>0</v>
      </c>
      <c r="M37" s="262">
        <v>0</v>
      </c>
      <c r="N37" s="262">
        <v>0</v>
      </c>
      <c r="O37" s="262">
        <v>0</v>
      </c>
      <c r="P37" s="262">
        <v>0</v>
      </c>
      <c r="Q37" s="262">
        <v>0</v>
      </c>
    </row>
    <row r="38" spans="1:17" ht="12.75" x14ac:dyDescent="0.25">
      <c r="A38" s="1167" t="s">
        <v>773</v>
      </c>
      <c r="B38" s="262">
        <v>0</v>
      </c>
      <c r="C38" s="262">
        <v>0</v>
      </c>
      <c r="D38" s="262">
        <v>0</v>
      </c>
      <c r="E38" s="262">
        <v>0</v>
      </c>
      <c r="F38" s="262">
        <v>0</v>
      </c>
      <c r="G38" s="262">
        <v>0</v>
      </c>
      <c r="H38" s="262">
        <v>0</v>
      </c>
      <c r="I38" s="262">
        <v>0</v>
      </c>
      <c r="J38" s="262">
        <v>0</v>
      </c>
      <c r="K38" s="262">
        <v>0</v>
      </c>
      <c r="L38" s="262">
        <v>0</v>
      </c>
      <c r="M38" s="262">
        <v>0</v>
      </c>
      <c r="N38" s="262">
        <v>0</v>
      </c>
      <c r="O38" s="262">
        <v>0</v>
      </c>
      <c r="P38" s="262">
        <v>0</v>
      </c>
      <c r="Q38" s="262">
        <v>0</v>
      </c>
    </row>
    <row r="39" spans="1:17" ht="22.5" x14ac:dyDescent="0.25">
      <c r="A39" s="1151" t="s">
        <v>774</v>
      </c>
      <c r="B39" s="262">
        <v>883496285.37</v>
      </c>
      <c r="C39" s="262">
        <v>883496285.37</v>
      </c>
      <c r="D39" s="262">
        <v>335848.76</v>
      </c>
      <c r="E39" s="262">
        <v>0</v>
      </c>
      <c r="F39" s="262">
        <v>0</v>
      </c>
      <c r="G39" s="262">
        <v>335848.76</v>
      </c>
      <c r="H39" s="262">
        <v>0</v>
      </c>
      <c r="I39" s="262">
        <v>0</v>
      </c>
      <c r="J39" s="262">
        <v>883034658.47000003</v>
      </c>
      <c r="K39" s="262">
        <v>0</v>
      </c>
      <c r="L39" s="262">
        <v>125778.14</v>
      </c>
      <c r="M39" s="262">
        <v>0</v>
      </c>
      <c r="N39" s="262">
        <v>0</v>
      </c>
      <c r="O39" s="262">
        <v>0</v>
      </c>
      <c r="P39" s="262">
        <v>0</v>
      </c>
      <c r="Q39" s="262">
        <v>0</v>
      </c>
    </row>
    <row r="40" spans="1:17" ht="12.75" x14ac:dyDescent="0.25">
      <c r="A40" s="1167" t="s">
        <v>775</v>
      </c>
      <c r="B40" s="262">
        <v>334988.78000000003</v>
      </c>
      <c r="C40" s="262">
        <v>334988.78000000003</v>
      </c>
      <c r="D40" s="262">
        <v>334988.78000000003</v>
      </c>
      <c r="E40" s="262">
        <v>0</v>
      </c>
      <c r="F40" s="262">
        <v>0</v>
      </c>
      <c r="G40" s="262">
        <v>334988.78000000003</v>
      </c>
      <c r="H40" s="262">
        <v>0</v>
      </c>
      <c r="I40" s="262">
        <v>0</v>
      </c>
      <c r="J40" s="262">
        <v>0</v>
      </c>
      <c r="K40" s="262">
        <v>0</v>
      </c>
      <c r="L40" s="262">
        <v>0</v>
      </c>
      <c r="M40" s="262">
        <v>0</v>
      </c>
      <c r="N40" s="262">
        <v>0</v>
      </c>
      <c r="O40" s="262">
        <v>0</v>
      </c>
      <c r="P40" s="262">
        <v>0</v>
      </c>
      <c r="Q40" s="262">
        <v>0</v>
      </c>
    </row>
    <row r="41" spans="1:17" ht="12.75" x14ac:dyDescent="0.25">
      <c r="A41" s="1167" t="s">
        <v>776</v>
      </c>
      <c r="B41" s="262">
        <v>883034658.47000003</v>
      </c>
      <c r="C41" s="262">
        <v>883034658.47000003</v>
      </c>
      <c r="D41" s="262">
        <v>0</v>
      </c>
      <c r="E41" s="262">
        <v>0</v>
      </c>
      <c r="F41" s="262">
        <v>0</v>
      </c>
      <c r="G41" s="262">
        <v>0</v>
      </c>
      <c r="H41" s="262">
        <v>0</v>
      </c>
      <c r="I41" s="262">
        <v>0</v>
      </c>
      <c r="J41" s="262">
        <v>883034658.47000003</v>
      </c>
      <c r="K41" s="262">
        <v>0</v>
      </c>
      <c r="L41" s="262">
        <v>0</v>
      </c>
      <c r="M41" s="262">
        <v>0</v>
      </c>
      <c r="N41" s="262">
        <v>0</v>
      </c>
      <c r="O41" s="262">
        <v>0</v>
      </c>
      <c r="P41" s="262">
        <v>0</v>
      </c>
      <c r="Q41" s="262">
        <v>0</v>
      </c>
    </row>
    <row r="42" spans="1:17" ht="12.75" x14ac:dyDescent="0.25">
      <c r="A42" s="1167" t="s">
        <v>777</v>
      </c>
      <c r="B42" s="262">
        <v>126638.12</v>
      </c>
      <c r="C42" s="262">
        <v>126638.12</v>
      </c>
      <c r="D42" s="262">
        <v>859.98</v>
      </c>
      <c r="E42" s="262">
        <v>0</v>
      </c>
      <c r="F42" s="262">
        <v>0</v>
      </c>
      <c r="G42" s="262">
        <v>859.98</v>
      </c>
      <c r="H42" s="262">
        <v>0</v>
      </c>
      <c r="I42" s="262">
        <v>0</v>
      </c>
      <c r="J42" s="262">
        <v>0</v>
      </c>
      <c r="K42" s="262">
        <v>0</v>
      </c>
      <c r="L42" s="262">
        <v>125778.14</v>
      </c>
      <c r="M42" s="262">
        <v>0</v>
      </c>
      <c r="N42" s="262">
        <v>0</v>
      </c>
      <c r="O42" s="262">
        <v>0</v>
      </c>
      <c r="P42" s="262">
        <v>0</v>
      </c>
      <c r="Q42" s="262">
        <v>0</v>
      </c>
    </row>
    <row r="43" spans="1:17" ht="22.5" x14ac:dyDescent="0.25">
      <c r="A43" s="1151" t="s">
        <v>778</v>
      </c>
      <c r="B43" s="262">
        <v>310697249.30000001</v>
      </c>
      <c r="C43" s="262">
        <v>310697249.30000001</v>
      </c>
      <c r="D43" s="262">
        <v>0</v>
      </c>
      <c r="E43" s="262">
        <v>0</v>
      </c>
      <c r="F43" s="262">
        <v>0</v>
      </c>
      <c r="G43" s="262">
        <v>0</v>
      </c>
      <c r="H43" s="262">
        <v>0</v>
      </c>
      <c r="I43" s="262">
        <v>0</v>
      </c>
      <c r="J43" s="262">
        <v>0</v>
      </c>
      <c r="K43" s="262">
        <v>0</v>
      </c>
      <c r="L43" s="262">
        <v>1864789.28</v>
      </c>
      <c r="M43" s="262">
        <v>308832460.01999998</v>
      </c>
      <c r="N43" s="262">
        <v>0</v>
      </c>
      <c r="O43" s="262">
        <v>0</v>
      </c>
      <c r="P43" s="262">
        <v>0</v>
      </c>
      <c r="Q43" s="262">
        <v>0</v>
      </c>
    </row>
    <row r="44" spans="1:17" ht="22.5" x14ac:dyDescent="0.25">
      <c r="A44" s="1167" t="s">
        <v>779</v>
      </c>
      <c r="B44" s="262">
        <v>794882.35</v>
      </c>
      <c r="C44" s="262">
        <v>794882.35</v>
      </c>
      <c r="D44" s="262">
        <v>0</v>
      </c>
      <c r="E44" s="262">
        <v>0</v>
      </c>
      <c r="F44" s="262">
        <v>0</v>
      </c>
      <c r="G44" s="262">
        <v>0</v>
      </c>
      <c r="H44" s="262">
        <v>0</v>
      </c>
      <c r="I44" s="262">
        <v>0</v>
      </c>
      <c r="J44" s="262">
        <v>0</v>
      </c>
      <c r="K44" s="262">
        <v>0</v>
      </c>
      <c r="L44" s="262">
        <v>794882.35</v>
      </c>
      <c r="M44" s="262">
        <v>0</v>
      </c>
      <c r="N44" s="262">
        <v>0</v>
      </c>
      <c r="O44" s="262">
        <v>0</v>
      </c>
      <c r="P44" s="262">
        <v>0</v>
      </c>
      <c r="Q44" s="262">
        <v>0</v>
      </c>
    </row>
    <row r="45" spans="1:17" ht="12.75" x14ac:dyDescent="0.25">
      <c r="A45" s="1167" t="s">
        <v>780</v>
      </c>
      <c r="B45" s="262">
        <v>309902366.94999999</v>
      </c>
      <c r="C45" s="262">
        <v>309902366.94999999</v>
      </c>
      <c r="D45" s="262">
        <v>0</v>
      </c>
      <c r="E45" s="262">
        <v>0</v>
      </c>
      <c r="F45" s="262">
        <v>0</v>
      </c>
      <c r="G45" s="262">
        <v>0</v>
      </c>
      <c r="H45" s="262">
        <v>0</v>
      </c>
      <c r="I45" s="262">
        <v>0</v>
      </c>
      <c r="J45" s="262">
        <v>0</v>
      </c>
      <c r="K45" s="262">
        <v>0</v>
      </c>
      <c r="L45" s="262">
        <v>1069906.93</v>
      </c>
      <c r="M45" s="262">
        <v>308832460.01999998</v>
      </c>
      <c r="N45" s="262">
        <v>0</v>
      </c>
      <c r="O45" s="262">
        <v>0</v>
      </c>
      <c r="P45" s="262">
        <v>0</v>
      </c>
      <c r="Q45" s="262">
        <v>0</v>
      </c>
    </row>
    <row r="46" spans="1:17" ht="22.5" x14ac:dyDescent="0.25">
      <c r="A46" s="1151" t="s">
        <v>781</v>
      </c>
      <c r="B46" s="262">
        <v>168323936.78</v>
      </c>
      <c r="C46" s="262">
        <v>168323936.78</v>
      </c>
      <c r="D46" s="262">
        <v>161259397.69999999</v>
      </c>
      <c r="E46" s="262">
        <v>49461316.909999996</v>
      </c>
      <c r="F46" s="262">
        <v>0</v>
      </c>
      <c r="G46" s="262">
        <v>111780136.29000001</v>
      </c>
      <c r="H46" s="262">
        <v>17944.5</v>
      </c>
      <c r="I46" s="262">
        <v>0</v>
      </c>
      <c r="J46" s="262">
        <v>0</v>
      </c>
      <c r="K46" s="262">
        <v>0</v>
      </c>
      <c r="L46" s="262">
        <v>4693272.7</v>
      </c>
      <c r="M46" s="262">
        <v>2371266.38</v>
      </c>
      <c r="N46" s="262">
        <v>0</v>
      </c>
      <c r="O46" s="262">
        <v>0</v>
      </c>
      <c r="P46" s="262">
        <v>0</v>
      </c>
      <c r="Q46" s="262">
        <v>0</v>
      </c>
    </row>
    <row r="47" spans="1:17" ht="26.25" customHeight="1" x14ac:dyDescent="0.25">
      <c r="A47" s="1167" t="s">
        <v>782</v>
      </c>
      <c r="B47" s="262">
        <v>3680322.2</v>
      </c>
      <c r="C47" s="262">
        <v>3680322.2</v>
      </c>
      <c r="D47" s="262">
        <v>0</v>
      </c>
      <c r="E47" s="262">
        <v>0</v>
      </c>
      <c r="F47" s="262">
        <v>0</v>
      </c>
      <c r="G47" s="262">
        <v>0</v>
      </c>
      <c r="H47" s="262">
        <v>0</v>
      </c>
      <c r="I47" s="262">
        <v>0</v>
      </c>
      <c r="J47" s="262">
        <v>0</v>
      </c>
      <c r="K47" s="262">
        <v>0</v>
      </c>
      <c r="L47" s="262">
        <v>3680322.2</v>
      </c>
      <c r="M47" s="262">
        <v>0</v>
      </c>
      <c r="N47" s="262">
        <v>0</v>
      </c>
      <c r="O47" s="262">
        <v>0</v>
      </c>
      <c r="P47" s="262">
        <v>0</v>
      </c>
      <c r="Q47" s="262">
        <v>0</v>
      </c>
    </row>
    <row r="48" spans="1:17" ht="29.25" customHeight="1" x14ac:dyDescent="0.25">
      <c r="A48" s="1167" t="s">
        <v>783</v>
      </c>
      <c r="B48" s="262">
        <v>0</v>
      </c>
      <c r="C48" s="262">
        <v>0</v>
      </c>
      <c r="D48" s="262">
        <v>0</v>
      </c>
      <c r="E48" s="262">
        <v>0</v>
      </c>
      <c r="F48" s="262">
        <v>0</v>
      </c>
      <c r="G48" s="262">
        <v>0</v>
      </c>
      <c r="H48" s="262">
        <v>0</v>
      </c>
      <c r="I48" s="262">
        <v>0</v>
      </c>
      <c r="J48" s="262">
        <v>0</v>
      </c>
      <c r="K48" s="262">
        <v>0</v>
      </c>
      <c r="L48" s="262">
        <v>0</v>
      </c>
      <c r="M48" s="262">
        <v>0</v>
      </c>
      <c r="N48" s="262">
        <v>0</v>
      </c>
      <c r="O48" s="262">
        <v>0</v>
      </c>
      <c r="P48" s="262">
        <v>0</v>
      </c>
      <c r="Q48" s="262">
        <v>0</v>
      </c>
    </row>
    <row r="49" spans="1:17" ht="22.5" x14ac:dyDescent="0.25">
      <c r="A49" s="1167" t="s">
        <v>784</v>
      </c>
      <c r="B49" s="262">
        <v>164643614.58000001</v>
      </c>
      <c r="C49" s="262">
        <v>164643614.58000001</v>
      </c>
      <c r="D49" s="262">
        <v>161259397.69999999</v>
      </c>
      <c r="E49" s="262">
        <v>49461316.909999996</v>
      </c>
      <c r="F49" s="262">
        <v>0</v>
      </c>
      <c r="G49" s="262">
        <v>111780136.29000001</v>
      </c>
      <c r="H49" s="262">
        <v>17944.5</v>
      </c>
      <c r="I49" s="262">
        <v>0</v>
      </c>
      <c r="J49" s="262">
        <v>0</v>
      </c>
      <c r="K49" s="262">
        <v>0</v>
      </c>
      <c r="L49" s="262">
        <v>1012950.5</v>
      </c>
      <c r="M49" s="262">
        <v>2371266.38</v>
      </c>
      <c r="N49" s="262">
        <v>0</v>
      </c>
      <c r="O49" s="262">
        <v>0</v>
      </c>
      <c r="P49" s="262">
        <v>0</v>
      </c>
      <c r="Q49" s="262">
        <v>0</v>
      </c>
    </row>
    <row r="54" spans="1:17" ht="13.5" customHeight="1" x14ac:dyDescent="0.25">
      <c r="A54" s="1213" t="s">
        <v>785</v>
      </c>
      <c r="B54" s="1213"/>
      <c r="C54" s="1213"/>
      <c r="D54" s="1213"/>
      <c r="E54" s="1213"/>
      <c r="F54" s="1213"/>
      <c r="G54" s="1213"/>
      <c r="H54" s="1213"/>
      <c r="I54" s="1213"/>
      <c r="J54" s="1213"/>
      <c r="K54" s="1213"/>
      <c r="L54" s="1213"/>
    </row>
    <row r="56" spans="1:17" ht="16.5" customHeight="1" x14ac:dyDescent="0.25">
      <c r="A56" s="1228" t="s">
        <v>1</v>
      </c>
      <c r="B56" s="1229"/>
      <c r="C56" s="1229"/>
      <c r="D56" s="1230"/>
      <c r="E56" s="1237" t="s">
        <v>786</v>
      </c>
      <c r="F56" s="1207" t="s">
        <v>787</v>
      </c>
      <c r="G56" s="1208"/>
      <c r="H56" s="1208"/>
      <c r="I56" s="1208"/>
      <c r="J56" s="1208"/>
      <c r="K56" s="1209"/>
    </row>
    <row r="57" spans="1:17" ht="13.5" customHeight="1" x14ac:dyDescent="0.25">
      <c r="A57" s="1231"/>
      <c r="B57" s="1232"/>
      <c r="C57" s="1232"/>
      <c r="D57" s="1233"/>
      <c r="E57" s="1219"/>
      <c r="F57" s="1370" t="s">
        <v>788</v>
      </c>
      <c r="G57" s="1211" t="s">
        <v>734</v>
      </c>
      <c r="H57" s="1211" t="s">
        <v>735</v>
      </c>
      <c r="I57" s="1211" t="s">
        <v>766</v>
      </c>
      <c r="J57" s="1211" t="s">
        <v>789</v>
      </c>
      <c r="K57" s="1372" t="s">
        <v>790</v>
      </c>
    </row>
    <row r="58" spans="1:17" ht="13.5" customHeight="1" x14ac:dyDescent="0.25">
      <c r="A58" s="1231"/>
      <c r="B58" s="1232"/>
      <c r="C58" s="1232"/>
      <c r="D58" s="1233"/>
      <c r="E58" s="1219"/>
      <c r="F58" s="1370"/>
      <c r="G58" s="1211"/>
      <c r="H58" s="1211"/>
      <c r="I58" s="1211"/>
      <c r="J58" s="1211"/>
      <c r="K58" s="1372"/>
    </row>
    <row r="59" spans="1:17" ht="11.25" customHeight="1" x14ac:dyDescent="0.25">
      <c r="A59" s="1231"/>
      <c r="B59" s="1232"/>
      <c r="C59" s="1232"/>
      <c r="D59" s="1233"/>
      <c r="E59" s="1219"/>
      <c r="F59" s="1370"/>
      <c r="G59" s="1211"/>
      <c r="H59" s="1211"/>
      <c r="I59" s="1211"/>
      <c r="J59" s="1211"/>
      <c r="K59" s="1372"/>
    </row>
    <row r="60" spans="1:17" ht="11.25" customHeight="1" x14ac:dyDescent="0.25">
      <c r="A60" s="1234"/>
      <c r="B60" s="1235"/>
      <c r="C60" s="1235"/>
      <c r="D60" s="1236"/>
      <c r="E60" s="1220"/>
      <c r="F60" s="1370"/>
      <c r="G60" s="1211"/>
      <c r="H60" s="1211"/>
      <c r="I60" s="1211"/>
      <c r="J60" s="1211"/>
      <c r="K60" s="1372"/>
    </row>
    <row r="61" spans="1:17" ht="11.25" customHeight="1" x14ac:dyDescent="0.25">
      <c r="A61" s="1211">
        <v>1</v>
      </c>
      <c r="B61" s="1211"/>
      <c r="C61" s="1211"/>
      <c r="D61" s="1211"/>
      <c r="E61" s="270">
        <v>2</v>
      </c>
      <c r="F61" s="270">
        <v>3</v>
      </c>
      <c r="G61" s="270">
        <v>4</v>
      </c>
      <c r="H61" s="270">
        <v>5</v>
      </c>
      <c r="I61" s="270">
        <v>6</v>
      </c>
      <c r="J61" s="270">
        <v>7</v>
      </c>
      <c r="K61" s="270">
        <v>8</v>
      </c>
    </row>
    <row r="62" spans="1:17" ht="13.5" customHeight="1" x14ac:dyDescent="0.25">
      <c r="A62" s="1211"/>
      <c r="B62" s="1211"/>
      <c r="C62" s="1211"/>
      <c r="D62" s="1211"/>
      <c r="E62" s="1207" t="s">
        <v>543</v>
      </c>
      <c r="F62" s="1371"/>
      <c r="G62" s="1371"/>
      <c r="H62" s="1371"/>
      <c r="I62" s="1371"/>
      <c r="J62" s="1371"/>
      <c r="K62" s="1344"/>
    </row>
    <row r="63" spans="1:17" ht="33.75" customHeight="1" x14ac:dyDescent="0.25">
      <c r="A63" s="1225" t="s">
        <v>791</v>
      </c>
      <c r="B63" s="1226"/>
      <c r="C63" s="1226"/>
      <c r="D63" s="1227"/>
      <c r="E63" s="268">
        <v>0</v>
      </c>
      <c r="F63" s="268">
        <v>0</v>
      </c>
      <c r="G63" s="268">
        <v>0</v>
      </c>
      <c r="H63" s="268">
        <v>0</v>
      </c>
      <c r="I63" s="268">
        <v>0</v>
      </c>
      <c r="J63" s="268">
        <v>0</v>
      </c>
      <c r="K63" s="268">
        <v>0</v>
      </c>
    </row>
    <row r="64" spans="1:17" ht="33.75" customHeight="1" x14ac:dyDescent="0.25">
      <c r="A64" s="1225" t="s">
        <v>792</v>
      </c>
      <c r="B64" s="1226"/>
      <c r="C64" s="1226"/>
      <c r="D64" s="1227"/>
      <c r="E64" s="268">
        <v>0</v>
      </c>
      <c r="F64" s="268">
        <v>0</v>
      </c>
      <c r="G64" s="268">
        <v>0</v>
      </c>
      <c r="H64" s="268">
        <v>0</v>
      </c>
      <c r="I64" s="268">
        <v>0</v>
      </c>
      <c r="J64" s="268">
        <v>0</v>
      </c>
      <c r="K64" s="268">
        <v>0</v>
      </c>
    </row>
    <row r="65" spans="1:11" ht="33.75" customHeight="1" x14ac:dyDescent="0.25">
      <c r="A65" s="1225" t="s">
        <v>793</v>
      </c>
      <c r="B65" s="1226"/>
      <c r="C65" s="1226"/>
      <c r="D65" s="1227"/>
      <c r="E65" s="268">
        <v>0</v>
      </c>
      <c r="F65" s="268">
        <v>0</v>
      </c>
      <c r="G65" s="268">
        <v>0</v>
      </c>
      <c r="H65" s="268">
        <v>0</v>
      </c>
      <c r="I65" s="268">
        <v>0</v>
      </c>
      <c r="J65" s="268">
        <v>0</v>
      </c>
      <c r="K65" s="268">
        <v>0</v>
      </c>
    </row>
    <row r="66" spans="1:11" ht="30" customHeight="1" x14ac:dyDescent="0.25">
      <c r="A66" s="1225" t="s">
        <v>794</v>
      </c>
      <c r="B66" s="1226"/>
      <c r="C66" s="1226"/>
      <c r="D66" s="1227"/>
      <c r="E66" s="268">
        <v>0</v>
      </c>
      <c r="F66" s="268">
        <v>0</v>
      </c>
      <c r="G66" s="268">
        <v>0</v>
      </c>
      <c r="H66" s="268">
        <v>0</v>
      </c>
      <c r="I66" s="268">
        <v>0</v>
      </c>
      <c r="J66" s="268">
        <v>0</v>
      </c>
      <c r="K66" s="268">
        <v>0</v>
      </c>
    </row>
    <row r="67" spans="1:11" ht="33.75" customHeight="1" x14ac:dyDescent="0.25">
      <c r="A67" s="1225" t="s">
        <v>795</v>
      </c>
      <c r="B67" s="1226"/>
      <c r="C67" s="1226"/>
      <c r="D67" s="1227"/>
      <c r="E67" s="268">
        <v>0</v>
      </c>
      <c r="F67" s="268">
        <v>0</v>
      </c>
      <c r="G67" s="268">
        <v>0</v>
      </c>
      <c r="H67" s="268">
        <v>0</v>
      </c>
      <c r="I67" s="268">
        <v>0</v>
      </c>
      <c r="J67" s="268">
        <v>0</v>
      </c>
      <c r="K67" s="268">
        <v>0</v>
      </c>
    </row>
    <row r="68" spans="1:11" ht="33.75" customHeight="1" x14ac:dyDescent="0.25">
      <c r="A68" s="1225" t="s">
        <v>796</v>
      </c>
      <c r="B68" s="1226"/>
      <c r="C68" s="1226"/>
      <c r="D68" s="1227"/>
      <c r="E68" s="268">
        <v>0</v>
      </c>
      <c r="F68" s="268">
        <v>0</v>
      </c>
      <c r="G68" s="268">
        <v>0</v>
      </c>
      <c r="H68" s="268">
        <v>0</v>
      </c>
      <c r="I68" s="268">
        <v>0</v>
      </c>
      <c r="J68" s="268">
        <v>0</v>
      </c>
      <c r="K68" s="268">
        <v>0</v>
      </c>
    </row>
    <row r="69" spans="1:11" ht="39" customHeight="1" x14ac:dyDescent="0.25">
      <c r="A69" s="1225" t="s">
        <v>797</v>
      </c>
      <c r="B69" s="1226"/>
      <c r="C69" s="1226"/>
      <c r="D69" s="1227"/>
      <c r="E69" s="268">
        <v>0</v>
      </c>
      <c r="F69" s="268">
        <v>0</v>
      </c>
      <c r="G69" s="268">
        <v>0</v>
      </c>
      <c r="H69" s="268">
        <v>0</v>
      </c>
      <c r="I69" s="268">
        <v>0</v>
      </c>
      <c r="J69" s="268">
        <v>0</v>
      </c>
      <c r="K69" s="268">
        <v>0</v>
      </c>
    </row>
  </sheetData>
  <mergeCells count="63">
    <mergeCell ref="A66:D66"/>
    <mergeCell ref="A67:D67"/>
    <mergeCell ref="A68:D68"/>
    <mergeCell ref="A69:D69"/>
    <mergeCell ref="A61:D61"/>
    <mergeCell ref="A62:D62"/>
    <mergeCell ref="E62:K62"/>
    <mergeCell ref="A63:D63"/>
    <mergeCell ref="A64:D64"/>
    <mergeCell ref="A65:D65"/>
    <mergeCell ref="A56:D60"/>
    <mergeCell ref="E56:E60"/>
    <mergeCell ref="F56:K56"/>
    <mergeCell ref="F57:F60"/>
    <mergeCell ref="G57:G60"/>
    <mergeCell ref="H57:H60"/>
    <mergeCell ref="I57:I60"/>
    <mergeCell ref="J57:J60"/>
    <mergeCell ref="K57:K60"/>
    <mergeCell ref="Q27:Q30"/>
    <mergeCell ref="B32:Q32"/>
    <mergeCell ref="N27:N30"/>
    <mergeCell ref="M27:M30"/>
    <mergeCell ref="B26:B30"/>
    <mergeCell ref="C26:N26"/>
    <mergeCell ref="C27:C30"/>
    <mergeCell ref="D27:D30"/>
    <mergeCell ref="E27:E30"/>
    <mergeCell ref="F27:F30"/>
    <mergeCell ref="G27:G30"/>
    <mergeCell ref="H27:H30"/>
    <mergeCell ref="O26:Q26"/>
    <mergeCell ref="O27:O30"/>
    <mergeCell ref="P27:P30"/>
    <mergeCell ref="A54:L54"/>
    <mergeCell ref="I27:I30"/>
    <mergeCell ref="J27:J30"/>
    <mergeCell ref="K27:K30"/>
    <mergeCell ref="L27:L30"/>
    <mergeCell ref="A26:A30"/>
    <mergeCell ref="A24:M24"/>
    <mergeCell ref="O5:Q5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O6:O9"/>
    <mergeCell ref="P6:P9"/>
    <mergeCell ref="Q6:Q9"/>
    <mergeCell ref="B11:Q11"/>
    <mergeCell ref="A2:M2"/>
    <mergeCell ref="C4:M4"/>
    <mergeCell ref="A5:A9"/>
    <mergeCell ref="B5:B9"/>
    <mergeCell ref="C5:N5"/>
    <mergeCell ref="L6:L9"/>
    <mergeCell ref="M6:M9"/>
    <mergeCell ref="N6:N9"/>
  </mergeCells>
  <pageMargins left="0.19685039370078741" right="0.19685039370078741" top="0.19685039370078741" bottom="0.19685039370078741" header="0" footer="0"/>
  <pageSetup paperSize="9" scale="69" orientation="landscape" useFirstPageNumber="1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2:J116"/>
  <sheetViews>
    <sheetView showGridLines="0" zoomScaleNormal="100" workbookViewId="0">
      <selection activeCell="F15" sqref="F15"/>
    </sheetView>
  </sheetViews>
  <sheetFormatPr defaultColWidth="3.7109375" defaultRowHeight="13.5" x14ac:dyDescent="0.25"/>
  <cols>
    <col min="1" max="1" width="3" style="1004" bestFit="1" customWidth="1"/>
    <col min="2" max="3" width="3" style="1005" bestFit="1" customWidth="1"/>
    <col min="4" max="4" width="3" style="1005" customWidth="1"/>
    <col min="5" max="5" width="20.85546875" style="1005" customWidth="1"/>
    <col min="6" max="6" width="15" style="1006" customWidth="1"/>
    <col min="7" max="9" width="15" style="718" customWidth="1"/>
    <col min="10" max="10" width="5.7109375" style="718" customWidth="1"/>
    <col min="11" max="240" width="3.7109375" style="718"/>
    <col min="241" max="243" width="3" style="718" bestFit="1" customWidth="1"/>
    <col min="244" max="244" width="3" style="718" customWidth="1"/>
    <col min="245" max="245" width="18.85546875" style="718" bestFit="1" customWidth="1"/>
    <col min="246" max="246" width="12.7109375" style="718" customWidth="1"/>
    <col min="247" max="247" width="12.140625" style="718" customWidth="1"/>
    <col min="248" max="248" width="13.85546875" style="718" customWidth="1"/>
    <col min="249" max="249" width="13.140625" style="718" customWidth="1"/>
    <col min="250" max="250" width="5.7109375" style="718" customWidth="1"/>
    <col min="251" max="496" width="3.7109375" style="718"/>
    <col min="497" max="499" width="3" style="718" bestFit="1" customWidth="1"/>
    <col min="500" max="500" width="3" style="718" customWidth="1"/>
    <col min="501" max="501" width="18.85546875" style="718" bestFit="1" customWidth="1"/>
    <col min="502" max="502" width="12.7109375" style="718" customWidth="1"/>
    <col min="503" max="503" width="12.140625" style="718" customWidth="1"/>
    <col min="504" max="504" width="13.85546875" style="718" customWidth="1"/>
    <col min="505" max="505" width="13.140625" style="718" customWidth="1"/>
    <col min="506" max="506" width="5.7109375" style="718" customWidth="1"/>
    <col min="507" max="752" width="3.7109375" style="718"/>
    <col min="753" max="755" width="3" style="718" bestFit="1" customWidth="1"/>
    <col min="756" max="756" width="3" style="718" customWidth="1"/>
    <col min="757" max="757" width="18.85546875" style="718" bestFit="1" customWidth="1"/>
    <col min="758" max="758" width="12.7109375" style="718" customWidth="1"/>
    <col min="759" max="759" width="12.140625" style="718" customWidth="1"/>
    <col min="760" max="760" width="13.85546875" style="718" customWidth="1"/>
    <col min="761" max="761" width="13.140625" style="718" customWidth="1"/>
    <col min="762" max="762" width="5.7109375" style="718" customWidth="1"/>
    <col min="763" max="1008" width="3.7109375" style="718"/>
    <col min="1009" max="1011" width="3" style="718" bestFit="1" customWidth="1"/>
    <col min="1012" max="1012" width="3" style="718" customWidth="1"/>
    <col min="1013" max="1013" width="18.85546875" style="718" bestFit="1" customWidth="1"/>
    <col min="1014" max="1014" width="12.7109375" style="718" customWidth="1"/>
    <col min="1015" max="1015" width="12.140625" style="718" customWidth="1"/>
    <col min="1016" max="1016" width="13.85546875" style="718" customWidth="1"/>
    <col min="1017" max="1017" width="13.140625" style="718" customWidth="1"/>
    <col min="1018" max="1018" width="5.7109375" style="718" customWidth="1"/>
    <col min="1019" max="1264" width="3.7109375" style="718"/>
    <col min="1265" max="1267" width="3" style="718" bestFit="1" customWidth="1"/>
    <col min="1268" max="1268" width="3" style="718" customWidth="1"/>
    <col min="1269" max="1269" width="18.85546875" style="718" bestFit="1" customWidth="1"/>
    <col min="1270" max="1270" width="12.7109375" style="718" customWidth="1"/>
    <col min="1271" max="1271" width="12.140625" style="718" customWidth="1"/>
    <col min="1272" max="1272" width="13.85546875" style="718" customWidth="1"/>
    <col min="1273" max="1273" width="13.140625" style="718" customWidth="1"/>
    <col min="1274" max="1274" width="5.7109375" style="718" customWidth="1"/>
    <col min="1275" max="1520" width="3.7109375" style="718"/>
    <col min="1521" max="1523" width="3" style="718" bestFit="1" customWidth="1"/>
    <col min="1524" max="1524" width="3" style="718" customWidth="1"/>
    <col min="1525" max="1525" width="18.85546875" style="718" bestFit="1" customWidth="1"/>
    <col min="1526" max="1526" width="12.7109375" style="718" customWidth="1"/>
    <col min="1527" max="1527" width="12.140625" style="718" customWidth="1"/>
    <col min="1528" max="1528" width="13.85546875" style="718" customWidth="1"/>
    <col min="1529" max="1529" width="13.140625" style="718" customWidth="1"/>
    <col min="1530" max="1530" width="5.7109375" style="718" customWidth="1"/>
    <col min="1531" max="1776" width="3.7109375" style="718"/>
    <col min="1777" max="1779" width="3" style="718" bestFit="1" customWidth="1"/>
    <col min="1780" max="1780" width="3" style="718" customWidth="1"/>
    <col min="1781" max="1781" width="18.85546875" style="718" bestFit="1" customWidth="1"/>
    <col min="1782" max="1782" width="12.7109375" style="718" customWidth="1"/>
    <col min="1783" max="1783" width="12.140625" style="718" customWidth="1"/>
    <col min="1784" max="1784" width="13.85546875" style="718" customWidth="1"/>
    <col min="1785" max="1785" width="13.140625" style="718" customWidth="1"/>
    <col min="1786" max="1786" width="5.7109375" style="718" customWidth="1"/>
    <col min="1787" max="2032" width="3.7109375" style="718"/>
    <col min="2033" max="2035" width="3" style="718" bestFit="1" customWidth="1"/>
    <col min="2036" max="2036" width="3" style="718" customWidth="1"/>
    <col min="2037" max="2037" width="18.85546875" style="718" bestFit="1" customWidth="1"/>
    <col min="2038" max="2038" width="12.7109375" style="718" customWidth="1"/>
    <col min="2039" max="2039" width="12.140625" style="718" customWidth="1"/>
    <col min="2040" max="2040" width="13.85546875" style="718" customWidth="1"/>
    <col min="2041" max="2041" width="13.140625" style="718" customWidth="1"/>
    <col min="2042" max="2042" width="5.7109375" style="718" customWidth="1"/>
    <col min="2043" max="2288" width="3.7109375" style="718"/>
    <col min="2289" max="2291" width="3" style="718" bestFit="1" customWidth="1"/>
    <col min="2292" max="2292" width="3" style="718" customWidth="1"/>
    <col min="2293" max="2293" width="18.85546875" style="718" bestFit="1" customWidth="1"/>
    <col min="2294" max="2294" width="12.7109375" style="718" customWidth="1"/>
    <col min="2295" max="2295" width="12.140625" style="718" customWidth="1"/>
    <col min="2296" max="2296" width="13.85546875" style="718" customWidth="1"/>
    <col min="2297" max="2297" width="13.140625" style="718" customWidth="1"/>
    <col min="2298" max="2298" width="5.7109375" style="718" customWidth="1"/>
    <col min="2299" max="2544" width="3.7109375" style="718"/>
    <col min="2545" max="2547" width="3" style="718" bestFit="1" customWidth="1"/>
    <col min="2548" max="2548" width="3" style="718" customWidth="1"/>
    <col min="2549" max="2549" width="18.85546875" style="718" bestFit="1" customWidth="1"/>
    <col min="2550" max="2550" width="12.7109375" style="718" customWidth="1"/>
    <col min="2551" max="2551" width="12.140625" style="718" customWidth="1"/>
    <col min="2552" max="2552" width="13.85546875" style="718" customWidth="1"/>
    <col min="2553" max="2553" width="13.140625" style="718" customWidth="1"/>
    <col min="2554" max="2554" width="5.7109375" style="718" customWidth="1"/>
    <col min="2555" max="2800" width="3.7109375" style="718"/>
    <col min="2801" max="2803" width="3" style="718" bestFit="1" customWidth="1"/>
    <col min="2804" max="2804" width="3" style="718" customWidth="1"/>
    <col min="2805" max="2805" width="18.85546875" style="718" bestFit="1" customWidth="1"/>
    <col min="2806" max="2806" width="12.7109375" style="718" customWidth="1"/>
    <col min="2807" max="2807" width="12.140625" style="718" customWidth="1"/>
    <col min="2808" max="2808" width="13.85546875" style="718" customWidth="1"/>
    <col min="2809" max="2809" width="13.140625" style="718" customWidth="1"/>
    <col min="2810" max="2810" width="5.7109375" style="718" customWidth="1"/>
    <col min="2811" max="3056" width="3.7109375" style="718"/>
    <col min="3057" max="3059" width="3" style="718" bestFit="1" customWidth="1"/>
    <col min="3060" max="3060" width="3" style="718" customWidth="1"/>
    <col min="3061" max="3061" width="18.85546875" style="718" bestFit="1" customWidth="1"/>
    <col min="3062" max="3062" width="12.7109375" style="718" customWidth="1"/>
    <col min="3063" max="3063" width="12.140625" style="718" customWidth="1"/>
    <col min="3064" max="3064" width="13.85546875" style="718" customWidth="1"/>
    <col min="3065" max="3065" width="13.140625" style="718" customWidth="1"/>
    <col min="3066" max="3066" width="5.7109375" style="718" customWidth="1"/>
    <col min="3067" max="3312" width="3.7109375" style="718"/>
    <col min="3313" max="3315" width="3" style="718" bestFit="1" customWidth="1"/>
    <col min="3316" max="3316" width="3" style="718" customWidth="1"/>
    <col min="3317" max="3317" width="18.85546875" style="718" bestFit="1" customWidth="1"/>
    <col min="3318" max="3318" width="12.7109375" style="718" customWidth="1"/>
    <col min="3319" max="3319" width="12.140625" style="718" customWidth="1"/>
    <col min="3320" max="3320" width="13.85546875" style="718" customWidth="1"/>
    <col min="3321" max="3321" width="13.140625" style="718" customWidth="1"/>
    <col min="3322" max="3322" width="5.7109375" style="718" customWidth="1"/>
    <col min="3323" max="3568" width="3.7109375" style="718"/>
    <col min="3569" max="3571" width="3" style="718" bestFit="1" customWidth="1"/>
    <col min="3572" max="3572" width="3" style="718" customWidth="1"/>
    <col min="3573" max="3573" width="18.85546875" style="718" bestFit="1" customWidth="1"/>
    <col min="3574" max="3574" width="12.7109375" style="718" customWidth="1"/>
    <col min="3575" max="3575" width="12.140625" style="718" customWidth="1"/>
    <col min="3576" max="3576" width="13.85546875" style="718" customWidth="1"/>
    <col min="3577" max="3577" width="13.140625" style="718" customWidth="1"/>
    <col min="3578" max="3578" width="5.7109375" style="718" customWidth="1"/>
    <col min="3579" max="3824" width="3.7109375" style="718"/>
    <col min="3825" max="3827" width="3" style="718" bestFit="1" customWidth="1"/>
    <col min="3828" max="3828" width="3" style="718" customWidth="1"/>
    <col min="3829" max="3829" width="18.85546875" style="718" bestFit="1" customWidth="1"/>
    <col min="3830" max="3830" width="12.7109375" style="718" customWidth="1"/>
    <col min="3831" max="3831" width="12.140625" style="718" customWidth="1"/>
    <col min="3832" max="3832" width="13.85546875" style="718" customWidth="1"/>
    <col min="3833" max="3833" width="13.140625" style="718" customWidth="1"/>
    <col min="3834" max="3834" width="5.7109375" style="718" customWidth="1"/>
    <col min="3835" max="4080" width="3.7109375" style="718"/>
    <col min="4081" max="4083" width="3" style="718" bestFit="1" customWidth="1"/>
    <col min="4084" max="4084" width="3" style="718" customWidth="1"/>
    <col min="4085" max="4085" width="18.85546875" style="718" bestFit="1" customWidth="1"/>
    <col min="4086" max="4086" width="12.7109375" style="718" customWidth="1"/>
    <col min="4087" max="4087" width="12.140625" style="718" customWidth="1"/>
    <col min="4088" max="4088" width="13.85546875" style="718" customWidth="1"/>
    <col min="4089" max="4089" width="13.140625" style="718" customWidth="1"/>
    <col min="4090" max="4090" width="5.7109375" style="718" customWidth="1"/>
    <col min="4091" max="4336" width="3.7109375" style="718"/>
    <col min="4337" max="4339" width="3" style="718" bestFit="1" customWidth="1"/>
    <col min="4340" max="4340" width="3" style="718" customWidth="1"/>
    <col min="4341" max="4341" width="18.85546875" style="718" bestFit="1" customWidth="1"/>
    <col min="4342" max="4342" width="12.7109375" style="718" customWidth="1"/>
    <col min="4343" max="4343" width="12.140625" style="718" customWidth="1"/>
    <col min="4344" max="4344" width="13.85546875" style="718" customWidth="1"/>
    <col min="4345" max="4345" width="13.140625" style="718" customWidth="1"/>
    <col min="4346" max="4346" width="5.7109375" style="718" customWidth="1"/>
    <col min="4347" max="4592" width="3.7109375" style="718"/>
    <col min="4593" max="4595" width="3" style="718" bestFit="1" customWidth="1"/>
    <col min="4596" max="4596" width="3" style="718" customWidth="1"/>
    <col min="4597" max="4597" width="18.85546875" style="718" bestFit="1" customWidth="1"/>
    <col min="4598" max="4598" width="12.7109375" style="718" customWidth="1"/>
    <col min="4599" max="4599" width="12.140625" style="718" customWidth="1"/>
    <col min="4600" max="4600" width="13.85546875" style="718" customWidth="1"/>
    <col min="4601" max="4601" width="13.140625" style="718" customWidth="1"/>
    <col min="4602" max="4602" width="5.7109375" style="718" customWidth="1"/>
    <col min="4603" max="4848" width="3.7109375" style="718"/>
    <col min="4849" max="4851" width="3" style="718" bestFit="1" customWidth="1"/>
    <col min="4852" max="4852" width="3" style="718" customWidth="1"/>
    <col min="4853" max="4853" width="18.85546875" style="718" bestFit="1" customWidth="1"/>
    <col min="4854" max="4854" width="12.7109375" style="718" customWidth="1"/>
    <col min="4855" max="4855" width="12.140625" style="718" customWidth="1"/>
    <col min="4856" max="4856" width="13.85546875" style="718" customWidth="1"/>
    <col min="4857" max="4857" width="13.140625" style="718" customWidth="1"/>
    <col min="4858" max="4858" width="5.7109375" style="718" customWidth="1"/>
    <col min="4859" max="5104" width="3.7109375" style="718"/>
    <col min="5105" max="5107" width="3" style="718" bestFit="1" customWidth="1"/>
    <col min="5108" max="5108" width="3" style="718" customWidth="1"/>
    <col min="5109" max="5109" width="18.85546875" style="718" bestFit="1" customWidth="1"/>
    <col min="5110" max="5110" width="12.7109375" style="718" customWidth="1"/>
    <col min="5111" max="5111" width="12.140625" style="718" customWidth="1"/>
    <col min="5112" max="5112" width="13.85546875" style="718" customWidth="1"/>
    <col min="5113" max="5113" width="13.140625" style="718" customWidth="1"/>
    <col min="5114" max="5114" width="5.7109375" style="718" customWidth="1"/>
    <col min="5115" max="5360" width="3.7109375" style="718"/>
    <col min="5361" max="5363" width="3" style="718" bestFit="1" customWidth="1"/>
    <col min="5364" max="5364" width="3" style="718" customWidth="1"/>
    <col min="5365" max="5365" width="18.85546875" style="718" bestFit="1" customWidth="1"/>
    <col min="5366" max="5366" width="12.7109375" style="718" customWidth="1"/>
    <col min="5367" max="5367" width="12.140625" style="718" customWidth="1"/>
    <col min="5368" max="5368" width="13.85546875" style="718" customWidth="1"/>
    <col min="5369" max="5369" width="13.140625" style="718" customWidth="1"/>
    <col min="5370" max="5370" width="5.7109375" style="718" customWidth="1"/>
    <col min="5371" max="5616" width="3.7109375" style="718"/>
    <col min="5617" max="5619" width="3" style="718" bestFit="1" customWidth="1"/>
    <col min="5620" max="5620" width="3" style="718" customWidth="1"/>
    <col min="5621" max="5621" width="18.85546875" style="718" bestFit="1" customWidth="1"/>
    <col min="5622" max="5622" width="12.7109375" style="718" customWidth="1"/>
    <col min="5623" max="5623" width="12.140625" style="718" customWidth="1"/>
    <col min="5624" max="5624" width="13.85546875" style="718" customWidth="1"/>
    <col min="5625" max="5625" width="13.140625" style="718" customWidth="1"/>
    <col min="5626" max="5626" width="5.7109375" style="718" customWidth="1"/>
    <col min="5627" max="5872" width="3.7109375" style="718"/>
    <col min="5873" max="5875" width="3" style="718" bestFit="1" customWidth="1"/>
    <col min="5876" max="5876" width="3" style="718" customWidth="1"/>
    <col min="5877" max="5877" width="18.85546875" style="718" bestFit="1" customWidth="1"/>
    <col min="5878" max="5878" width="12.7109375" style="718" customWidth="1"/>
    <col min="5879" max="5879" width="12.140625" style="718" customWidth="1"/>
    <col min="5880" max="5880" width="13.85546875" style="718" customWidth="1"/>
    <col min="5881" max="5881" width="13.140625" style="718" customWidth="1"/>
    <col min="5882" max="5882" width="5.7109375" style="718" customWidth="1"/>
    <col min="5883" max="6128" width="3.7109375" style="718"/>
    <col min="6129" max="6131" width="3" style="718" bestFit="1" customWidth="1"/>
    <col min="6132" max="6132" width="3" style="718" customWidth="1"/>
    <col min="6133" max="6133" width="18.85546875" style="718" bestFit="1" customWidth="1"/>
    <col min="6134" max="6134" width="12.7109375" style="718" customWidth="1"/>
    <col min="6135" max="6135" width="12.140625" style="718" customWidth="1"/>
    <col min="6136" max="6136" width="13.85546875" style="718" customWidth="1"/>
    <col min="6137" max="6137" width="13.140625" style="718" customWidth="1"/>
    <col min="6138" max="6138" width="5.7109375" style="718" customWidth="1"/>
    <col min="6139" max="6384" width="3.7109375" style="718"/>
    <col min="6385" max="6387" width="3" style="718" bestFit="1" customWidth="1"/>
    <col min="6388" max="6388" width="3" style="718" customWidth="1"/>
    <col min="6389" max="6389" width="18.85546875" style="718" bestFit="1" customWidth="1"/>
    <col min="6390" max="6390" width="12.7109375" style="718" customWidth="1"/>
    <col min="6391" max="6391" width="12.140625" style="718" customWidth="1"/>
    <col min="6392" max="6392" width="13.85546875" style="718" customWidth="1"/>
    <col min="6393" max="6393" width="13.140625" style="718" customWidth="1"/>
    <col min="6394" max="6394" width="5.7109375" style="718" customWidth="1"/>
    <col min="6395" max="6640" width="3.7109375" style="718"/>
    <col min="6641" max="6643" width="3" style="718" bestFit="1" customWidth="1"/>
    <col min="6644" max="6644" width="3" style="718" customWidth="1"/>
    <col min="6645" max="6645" width="18.85546875" style="718" bestFit="1" customWidth="1"/>
    <col min="6646" max="6646" width="12.7109375" style="718" customWidth="1"/>
    <col min="6647" max="6647" width="12.140625" style="718" customWidth="1"/>
    <col min="6648" max="6648" width="13.85546875" style="718" customWidth="1"/>
    <col min="6649" max="6649" width="13.140625" style="718" customWidth="1"/>
    <col min="6650" max="6650" width="5.7109375" style="718" customWidth="1"/>
    <col min="6651" max="6896" width="3.7109375" style="718"/>
    <col min="6897" max="6899" width="3" style="718" bestFit="1" customWidth="1"/>
    <col min="6900" max="6900" width="3" style="718" customWidth="1"/>
    <col min="6901" max="6901" width="18.85546875" style="718" bestFit="1" customWidth="1"/>
    <col min="6902" max="6902" width="12.7109375" style="718" customWidth="1"/>
    <col min="6903" max="6903" width="12.140625" style="718" customWidth="1"/>
    <col min="6904" max="6904" width="13.85546875" style="718" customWidth="1"/>
    <col min="6905" max="6905" width="13.140625" style="718" customWidth="1"/>
    <col min="6906" max="6906" width="5.7109375" style="718" customWidth="1"/>
    <col min="6907" max="7152" width="3.7109375" style="718"/>
    <col min="7153" max="7155" width="3" style="718" bestFit="1" customWidth="1"/>
    <col min="7156" max="7156" width="3" style="718" customWidth="1"/>
    <col min="7157" max="7157" width="18.85546875" style="718" bestFit="1" customWidth="1"/>
    <col min="7158" max="7158" width="12.7109375" style="718" customWidth="1"/>
    <col min="7159" max="7159" width="12.140625" style="718" customWidth="1"/>
    <col min="7160" max="7160" width="13.85546875" style="718" customWidth="1"/>
    <col min="7161" max="7161" width="13.140625" style="718" customWidth="1"/>
    <col min="7162" max="7162" width="5.7109375" style="718" customWidth="1"/>
    <col min="7163" max="7408" width="3.7109375" style="718"/>
    <col min="7409" max="7411" width="3" style="718" bestFit="1" customWidth="1"/>
    <col min="7412" max="7412" width="3" style="718" customWidth="1"/>
    <col min="7413" max="7413" width="18.85546875" style="718" bestFit="1" customWidth="1"/>
    <col min="7414" max="7414" width="12.7109375" style="718" customWidth="1"/>
    <col min="7415" max="7415" width="12.140625" style="718" customWidth="1"/>
    <col min="7416" max="7416" width="13.85546875" style="718" customWidth="1"/>
    <col min="7417" max="7417" width="13.140625" style="718" customWidth="1"/>
    <col min="7418" max="7418" width="5.7109375" style="718" customWidth="1"/>
    <col min="7419" max="7664" width="3.7109375" style="718"/>
    <col min="7665" max="7667" width="3" style="718" bestFit="1" customWidth="1"/>
    <col min="7668" max="7668" width="3" style="718" customWidth="1"/>
    <col min="7669" max="7669" width="18.85546875" style="718" bestFit="1" customWidth="1"/>
    <col min="7670" max="7670" width="12.7109375" style="718" customWidth="1"/>
    <col min="7671" max="7671" width="12.140625" style="718" customWidth="1"/>
    <col min="7672" max="7672" width="13.85546875" style="718" customWidth="1"/>
    <col min="7673" max="7673" width="13.140625" style="718" customWidth="1"/>
    <col min="7674" max="7674" width="5.7109375" style="718" customWidth="1"/>
    <col min="7675" max="7920" width="3.7109375" style="718"/>
    <col min="7921" max="7923" width="3" style="718" bestFit="1" customWidth="1"/>
    <col min="7924" max="7924" width="3" style="718" customWidth="1"/>
    <col min="7925" max="7925" width="18.85546875" style="718" bestFit="1" customWidth="1"/>
    <col min="7926" max="7926" width="12.7109375" style="718" customWidth="1"/>
    <col min="7927" max="7927" width="12.140625" style="718" customWidth="1"/>
    <col min="7928" max="7928" width="13.85546875" style="718" customWidth="1"/>
    <col min="7929" max="7929" width="13.140625" style="718" customWidth="1"/>
    <col min="7930" max="7930" width="5.7109375" style="718" customWidth="1"/>
    <col min="7931" max="8176" width="3.7109375" style="718"/>
    <col min="8177" max="8179" width="3" style="718" bestFit="1" customWidth="1"/>
    <col min="8180" max="8180" width="3" style="718" customWidth="1"/>
    <col min="8181" max="8181" width="18.85546875" style="718" bestFit="1" customWidth="1"/>
    <col min="8182" max="8182" width="12.7109375" style="718" customWidth="1"/>
    <col min="8183" max="8183" width="12.140625" style="718" customWidth="1"/>
    <col min="8184" max="8184" width="13.85546875" style="718" customWidth="1"/>
    <col min="8185" max="8185" width="13.140625" style="718" customWidth="1"/>
    <col min="8186" max="8186" width="5.7109375" style="718" customWidth="1"/>
    <col min="8187" max="8432" width="3.7109375" style="718"/>
    <col min="8433" max="8435" width="3" style="718" bestFit="1" customWidth="1"/>
    <col min="8436" max="8436" width="3" style="718" customWidth="1"/>
    <col min="8437" max="8437" width="18.85546875" style="718" bestFit="1" customWidth="1"/>
    <col min="8438" max="8438" width="12.7109375" style="718" customWidth="1"/>
    <col min="8439" max="8439" width="12.140625" style="718" customWidth="1"/>
    <col min="8440" max="8440" width="13.85546875" style="718" customWidth="1"/>
    <col min="8441" max="8441" width="13.140625" style="718" customWidth="1"/>
    <col min="8442" max="8442" width="5.7109375" style="718" customWidth="1"/>
    <col min="8443" max="8688" width="3.7109375" style="718"/>
    <col min="8689" max="8691" width="3" style="718" bestFit="1" customWidth="1"/>
    <col min="8692" max="8692" width="3" style="718" customWidth="1"/>
    <col min="8693" max="8693" width="18.85546875" style="718" bestFit="1" customWidth="1"/>
    <col min="8694" max="8694" width="12.7109375" style="718" customWidth="1"/>
    <col min="8695" max="8695" width="12.140625" style="718" customWidth="1"/>
    <col min="8696" max="8696" width="13.85546875" style="718" customWidth="1"/>
    <col min="8697" max="8697" width="13.140625" style="718" customWidth="1"/>
    <col min="8698" max="8698" width="5.7109375" style="718" customWidth="1"/>
    <col min="8699" max="8944" width="3.7109375" style="718"/>
    <col min="8945" max="8947" width="3" style="718" bestFit="1" customWidth="1"/>
    <col min="8948" max="8948" width="3" style="718" customWidth="1"/>
    <col min="8949" max="8949" width="18.85546875" style="718" bestFit="1" customWidth="1"/>
    <col min="8950" max="8950" width="12.7109375" style="718" customWidth="1"/>
    <col min="8951" max="8951" width="12.140625" style="718" customWidth="1"/>
    <col min="8952" max="8952" width="13.85546875" style="718" customWidth="1"/>
    <col min="8953" max="8953" width="13.140625" style="718" customWidth="1"/>
    <col min="8954" max="8954" width="5.7109375" style="718" customWidth="1"/>
    <col min="8955" max="9200" width="3.7109375" style="718"/>
    <col min="9201" max="9203" width="3" style="718" bestFit="1" customWidth="1"/>
    <col min="9204" max="9204" width="3" style="718" customWidth="1"/>
    <col min="9205" max="9205" width="18.85546875" style="718" bestFit="1" customWidth="1"/>
    <col min="9206" max="9206" width="12.7109375" style="718" customWidth="1"/>
    <col min="9207" max="9207" width="12.140625" style="718" customWidth="1"/>
    <col min="9208" max="9208" width="13.85546875" style="718" customWidth="1"/>
    <col min="9209" max="9209" width="13.140625" style="718" customWidth="1"/>
    <col min="9210" max="9210" width="5.7109375" style="718" customWidth="1"/>
    <col min="9211" max="9456" width="3.7109375" style="718"/>
    <col min="9457" max="9459" width="3" style="718" bestFit="1" customWidth="1"/>
    <col min="9460" max="9460" width="3" style="718" customWidth="1"/>
    <col min="9461" max="9461" width="18.85546875" style="718" bestFit="1" customWidth="1"/>
    <col min="9462" max="9462" width="12.7109375" style="718" customWidth="1"/>
    <col min="9463" max="9463" width="12.140625" style="718" customWidth="1"/>
    <col min="9464" max="9464" width="13.85546875" style="718" customWidth="1"/>
    <col min="9465" max="9465" width="13.140625" style="718" customWidth="1"/>
    <col min="9466" max="9466" width="5.7109375" style="718" customWidth="1"/>
    <col min="9467" max="9712" width="3.7109375" style="718"/>
    <col min="9713" max="9715" width="3" style="718" bestFit="1" customWidth="1"/>
    <col min="9716" max="9716" width="3" style="718" customWidth="1"/>
    <col min="9717" max="9717" width="18.85546875" style="718" bestFit="1" customWidth="1"/>
    <col min="9718" max="9718" width="12.7109375" style="718" customWidth="1"/>
    <col min="9719" max="9719" width="12.140625" style="718" customWidth="1"/>
    <col min="9720" max="9720" width="13.85546875" style="718" customWidth="1"/>
    <col min="9721" max="9721" width="13.140625" style="718" customWidth="1"/>
    <col min="9722" max="9722" width="5.7109375" style="718" customWidth="1"/>
    <col min="9723" max="9968" width="3.7109375" style="718"/>
    <col min="9969" max="9971" width="3" style="718" bestFit="1" customWidth="1"/>
    <col min="9972" max="9972" width="3" style="718" customWidth="1"/>
    <col min="9973" max="9973" width="18.85546875" style="718" bestFit="1" customWidth="1"/>
    <col min="9974" max="9974" width="12.7109375" style="718" customWidth="1"/>
    <col min="9975" max="9975" width="12.140625" style="718" customWidth="1"/>
    <col min="9976" max="9976" width="13.85546875" style="718" customWidth="1"/>
    <col min="9977" max="9977" width="13.140625" style="718" customWidth="1"/>
    <col min="9978" max="9978" width="5.7109375" style="718" customWidth="1"/>
    <col min="9979" max="10224" width="3.7109375" style="718"/>
    <col min="10225" max="10227" width="3" style="718" bestFit="1" customWidth="1"/>
    <col min="10228" max="10228" width="3" style="718" customWidth="1"/>
    <col min="10229" max="10229" width="18.85546875" style="718" bestFit="1" customWidth="1"/>
    <col min="10230" max="10230" width="12.7109375" style="718" customWidth="1"/>
    <col min="10231" max="10231" width="12.140625" style="718" customWidth="1"/>
    <col min="10232" max="10232" width="13.85546875" style="718" customWidth="1"/>
    <col min="10233" max="10233" width="13.140625" style="718" customWidth="1"/>
    <col min="10234" max="10234" width="5.7109375" style="718" customWidth="1"/>
    <col min="10235" max="10480" width="3.7109375" style="718"/>
    <col min="10481" max="10483" width="3" style="718" bestFit="1" customWidth="1"/>
    <col min="10484" max="10484" width="3" style="718" customWidth="1"/>
    <col min="10485" max="10485" width="18.85546875" style="718" bestFit="1" customWidth="1"/>
    <col min="10486" max="10486" width="12.7109375" style="718" customWidth="1"/>
    <col min="10487" max="10487" width="12.140625" style="718" customWidth="1"/>
    <col min="10488" max="10488" width="13.85546875" style="718" customWidth="1"/>
    <col min="10489" max="10489" width="13.140625" style="718" customWidth="1"/>
    <col min="10490" max="10490" width="5.7109375" style="718" customWidth="1"/>
    <col min="10491" max="10736" width="3.7109375" style="718"/>
    <col min="10737" max="10739" width="3" style="718" bestFit="1" customWidth="1"/>
    <col min="10740" max="10740" width="3" style="718" customWidth="1"/>
    <col min="10741" max="10741" width="18.85546875" style="718" bestFit="1" customWidth="1"/>
    <col min="10742" max="10742" width="12.7109375" style="718" customWidth="1"/>
    <col min="10743" max="10743" width="12.140625" style="718" customWidth="1"/>
    <col min="10744" max="10744" width="13.85546875" style="718" customWidth="1"/>
    <col min="10745" max="10745" width="13.140625" style="718" customWidth="1"/>
    <col min="10746" max="10746" width="5.7109375" style="718" customWidth="1"/>
    <col min="10747" max="10992" width="3.7109375" style="718"/>
    <col min="10993" max="10995" width="3" style="718" bestFit="1" customWidth="1"/>
    <col min="10996" max="10996" width="3" style="718" customWidth="1"/>
    <col min="10997" max="10997" width="18.85546875" style="718" bestFit="1" customWidth="1"/>
    <col min="10998" max="10998" width="12.7109375" style="718" customWidth="1"/>
    <col min="10999" max="10999" width="12.140625" style="718" customWidth="1"/>
    <col min="11000" max="11000" width="13.85546875" style="718" customWidth="1"/>
    <col min="11001" max="11001" width="13.140625" style="718" customWidth="1"/>
    <col min="11002" max="11002" width="5.7109375" style="718" customWidth="1"/>
    <col min="11003" max="11248" width="3.7109375" style="718"/>
    <col min="11249" max="11251" width="3" style="718" bestFit="1" customWidth="1"/>
    <col min="11252" max="11252" width="3" style="718" customWidth="1"/>
    <col min="11253" max="11253" width="18.85546875" style="718" bestFit="1" customWidth="1"/>
    <col min="11254" max="11254" width="12.7109375" style="718" customWidth="1"/>
    <col min="11255" max="11255" width="12.140625" style="718" customWidth="1"/>
    <col min="11256" max="11256" width="13.85546875" style="718" customWidth="1"/>
    <col min="11257" max="11257" width="13.140625" style="718" customWidth="1"/>
    <col min="11258" max="11258" width="5.7109375" style="718" customWidth="1"/>
    <col min="11259" max="11504" width="3.7109375" style="718"/>
    <col min="11505" max="11507" width="3" style="718" bestFit="1" customWidth="1"/>
    <col min="11508" max="11508" width="3" style="718" customWidth="1"/>
    <col min="11509" max="11509" width="18.85546875" style="718" bestFit="1" customWidth="1"/>
    <col min="11510" max="11510" width="12.7109375" style="718" customWidth="1"/>
    <col min="11511" max="11511" width="12.140625" style="718" customWidth="1"/>
    <col min="11512" max="11512" width="13.85546875" style="718" customWidth="1"/>
    <col min="11513" max="11513" width="13.140625" style="718" customWidth="1"/>
    <col min="11514" max="11514" width="5.7109375" style="718" customWidth="1"/>
    <col min="11515" max="11760" width="3.7109375" style="718"/>
    <col min="11761" max="11763" width="3" style="718" bestFit="1" customWidth="1"/>
    <col min="11764" max="11764" width="3" style="718" customWidth="1"/>
    <col min="11765" max="11765" width="18.85546875" style="718" bestFit="1" customWidth="1"/>
    <col min="11766" max="11766" width="12.7109375" style="718" customWidth="1"/>
    <col min="11767" max="11767" width="12.140625" style="718" customWidth="1"/>
    <col min="11768" max="11768" width="13.85546875" style="718" customWidth="1"/>
    <col min="11769" max="11769" width="13.140625" style="718" customWidth="1"/>
    <col min="11770" max="11770" width="5.7109375" style="718" customWidth="1"/>
    <col min="11771" max="12016" width="3.7109375" style="718"/>
    <col min="12017" max="12019" width="3" style="718" bestFit="1" customWidth="1"/>
    <col min="12020" max="12020" width="3" style="718" customWidth="1"/>
    <col min="12021" max="12021" width="18.85546875" style="718" bestFit="1" customWidth="1"/>
    <col min="12022" max="12022" width="12.7109375" style="718" customWidth="1"/>
    <col min="12023" max="12023" width="12.140625" style="718" customWidth="1"/>
    <col min="12024" max="12024" width="13.85546875" style="718" customWidth="1"/>
    <col min="12025" max="12025" width="13.140625" style="718" customWidth="1"/>
    <col min="12026" max="12026" width="5.7109375" style="718" customWidth="1"/>
    <col min="12027" max="12272" width="3.7109375" style="718"/>
    <col min="12273" max="12275" width="3" style="718" bestFit="1" customWidth="1"/>
    <col min="12276" max="12276" width="3" style="718" customWidth="1"/>
    <col min="12277" max="12277" width="18.85546875" style="718" bestFit="1" customWidth="1"/>
    <col min="12278" max="12278" width="12.7109375" style="718" customWidth="1"/>
    <col min="12279" max="12279" width="12.140625" style="718" customWidth="1"/>
    <col min="12280" max="12280" width="13.85546875" style="718" customWidth="1"/>
    <col min="12281" max="12281" width="13.140625" style="718" customWidth="1"/>
    <col min="12282" max="12282" width="5.7109375" style="718" customWidth="1"/>
    <col min="12283" max="12528" width="3.7109375" style="718"/>
    <col min="12529" max="12531" width="3" style="718" bestFit="1" customWidth="1"/>
    <col min="12532" max="12532" width="3" style="718" customWidth="1"/>
    <col min="12533" max="12533" width="18.85546875" style="718" bestFit="1" customWidth="1"/>
    <col min="12534" max="12534" width="12.7109375" style="718" customWidth="1"/>
    <col min="12535" max="12535" width="12.140625" style="718" customWidth="1"/>
    <col min="12536" max="12536" width="13.85546875" style="718" customWidth="1"/>
    <col min="12537" max="12537" width="13.140625" style="718" customWidth="1"/>
    <col min="12538" max="12538" width="5.7109375" style="718" customWidth="1"/>
    <col min="12539" max="12784" width="3.7109375" style="718"/>
    <col min="12785" max="12787" width="3" style="718" bestFit="1" customWidth="1"/>
    <col min="12788" max="12788" width="3" style="718" customWidth="1"/>
    <col min="12789" max="12789" width="18.85546875" style="718" bestFit="1" customWidth="1"/>
    <col min="12790" max="12790" width="12.7109375" style="718" customWidth="1"/>
    <col min="12791" max="12791" width="12.140625" style="718" customWidth="1"/>
    <col min="12792" max="12792" width="13.85546875" style="718" customWidth="1"/>
    <col min="12793" max="12793" width="13.140625" style="718" customWidth="1"/>
    <col min="12794" max="12794" width="5.7109375" style="718" customWidth="1"/>
    <col min="12795" max="13040" width="3.7109375" style="718"/>
    <col min="13041" max="13043" width="3" style="718" bestFit="1" customWidth="1"/>
    <col min="13044" max="13044" width="3" style="718" customWidth="1"/>
    <col min="13045" max="13045" width="18.85546875" style="718" bestFit="1" customWidth="1"/>
    <col min="13046" max="13046" width="12.7109375" style="718" customWidth="1"/>
    <col min="13047" max="13047" width="12.140625" style="718" customWidth="1"/>
    <col min="13048" max="13048" width="13.85546875" style="718" customWidth="1"/>
    <col min="13049" max="13049" width="13.140625" style="718" customWidth="1"/>
    <col min="13050" max="13050" width="5.7109375" style="718" customWidth="1"/>
    <col min="13051" max="13296" width="3.7109375" style="718"/>
    <col min="13297" max="13299" width="3" style="718" bestFit="1" customWidth="1"/>
    <col min="13300" max="13300" width="3" style="718" customWidth="1"/>
    <col min="13301" max="13301" width="18.85546875" style="718" bestFit="1" customWidth="1"/>
    <col min="13302" max="13302" width="12.7109375" style="718" customWidth="1"/>
    <col min="13303" max="13303" width="12.140625" style="718" customWidth="1"/>
    <col min="13304" max="13304" width="13.85546875" style="718" customWidth="1"/>
    <col min="13305" max="13305" width="13.140625" style="718" customWidth="1"/>
    <col min="13306" max="13306" width="5.7109375" style="718" customWidth="1"/>
    <col min="13307" max="13552" width="3.7109375" style="718"/>
    <col min="13553" max="13555" width="3" style="718" bestFit="1" customWidth="1"/>
    <col min="13556" max="13556" width="3" style="718" customWidth="1"/>
    <col min="13557" max="13557" width="18.85546875" style="718" bestFit="1" customWidth="1"/>
    <col min="13558" max="13558" width="12.7109375" style="718" customWidth="1"/>
    <col min="13559" max="13559" width="12.140625" style="718" customWidth="1"/>
    <col min="13560" max="13560" width="13.85546875" style="718" customWidth="1"/>
    <col min="13561" max="13561" width="13.140625" style="718" customWidth="1"/>
    <col min="13562" max="13562" width="5.7109375" style="718" customWidth="1"/>
    <col min="13563" max="13808" width="3.7109375" style="718"/>
    <col min="13809" max="13811" width="3" style="718" bestFit="1" customWidth="1"/>
    <col min="13812" max="13812" width="3" style="718" customWidth="1"/>
    <col min="13813" max="13813" width="18.85546875" style="718" bestFit="1" customWidth="1"/>
    <col min="13814" max="13814" width="12.7109375" style="718" customWidth="1"/>
    <col min="13815" max="13815" width="12.140625" style="718" customWidth="1"/>
    <col min="13816" max="13816" width="13.85546875" style="718" customWidth="1"/>
    <col min="13817" max="13817" width="13.140625" style="718" customWidth="1"/>
    <col min="13818" max="13818" width="5.7109375" style="718" customWidth="1"/>
    <col min="13819" max="14064" width="3.7109375" style="718"/>
    <col min="14065" max="14067" width="3" style="718" bestFit="1" customWidth="1"/>
    <col min="14068" max="14068" width="3" style="718" customWidth="1"/>
    <col min="14069" max="14069" width="18.85546875" style="718" bestFit="1" customWidth="1"/>
    <col min="14070" max="14070" width="12.7109375" style="718" customWidth="1"/>
    <col min="14071" max="14071" width="12.140625" style="718" customWidth="1"/>
    <col min="14072" max="14072" width="13.85546875" style="718" customWidth="1"/>
    <col min="14073" max="14073" width="13.140625" style="718" customWidth="1"/>
    <col min="14074" max="14074" width="5.7109375" style="718" customWidth="1"/>
    <col min="14075" max="14320" width="3.7109375" style="718"/>
    <col min="14321" max="14323" width="3" style="718" bestFit="1" customWidth="1"/>
    <col min="14324" max="14324" width="3" style="718" customWidth="1"/>
    <col min="14325" max="14325" width="18.85546875" style="718" bestFit="1" customWidth="1"/>
    <col min="14326" max="14326" width="12.7109375" style="718" customWidth="1"/>
    <col min="14327" max="14327" width="12.140625" style="718" customWidth="1"/>
    <col min="14328" max="14328" width="13.85546875" style="718" customWidth="1"/>
    <col min="14329" max="14329" width="13.140625" style="718" customWidth="1"/>
    <col min="14330" max="14330" width="5.7109375" style="718" customWidth="1"/>
    <col min="14331" max="14576" width="3.7109375" style="718"/>
    <col min="14577" max="14579" width="3" style="718" bestFit="1" customWidth="1"/>
    <col min="14580" max="14580" width="3" style="718" customWidth="1"/>
    <col min="14581" max="14581" width="18.85546875" style="718" bestFit="1" customWidth="1"/>
    <col min="14582" max="14582" width="12.7109375" style="718" customWidth="1"/>
    <col min="14583" max="14583" width="12.140625" style="718" customWidth="1"/>
    <col min="14584" max="14584" width="13.85546875" style="718" customWidth="1"/>
    <col min="14585" max="14585" width="13.140625" style="718" customWidth="1"/>
    <col min="14586" max="14586" width="5.7109375" style="718" customWidth="1"/>
    <col min="14587" max="14832" width="3.7109375" style="718"/>
    <col min="14833" max="14835" width="3" style="718" bestFit="1" customWidth="1"/>
    <col min="14836" max="14836" width="3" style="718" customWidth="1"/>
    <col min="14837" max="14837" width="18.85546875" style="718" bestFit="1" customWidth="1"/>
    <col min="14838" max="14838" width="12.7109375" style="718" customWidth="1"/>
    <col min="14839" max="14839" width="12.140625" style="718" customWidth="1"/>
    <col min="14840" max="14840" width="13.85546875" style="718" customWidth="1"/>
    <col min="14841" max="14841" width="13.140625" style="718" customWidth="1"/>
    <col min="14842" max="14842" width="5.7109375" style="718" customWidth="1"/>
    <col min="14843" max="15088" width="3.7109375" style="718"/>
    <col min="15089" max="15091" width="3" style="718" bestFit="1" customWidth="1"/>
    <col min="15092" max="15092" width="3" style="718" customWidth="1"/>
    <col min="15093" max="15093" width="18.85546875" style="718" bestFit="1" customWidth="1"/>
    <col min="15094" max="15094" width="12.7109375" style="718" customWidth="1"/>
    <col min="15095" max="15095" width="12.140625" style="718" customWidth="1"/>
    <col min="15096" max="15096" width="13.85546875" style="718" customWidth="1"/>
    <col min="15097" max="15097" width="13.140625" style="718" customWidth="1"/>
    <col min="15098" max="15098" width="5.7109375" style="718" customWidth="1"/>
    <col min="15099" max="15344" width="3.7109375" style="718"/>
    <col min="15345" max="15347" width="3" style="718" bestFit="1" customWidth="1"/>
    <col min="15348" max="15348" width="3" style="718" customWidth="1"/>
    <col min="15349" max="15349" width="18.85546875" style="718" bestFit="1" customWidth="1"/>
    <col min="15350" max="15350" width="12.7109375" style="718" customWidth="1"/>
    <col min="15351" max="15351" width="12.140625" style="718" customWidth="1"/>
    <col min="15352" max="15352" width="13.85546875" style="718" customWidth="1"/>
    <col min="15353" max="15353" width="13.140625" style="718" customWidth="1"/>
    <col min="15354" max="15354" width="5.7109375" style="718" customWidth="1"/>
    <col min="15355" max="15600" width="3.7109375" style="718"/>
    <col min="15601" max="15603" width="3" style="718" bestFit="1" customWidth="1"/>
    <col min="15604" max="15604" width="3" style="718" customWidth="1"/>
    <col min="15605" max="15605" width="18.85546875" style="718" bestFit="1" customWidth="1"/>
    <col min="15606" max="15606" width="12.7109375" style="718" customWidth="1"/>
    <col min="15607" max="15607" width="12.140625" style="718" customWidth="1"/>
    <col min="15608" max="15608" width="13.85546875" style="718" customWidth="1"/>
    <col min="15609" max="15609" width="13.140625" style="718" customWidth="1"/>
    <col min="15610" max="15610" width="5.7109375" style="718" customWidth="1"/>
    <col min="15611" max="15856" width="3.7109375" style="718"/>
    <col min="15857" max="15859" width="3" style="718" bestFit="1" customWidth="1"/>
    <col min="15860" max="15860" width="3" style="718" customWidth="1"/>
    <col min="15861" max="15861" width="18.85546875" style="718" bestFit="1" customWidth="1"/>
    <col min="15862" max="15862" width="12.7109375" style="718" customWidth="1"/>
    <col min="15863" max="15863" width="12.140625" style="718" customWidth="1"/>
    <col min="15864" max="15864" width="13.85546875" style="718" customWidth="1"/>
    <col min="15865" max="15865" width="13.140625" style="718" customWidth="1"/>
    <col min="15866" max="15866" width="5.7109375" style="718" customWidth="1"/>
    <col min="15867" max="16112" width="3.7109375" style="718"/>
    <col min="16113" max="16115" width="3" style="718" bestFit="1" customWidth="1"/>
    <col min="16116" max="16116" width="3" style="718" customWidth="1"/>
    <col min="16117" max="16117" width="18.85546875" style="718" bestFit="1" customWidth="1"/>
    <col min="16118" max="16118" width="12.7109375" style="718" customWidth="1"/>
    <col min="16119" max="16119" width="12.140625" style="718" customWidth="1"/>
    <col min="16120" max="16120" width="13.85546875" style="718" customWidth="1"/>
    <col min="16121" max="16121" width="13.140625" style="718" customWidth="1"/>
    <col min="16122" max="16122" width="5.7109375" style="718" customWidth="1"/>
    <col min="16123" max="16384" width="3.7109375" style="718"/>
  </cols>
  <sheetData>
    <row r="2" spans="1:9" ht="41.25" customHeight="1" x14ac:dyDescent="0.25">
      <c r="A2" s="1726" t="s">
        <v>1192</v>
      </c>
      <c r="B2" s="1726"/>
      <c r="C2" s="1726"/>
      <c r="D2" s="1726"/>
      <c r="E2" s="1726"/>
      <c r="F2" s="1726"/>
      <c r="G2" s="1726"/>
      <c r="H2" s="1726"/>
      <c r="I2" s="1726"/>
    </row>
    <row r="3" spans="1:9" ht="27" x14ac:dyDescent="0.25">
      <c r="A3" s="1727" t="s">
        <v>0</v>
      </c>
      <c r="B3" s="1727" t="s">
        <v>152</v>
      </c>
      <c r="C3" s="1727" t="s">
        <v>975</v>
      </c>
      <c r="D3" s="1727" t="s">
        <v>976</v>
      </c>
      <c r="E3" s="1727" t="s">
        <v>977</v>
      </c>
      <c r="F3" s="1031" t="s">
        <v>1082</v>
      </c>
      <c r="G3" s="1031" t="s">
        <v>1142</v>
      </c>
      <c r="H3" s="1031" t="s">
        <v>1155</v>
      </c>
      <c r="I3" s="1031" t="s">
        <v>978</v>
      </c>
    </row>
    <row r="4" spans="1:9" x14ac:dyDescent="0.25">
      <c r="A4" s="1727"/>
      <c r="B4" s="1727"/>
      <c r="C4" s="1727"/>
      <c r="D4" s="1727"/>
      <c r="E4" s="1727"/>
      <c r="F4" s="1728" t="s">
        <v>543</v>
      </c>
      <c r="G4" s="1728"/>
      <c r="H4" s="1728"/>
      <c r="I4" s="1010" t="s">
        <v>62</v>
      </c>
    </row>
    <row r="5" spans="1:9" x14ac:dyDescent="0.25">
      <c r="A5" s="1014" t="s">
        <v>12</v>
      </c>
      <c r="B5" s="1014" t="s">
        <v>13</v>
      </c>
      <c r="C5" s="1014" t="s">
        <v>14</v>
      </c>
      <c r="D5" s="1014" t="s">
        <v>15</v>
      </c>
      <c r="E5" s="1014" t="s">
        <v>16</v>
      </c>
      <c r="F5" s="1014" t="s">
        <v>17</v>
      </c>
      <c r="G5" s="1014" t="s">
        <v>18</v>
      </c>
      <c r="H5" s="1014" t="s">
        <v>19</v>
      </c>
      <c r="I5" s="1014" t="s">
        <v>20</v>
      </c>
    </row>
    <row r="6" spans="1:9" ht="15" customHeight="1" x14ac:dyDescent="0.25">
      <c r="A6" s="1107" t="s">
        <v>22</v>
      </c>
      <c r="B6" s="1107" t="s">
        <v>982</v>
      </c>
      <c r="C6" s="1107" t="s">
        <v>979</v>
      </c>
      <c r="D6" s="1107" t="s">
        <v>980</v>
      </c>
      <c r="E6" s="1108" t="s">
        <v>1143</v>
      </c>
      <c r="F6" s="1109" t="s">
        <v>897</v>
      </c>
      <c r="G6" s="1109">
        <v>213339</v>
      </c>
      <c r="H6" s="1109">
        <v>213339</v>
      </c>
      <c r="I6" s="1110" t="s">
        <v>897</v>
      </c>
    </row>
    <row r="7" spans="1:9" ht="15" customHeight="1" x14ac:dyDescent="0.25">
      <c r="A7" s="1107" t="s">
        <v>22</v>
      </c>
      <c r="B7" s="1107" t="s">
        <v>979</v>
      </c>
      <c r="C7" s="1107" t="s">
        <v>979</v>
      </c>
      <c r="D7" s="1107" t="s">
        <v>980</v>
      </c>
      <c r="E7" s="1108" t="s">
        <v>981</v>
      </c>
      <c r="F7" s="1109">
        <v>4521209</v>
      </c>
      <c r="G7" s="1109">
        <v>5517152</v>
      </c>
      <c r="H7" s="1109">
        <v>5517152</v>
      </c>
      <c r="I7" s="1110">
        <v>122.02824509992791</v>
      </c>
    </row>
    <row r="8" spans="1:9" ht="15" customHeight="1" x14ac:dyDescent="0.25">
      <c r="A8" s="1107" t="s">
        <v>22</v>
      </c>
      <c r="B8" s="1107" t="s">
        <v>26</v>
      </c>
      <c r="C8" s="1107" t="s">
        <v>982</v>
      </c>
      <c r="D8" s="1107" t="s">
        <v>983</v>
      </c>
      <c r="E8" s="1108" t="s">
        <v>984</v>
      </c>
      <c r="F8" s="1109">
        <v>1116428.0000000002</v>
      </c>
      <c r="G8" s="1109">
        <v>753179</v>
      </c>
      <c r="H8" s="1109">
        <v>753179</v>
      </c>
      <c r="I8" s="1110">
        <v>67.463284690100906</v>
      </c>
    </row>
    <row r="9" spans="1:9" ht="15" customHeight="1" x14ac:dyDescent="0.25">
      <c r="A9" s="1107" t="s">
        <v>22</v>
      </c>
      <c r="B9" s="1107" t="s">
        <v>985</v>
      </c>
      <c r="C9" s="1107" t="s">
        <v>986</v>
      </c>
      <c r="D9" s="1107" t="s">
        <v>980</v>
      </c>
      <c r="E9" s="1108" t="s">
        <v>987</v>
      </c>
      <c r="F9" s="1109">
        <v>626710</v>
      </c>
      <c r="G9" s="1109">
        <v>983861</v>
      </c>
      <c r="H9" s="1109">
        <v>983861</v>
      </c>
      <c r="I9" s="1110">
        <v>156.98824017488153</v>
      </c>
    </row>
    <row r="10" spans="1:9" ht="15" customHeight="1" x14ac:dyDescent="0.25">
      <c r="A10" s="1107" t="s">
        <v>22</v>
      </c>
      <c r="B10" s="1107" t="s">
        <v>988</v>
      </c>
      <c r="C10" s="1107" t="s">
        <v>22</v>
      </c>
      <c r="D10" s="1107" t="s">
        <v>980</v>
      </c>
      <c r="E10" s="1108" t="s">
        <v>989</v>
      </c>
      <c r="F10" s="1109">
        <v>3278601</v>
      </c>
      <c r="G10" s="1109">
        <v>2691634</v>
      </c>
      <c r="H10" s="1109">
        <v>2691634</v>
      </c>
      <c r="I10" s="1110">
        <v>82.097028580177948</v>
      </c>
    </row>
    <row r="11" spans="1:9" ht="15" customHeight="1" x14ac:dyDescent="0.25">
      <c r="A11" s="1107" t="s">
        <v>22</v>
      </c>
      <c r="B11" s="1107" t="s">
        <v>988</v>
      </c>
      <c r="C11" s="1107" t="s">
        <v>979</v>
      </c>
      <c r="D11" s="1107" t="s">
        <v>980</v>
      </c>
      <c r="E11" s="1108" t="s">
        <v>990</v>
      </c>
      <c r="F11" s="1109">
        <v>2742754.9999999995</v>
      </c>
      <c r="G11" s="1109">
        <v>3586494</v>
      </c>
      <c r="H11" s="1109">
        <v>3586494</v>
      </c>
      <c r="I11" s="1110">
        <v>130.76246328964857</v>
      </c>
    </row>
    <row r="12" spans="1:9" ht="15" customHeight="1" x14ac:dyDescent="0.25">
      <c r="A12" s="1107" t="s">
        <v>22</v>
      </c>
      <c r="B12" s="1107" t="s">
        <v>36</v>
      </c>
      <c r="C12" s="1107" t="s">
        <v>979</v>
      </c>
      <c r="D12" s="1107" t="s">
        <v>980</v>
      </c>
      <c r="E12" s="1108" t="s">
        <v>991</v>
      </c>
      <c r="F12" s="1109">
        <v>4640869</v>
      </c>
      <c r="G12" s="1109">
        <v>3506385</v>
      </c>
      <c r="H12" s="1109">
        <v>3506385</v>
      </c>
      <c r="I12" s="1110">
        <v>75.554492057414251</v>
      </c>
    </row>
    <row r="13" spans="1:9" ht="15" customHeight="1" x14ac:dyDescent="0.25">
      <c r="A13" s="1107" t="s">
        <v>22</v>
      </c>
      <c r="B13" s="1107" t="s">
        <v>36</v>
      </c>
      <c r="C13" s="1107" t="s">
        <v>24</v>
      </c>
      <c r="D13" s="1107" t="s">
        <v>992</v>
      </c>
      <c r="E13" s="1108" t="s">
        <v>993</v>
      </c>
      <c r="F13" s="1109">
        <v>22413897</v>
      </c>
      <c r="G13" s="1109">
        <v>22395415</v>
      </c>
      <c r="H13" s="1109">
        <v>22395415</v>
      </c>
      <c r="I13" s="1110">
        <v>99.917542228377329</v>
      </c>
    </row>
    <row r="14" spans="1:9" ht="15" customHeight="1" x14ac:dyDescent="0.25">
      <c r="A14" s="1107" t="s">
        <v>22</v>
      </c>
      <c r="B14" s="1107" t="s">
        <v>36</v>
      </c>
      <c r="C14" s="1107" t="s">
        <v>26</v>
      </c>
      <c r="D14" s="1107" t="s">
        <v>980</v>
      </c>
      <c r="E14" s="1108" t="s">
        <v>994</v>
      </c>
      <c r="F14" s="1109">
        <v>724181</v>
      </c>
      <c r="G14" s="1109">
        <v>338690</v>
      </c>
      <c r="H14" s="1109">
        <v>338690</v>
      </c>
      <c r="I14" s="1110">
        <v>46.768694566689817</v>
      </c>
    </row>
    <row r="15" spans="1:9" ht="15" customHeight="1" x14ac:dyDescent="0.25">
      <c r="A15" s="1107" t="s">
        <v>22</v>
      </c>
      <c r="B15" s="1107" t="s">
        <v>995</v>
      </c>
      <c r="C15" s="1107" t="s">
        <v>24</v>
      </c>
      <c r="D15" s="1107" t="s">
        <v>992</v>
      </c>
      <c r="E15" s="1108" t="s">
        <v>996</v>
      </c>
      <c r="F15" s="1109">
        <v>1016841.9999999999</v>
      </c>
      <c r="G15" s="1109">
        <v>4493436</v>
      </c>
      <c r="H15" s="1109">
        <v>4493436</v>
      </c>
      <c r="I15" s="1110">
        <v>441.90110164607682</v>
      </c>
    </row>
    <row r="16" spans="1:9" ht="15" customHeight="1" x14ac:dyDescent="0.25">
      <c r="A16" s="1107" t="s">
        <v>22</v>
      </c>
      <c r="B16" s="1107" t="s">
        <v>995</v>
      </c>
      <c r="C16" s="1107" t="s">
        <v>986</v>
      </c>
      <c r="D16" s="1107" t="s">
        <v>980</v>
      </c>
      <c r="E16" s="1108" t="s">
        <v>997</v>
      </c>
      <c r="F16" s="1109">
        <v>25362803</v>
      </c>
      <c r="G16" s="1109">
        <v>28138792</v>
      </c>
      <c r="H16" s="1109">
        <v>28138792</v>
      </c>
      <c r="I16" s="1110">
        <v>110.94511911794606</v>
      </c>
    </row>
    <row r="17" spans="1:9" ht="15" customHeight="1" x14ac:dyDescent="0.25">
      <c r="A17" s="1107" t="s">
        <v>22</v>
      </c>
      <c r="B17" s="1107" t="s">
        <v>995</v>
      </c>
      <c r="C17" s="1107" t="s">
        <v>28</v>
      </c>
      <c r="D17" s="1107" t="s">
        <v>992</v>
      </c>
      <c r="E17" s="1108" t="s">
        <v>998</v>
      </c>
      <c r="F17" s="1109">
        <v>2591803</v>
      </c>
      <c r="G17" s="1109">
        <v>3649063</v>
      </c>
      <c r="H17" s="1109">
        <v>3649063</v>
      </c>
      <c r="I17" s="1110">
        <v>140.79245220412199</v>
      </c>
    </row>
    <row r="18" spans="1:9" ht="15" customHeight="1" x14ac:dyDescent="0.25">
      <c r="A18" s="1107" t="s">
        <v>22</v>
      </c>
      <c r="B18" s="1107" t="s">
        <v>999</v>
      </c>
      <c r="C18" s="1107" t="s">
        <v>979</v>
      </c>
      <c r="D18" s="1107" t="s">
        <v>992</v>
      </c>
      <c r="E18" s="1108" t="s">
        <v>1000</v>
      </c>
      <c r="F18" s="1109">
        <v>8611504</v>
      </c>
      <c r="G18" s="1109">
        <v>7836507</v>
      </c>
      <c r="H18" s="1109">
        <v>7836507</v>
      </c>
      <c r="I18" s="1110">
        <v>91.000445450643696</v>
      </c>
    </row>
    <row r="19" spans="1:9" ht="15" customHeight="1" x14ac:dyDescent="0.25">
      <c r="A19" s="1107" t="s">
        <v>24</v>
      </c>
      <c r="B19" s="1107" t="s">
        <v>979</v>
      </c>
      <c r="C19" s="1107" t="s">
        <v>26</v>
      </c>
      <c r="D19" s="1107" t="s">
        <v>980</v>
      </c>
      <c r="E19" s="1108" t="s">
        <v>1001</v>
      </c>
      <c r="F19" s="1110">
        <v>2240464.9999999995</v>
      </c>
      <c r="G19" s="1109">
        <v>2412855</v>
      </c>
      <c r="H19" s="1109">
        <v>2412855</v>
      </c>
      <c r="I19" s="1110">
        <v>107.69438487099778</v>
      </c>
    </row>
    <row r="20" spans="1:9" ht="15" customHeight="1" x14ac:dyDescent="0.25">
      <c r="A20" s="1107" t="s">
        <v>24</v>
      </c>
      <c r="B20" s="1107" t="s">
        <v>1002</v>
      </c>
      <c r="C20" s="1107" t="s">
        <v>26</v>
      </c>
      <c r="D20" s="1107" t="s">
        <v>980</v>
      </c>
      <c r="E20" s="1108" t="s">
        <v>1003</v>
      </c>
      <c r="F20" s="1110">
        <v>118529</v>
      </c>
      <c r="G20" s="1109">
        <v>372245</v>
      </c>
      <c r="H20" s="1109">
        <v>372245</v>
      </c>
      <c r="I20" s="1110">
        <v>314.05394460427402</v>
      </c>
    </row>
    <row r="21" spans="1:9" ht="15" customHeight="1" x14ac:dyDescent="0.25">
      <c r="A21" s="1107" t="s">
        <v>26</v>
      </c>
      <c r="B21" s="1107" t="s">
        <v>30</v>
      </c>
      <c r="C21" s="1107" t="s">
        <v>982</v>
      </c>
      <c r="D21" s="1107" t="s">
        <v>980</v>
      </c>
      <c r="E21" s="1108" t="s">
        <v>1004</v>
      </c>
      <c r="F21" s="1109">
        <v>1662746</v>
      </c>
      <c r="G21" s="1109" t="s">
        <v>897</v>
      </c>
      <c r="H21" s="1109" t="s">
        <v>897</v>
      </c>
      <c r="I21" s="1110" t="s">
        <v>897</v>
      </c>
    </row>
    <row r="22" spans="1:9" ht="15" customHeight="1" x14ac:dyDescent="0.25">
      <c r="A22" s="1107" t="s">
        <v>26</v>
      </c>
      <c r="B22" s="1107" t="s">
        <v>30</v>
      </c>
      <c r="C22" s="1107" t="s">
        <v>986</v>
      </c>
      <c r="D22" s="1107" t="s">
        <v>980</v>
      </c>
      <c r="E22" s="1108" t="s">
        <v>1005</v>
      </c>
      <c r="F22" s="1109">
        <v>2972315</v>
      </c>
      <c r="G22" s="1109">
        <v>3647451</v>
      </c>
      <c r="H22" s="1109">
        <v>3647451</v>
      </c>
      <c r="I22" s="1110">
        <v>122.71414705372747</v>
      </c>
    </row>
    <row r="23" spans="1:9" ht="15" customHeight="1" x14ac:dyDescent="0.25">
      <c r="A23" s="1107" t="s">
        <v>28</v>
      </c>
      <c r="B23" s="1107" t="s">
        <v>22</v>
      </c>
      <c r="C23" s="1107" t="s">
        <v>22</v>
      </c>
      <c r="D23" s="1107" t="s">
        <v>980</v>
      </c>
      <c r="E23" s="1108" t="s">
        <v>1006</v>
      </c>
      <c r="F23" s="1109">
        <v>272463</v>
      </c>
      <c r="G23" s="1109">
        <v>290919</v>
      </c>
      <c r="H23" s="1109">
        <v>290919</v>
      </c>
      <c r="I23" s="1110">
        <v>106.77376377710002</v>
      </c>
    </row>
    <row r="24" spans="1:9" ht="15" customHeight="1" x14ac:dyDescent="0.25">
      <c r="A24" s="1107" t="s">
        <v>30</v>
      </c>
      <c r="B24" s="1107" t="s">
        <v>982</v>
      </c>
      <c r="C24" s="1107" t="s">
        <v>22</v>
      </c>
      <c r="D24" s="1107" t="s">
        <v>980</v>
      </c>
      <c r="E24" s="1108" t="s">
        <v>1144</v>
      </c>
      <c r="F24" s="1109" t="s">
        <v>897</v>
      </c>
      <c r="G24" s="1109">
        <v>100672</v>
      </c>
      <c r="H24" s="1109">
        <v>100672</v>
      </c>
      <c r="I24" s="1110" t="s">
        <v>897</v>
      </c>
    </row>
    <row r="25" spans="1:9" ht="15" customHeight="1" x14ac:dyDescent="0.25">
      <c r="A25" s="1107" t="s">
        <v>30</v>
      </c>
      <c r="B25" s="1107" t="s">
        <v>982</v>
      </c>
      <c r="C25" s="1107" t="s">
        <v>24</v>
      </c>
      <c r="D25" s="1107" t="s">
        <v>980</v>
      </c>
      <c r="E25" s="1108" t="s">
        <v>1007</v>
      </c>
      <c r="F25" s="1109">
        <v>49339590</v>
      </c>
      <c r="G25" s="1109">
        <v>49600519</v>
      </c>
      <c r="H25" s="1109">
        <v>49600519</v>
      </c>
      <c r="I25" s="1110">
        <v>100.52884306497074</v>
      </c>
    </row>
    <row r="26" spans="1:9" ht="15" customHeight="1" x14ac:dyDescent="0.25">
      <c r="A26" s="1107" t="s">
        <v>30</v>
      </c>
      <c r="B26" s="1107" t="s">
        <v>982</v>
      </c>
      <c r="C26" s="1107" t="s">
        <v>1008</v>
      </c>
      <c r="D26" s="1107" t="s">
        <v>980</v>
      </c>
      <c r="E26" s="1108" t="s">
        <v>1009</v>
      </c>
      <c r="F26" s="1109">
        <v>5144619</v>
      </c>
      <c r="G26" s="1109">
        <v>7500292</v>
      </c>
      <c r="H26" s="1109">
        <v>7500292</v>
      </c>
      <c r="I26" s="1110">
        <v>145.78906620684643</v>
      </c>
    </row>
    <row r="27" spans="1:9" ht="15" customHeight="1" x14ac:dyDescent="0.25">
      <c r="A27" s="1111" t="s">
        <v>30</v>
      </c>
      <c r="B27" s="1111" t="s">
        <v>26</v>
      </c>
      <c r="C27" s="1111" t="s">
        <v>28</v>
      </c>
      <c r="D27" s="1107" t="s">
        <v>980</v>
      </c>
      <c r="E27" s="1111" t="s">
        <v>1010</v>
      </c>
      <c r="F27" s="1109">
        <v>903762</v>
      </c>
      <c r="G27" s="1109">
        <v>1342514</v>
      </c>
      <c r="H27" s="1109">
        <v>1342514</v>
      </c>
      <c r="I27" s="1110">
        <v>148.54729453108231</v>
      </c>
    </row>
    <row r="28" spans="1:9" ht="15" customHeight="1" x14ac:dyDescent="0.25">
      <c r="A28" s="1107" t="s">
        <v>30</v>
      </c>
      <c r="B28" s="1107" t="s">
        <v>26</v>
      </c>
      <c r="C28" s="1107" t="s">
        <v>30</v>
      </c>
      <c r="D28" s="1107" t="s">
        <v>992</v>
      </c>
      <c r="E28" s="1108" t="s">
        <v>1011</v>
      </c>
      <c r="F28" s="1109">
        <v>1937844</v>
      </c>
      <c r="G28" s="1109">
        <v>1700990</v>
      </c>
      <c r="H28" s="1109">
        <v>1700990</v>
      </c>
      <c r="I28" s="1110">
        <v>87.777447513834957</v>
      </c>
    </row>
    <row r="29" spans="1:9" ht="15" customHeight="1" x14ac:dyDescent="0.25">
      <c r="A29" s="1107" t="s">
        <v>30</v>
      </c>
      <c r="B29" s="1107" t="s">
        <v>28</v>
      </c>
      <c r="C29" s="1107" t="s">
        <v>1008</v>
      </c>
      <c r="D29" s="1107" t="s">
        <v>980</v>
      </c>
      <c r="E29" s="1108" t="s">
        <v>1145</v>
      </c>
      <c r="F29" s="1109" t="s">
        <v>897</v>
      </c>
      <c r="G29" s="1109">
        <v>405485</v>
      </c>
      <c r="H29" s="1109">
        <v>405485</v>
      </c>
      <c r="I29" s="1110" t="s">
        <v>897</v>
      </c>
    </row>
    <row r="30" spans="1:9" ht="15" customHeight="1" x14ac:dyDescent="0.25">
      <c r="A30" s="1107" t="s">
        <v>30</v>
      </c>
      <c r="B30" s="1107" t="s">
        <v>985</v>
      </c>
      <c r="C30" s="1107" t="s">
        <v>986</v>
      </c>
      <c r="D30" s="1107" t="s">
        <v>980</v>
      </c>
      <c r="E30" s="1108" t="s">
        <v>1012</v>
      </c>
      <c r="F30" s="1109">
        <v>9163430.0000000019</v>
      </c>
      <c r="G30" s="1109">
        <v>5159530</v>
      </c>
      <c r="H30" s="1109">
        <v>5159530</v>
      </c>
      <c r="I30" s="1110">
        <v>56.305662835859479</v>
      </c>
    </row>
    <row r="31" spans="1:9" ht="15" customHeight="1" x14ac:dyDescent="0.25">
      <c r="A31" s="1107" t="s">
        <v>30</v>
      </c>
      <c r="B31" s="1107" t="s">
        <v>985</v>
      </c>
      <c r="C31" s="1107" t="s">
        <v>28</v>
      </c>
      <c r="D31" s="1107" t="s">
        <v>980</v>
      </c>
      <c r="E31" s="1108" t="s">
        <v>1013</v>
      </c>
      <c r="F31" s="1109">
        <v>2654979</v>
      </c>
      <c r="G31" s="1109">
        <v>3602386</v>
      </c>
      <c r="H31" s="1109">
        <v>3602386</v>
      </c>
      <c r="I31" s="1110">
        <v>135.68416172029987</v>
      </c>
    </row>
    <row r="32" spans="1:9" ht="15" customHeight="1" x14ac:dyDescent="0.25">
      <c r="A32" s="1107" t="s">
        <v>30</v>
      </c>
      <c r="B32" s="1107" t="s">
        <v>40</v>
      </c>
      <c r="C32" s="1107" t="s">
        <v>28</v>
      </c>
      <c r="D32" s="1107" t="s">
        <v>992</v>
      </c>
      <c r="E32" s="1108" t="s">
        <v>1014</v>
      </c>
      <c r="F32" s="1109">
        <v>4992436</v>
      </c>
      <c r="G32" s="1109">
        <v>6681746</v>
      </c>
      <c r="H32" s="1109">
        <v>6681746</v>
      </c>
      <c r="I32" s="1110">
        <v>133.83738920238537</v>
      </c>
    </row>
    <row r="33" spans="1:9" ht="15" customHeight="1" x14ac:dyDescent="0.25">
      <c r="A33" s="1107" t="s">
        <v>32</v>
      </c>
      <c r="B33" s="1107" t="s">
        <v>26</v>
      </c>
      <c r="C33" s="1107" t="s">
        <v>1002</v>
      </c>
      <c r="D33" s="1107" t="s">
        <v>980</v>
      </c>
      <c r="E33" s="1108" t="s">
        <v>1015</v>
      </c>
      <c r="F33" s="1109">
        <v>390382</v>
      </c>
      <c r="G33" s="1109">
        <v>1436237</v>
      </c>
      <c r="H33" s="1109">
        <v>1436237</v>
      </c>
      <c r="I33" s="1110">
        <v>367.90553867750049</v>
      </c>
    </row>
    <row r="34" spans="1:9" ht="15" customHeight="1" x14ac:dyDescent="0.25">
      <c r="A34" s="1107" t="s">
        <v>34</v>
      </c>
      <c r="B34" s="1107" t="s">
        <v>986</v>
      </c>
      <c r="C34" s="1107" t="s">
        <v>22</v>
      </c>
      <c r="D34" s="1107" t="s">
        <v>983</v>
      </c>
      <c r="E34" s="1108" t="s">
        <v>1016</v>
      </c>
      <c r="F34" s="1109">
        <v>1170421</v>
      </c>
      <c r="G34" s="1109">
        <v>1078192</v>
      </c>
      <c r="H34" s="1109">
        <v>1078191.9999999998</v>
      </c>
      <c r="I34" s="1110">
        <v>92.120014934796941</v>
      </c>
    </row>
    <row r="35" spans="1:9" ht="15" customHeight="1" x14ac:dyDescent="0.25">
      <c r="A35" s="1107" t="s">
        <v>34</v>
      </c>
      <c r="B35" s="1107" t="s">
        <v>986</v>
      </c>
      <c r="C35" s="1107" t="s">
        <v>24</v>
      </c>
      <c r="D35" s="1107" t="s">
        <v>992</v>
      </c>
      <c r="E35" s="1108" t="s">
        <v>1017</v>
      </c>
      <c r="F35" s="1109">
        <v>5952178</v>
      </c>
      <c r="G35" s="1109">
        <v>7595592</v>
      </c>
      <c r="H35" s="1109">
        <v>7595592</v>
      </c>
      <c r="I35" s="1110">
        <v>127.6102966006729</v>
      </c>
    </row>
    <row r="36" spans="1:9" ht="15" customHeight="1" x14ac:dyDescent="0.25">
      <c r="A36" s="1107" t="s">
        <v>34</v>
      </c>
      <c r="B36" s="1107" t="s">
        <v>986</v>
      </c>
      <c r="C36" s="1107" t="s">
        <v>986</v>
      </c>
      <c r="D36" s="1107" t="s">
        <v>980</v>
      </c>
      <c r="E36" s="1108" t="s">
        <v>1018</v>
      </c>
      <c r="F36" s="1109">
        <v>4797064</v>
      </c>
      <c r="G36" s="1109">
        <v>5095642</v>
      </c>
      <c r="H36" s="1109">
        <v>5095642</v>
      </c>
      <c r="I36" s="1110">
        <v>106.22418212473296</v>
      </c>
    </row>
    <row r="37" spans="1:9" ht="15" customHeight="1" x14ac:dyDescent="0.25">
      <c r="A37" s="1107" t="s">
        <v>34</v>
      </c>
      <c r="B37" s="1107" t="s">
        <v>986</v>
      </c>
      <c r="C37" s="1107" t="s">
        <v>26</v>
      </c>
      <c r="D37" s="1107" t="s">
        <v>980</v>
      </c>
      <c r="E37" s="1108" t="s">
        <v>1146</v>
      </c>
      <c r="F37" s="1109" t="s">
        <v>897</v>
      </c>
      <c r="G37" s="1109">
        <v>197713</v>
      </c>
      <c r="H37" s="1109">
        <v>197713.00000000006</v>
      </c>
      <c r="I37" s="1110" t="s">
        <v>897</v>
      </c>
    </row>
    <row r="38" spans="1:9" ht="15" customHeight="1" x14ac:dyDescent="0.25">
      <c r="A38" s="1107" t="s">
        <v>34</v>
      </c>
      <c r="B38" s="1107" t="s">
        <v>1008</v>
      </c>
      <c r="C38" s="1107" t="s">
        <v>986</v>
      </c>
      <c r="D38" s="1107" t="s">
        <v>992</v>
      </c>
      <c r="E38" s="1108" t="s">
        <v>1019</v>
      </c>
      <c r="F38" s="1109">
        <v>3408070</v>
      </c>
      <c r="G38" s="1109">
        <v>3572956</v>
      </c>
      <c r="H38" s="1109">
        <v>3572956</v>
      </c>
      <c r="I38" s="1110">
        <v>104.83810485113277</v>
      </c>
    </row>
    <row r="39" spans="1:9" ht="15" customHeight="1" x14ac:dyDescent="0.25">
      <c r="A39" s="1107" t="s">
        <v>34</v>
      </c>
      <c r="B39" s="1107" t="s">
        <v>28</v>
      </c>
      <c r="C39" s="1107" t="s">
        <v>979</v>
      </c>
      <c r="D39" s="1107" t="s">
        <v>980</v>
      </c>
      <c r="E39" s="1108" t="s">
        <v>1020</v>
      </c>
      <c r="F39" s="1109">
        <v>2359819</v>
      </c>
      <c r="G39" s="1109">
        <v>1522034</v>
      </c>
      <c r="H39" s="1109">
        <v>1522034</v>
      </c>
      <c r="I39" s="1110">
        <v>64.497912763648401</v>
      </c>
    </row>
    <row r="40" spans="1:9" ht="15" customHeight="1" x14ac:dyDescent="0.25">
      <c r="A40" s="1107" t="s">
        <v>34</v>
      </c>
      <c r="B40" s="1107" t="s">
        <v>34</v>
      </c>
      <c r="C40" s="1107" t="s">
        <v>22</v>
      </c>
      <c r="D40" s="1107" t="s">
        <v>980</v>
      </c>
      <c r="E40" s="1108" t="s">
        <v>1021</v>
      </c>
      <c r="F40" s="1109">
        <v>838125</v>
      </c>
      <c r="G40" s="1109">
        <v>1812090</v>
      </c>
      <c r="H40" s="1109">
        <v>1812090</v>
      </c>
      <c r="I40" s="1110">
        <v>216.20760626398211</v>
      </c>
    </row>
    <row r="41" spans="1:9" ht="15" customHeight="1" x14ac:dyDescent="0.25">
      <c r="A41" s="1111" t="s">
        <v>34</v>
      </c>
      <c r="B41" s="1111" t="s">
        <v>1022</v>
      </c>
      <c r="C41" s="1111" t="s">
        <v>982</v>
      </c>
      <c r="D41" s="1107" t="s">
        <v>983</v>
      </c>
      <c r="E41" s="1111" t="s">
        <v>1023</v>
      </c>
      <c r="F41" s="1109">
        <v>637636</v>
      </c>
      <c r="G41" s="1109">
        <v>753355</v>
      </c>
      <c r="H41" s="1109">
        <v>753355</v>
      </c>
      <c r="I41" s="1110">
        <v>118.14812839927482</v>
      </c>
    </row>
    <row r="42" spans="1:9" ht="15" customHeight="1" x14ac:dyDescent="0.25">
      <c r="A42" s="1107" t="s">
        <v>34</v>
      </c>
      <c r="B42" s="1107" t="s">
        <v>1022</v>
      </c>
      <c r="C42" s="1107" t="s">
        <v>28</v>
      </c>
      <c r="D42" s="1107" t="s">
        <v>980</v>
      </c>
      <c r="E42" s="1108" t="s">
        <v>1024</v>
      </c>
      <c r="F42" s="1109">
        <v>2486142</v>
      </c>
      <c r="G42" s="1109">
        <v>2344854</v>
      </c>
      <c r="H42" s="1109">
        <v>2344854</v>
      </c>
      <c r="I42" s="1110">
        <v>94.316977871738615</v>
      </c>
    </row>
    <row r="43" spans="1:9" ht="15" customHeight="1" x14ac:dyDescent="0.25">
      <c r="A43" s="1107" t="s">
        <v>34</v>
      </c>
      <c r="B43" s="1107" t="s">
        <v>38</v>
      </c>
      <c r="C43" s="1107" t="s">
        <v>22</v>
      </c>
      <c r="D43" s="1107" t="s">
        <v>992</v>
      </c>
      <c r="E43" s="1108" t="s">
        <v>1025</v>
      </c>
      <c r="F43" s="1109">
        <v>9989057</v>
      </c>
      <c r="G43" s="1109">
        <v>8620428</v>
      </c>
      <c r="H43" s="1109">
        <v>8620428</v>
      </c>
      <c r="I43" s="1110">
        <v>86.298716685669135</v>
      </c>
    </row>
    <row r="44" spans="1:9" ht="15" customHeight="1" x14ac:dyDescent="0.25">
      <c r="A44" s="1107" t="s">
        <v>34</v>
      </c>
      <c r="B44" s="1107" t="s">
        <v>38</v>
      </c>
      <c r="C44" s="1107" t="s">
        <v>979</v>
      </c>
      <c r="D44" s="1107" t="s">
        <v>980</v>
      </c>
      <c r="E44" s="1108" t="s">
        <v>1026</v>
      </c>
      <c r="F44" s="1109">
        <v>10510658</v>
      </c>
      <c r="G44" s="1109">
        <v>9865007</v>
      </c>
      <c r="H44" s="1109">
        <v>9865007</v>
      </c>
      <c r="I44" s="1110">
        <v>93.857178113872607</v>
      </c>
    </row>
    <row r="45" spans="1:9" ht="15" customHeight="1" x14ac:dyDescent="0.25">
      <c r="A45" s="1107" t="s">
        <v>34</v>
      </c>
      <c r="B45" s="1107" t="s">
        <v>38</v>
      </c>
      <c r="C45" s="1107" t="s">
        <v>24</v>
      </c>
      <c r="D45" s="1107" t="s">
        <v>992</v>
      </c>
      <c r="E45" s="1108" t="s">
        <v>1027</v>
      </c>
      <c r="F45" s="1109">
        <v>8083175</v>
      </c>
      <c r="G45" s="1109">
        <v>5349248</v>
      </c>
      <c r="H45" s="1109">
        <v>5349248</v>
      </c>
      <c r="I45" s="1110">
        <v>66.177560179013824</v>
      </c>
    </row>
    <row r="46" spans="1:9" ht="15" customHeight="1" x14ac:dyDescent="0.25">
      <c r="A46" s="1107" t="s">
        <v>34</v>
      </c>
      <c r="B46" s="1107" t="s">
        <v>1028</v>
      </c>
      <c r="C46" s="1107" t="s">
        <v>32</v>
      </c>
      <c r="D46" s="1107" t="s">
        <v>980</v>
      </c>
      <c r="E46" s="1108" t="s">
        <v>1029</v>
      </c>
      <c r="F46" s="1109">
        <v>2441634</v>
      </c>
      <c r="G46" s="1109">
        <v>2703726</v>
      </c>
      <c r="H46" s="1109">
        <v>2703726</v>
      </c>
      <c r="I46" s="1110">
        <v>110.73428695701321</v>
      </c>
    </row>
    <row r="47" spans="1:9" ht="15" customHeight="1" x14ac:dyDescent="0.25">
      <c r="A47" s="1107" t="s">
        <v>34</v>
      </c>
      <c r="B47" s="1107" t="s">
        <v>1030</v>
      </c>
      <c r="C47" s="1107" t="s">
        <v>979</v>
      </c>
      <c r="D47" s="1107" t="s">
        <v>992</v>
      </c>
      <c r="E47" s="1108" t="s">
        <v>1031</v>
      </c>
      <c r="F47" s="1109">
        <v>1882657</v>
      </c>
      <c r="G47" s="1109">
        <v>1750555</v>
      </c>
      <c r="H47" s="1109">
        <v>1750555.0000000002</v>
      </c>
      <c r="I47" s="1110">
        <v>92.983214680103714</v>
      </c>
    </row>
    <row r="48" spans="1:9" ht="15" customHeight="1" x14ac:dyDescent="0.25">
      <c r="A48" s="1107" t="s">
        <v>34</v>
      </c>
      <c r="B48" s="1107" t="s">
        <v>1030</v>
      </c>
      <c r="C48" s="1107" t="s">
        <v>24</v>
      </c>
      <c r="D48" s="1107" t="s">
        <v>980</v>
      </c>
      <c r="E48" s="1108" t="s">
        <v>1032</v>
      </c>
      <c r="F48" s="1109">
        <v>8140799</v>
      </c>
      <c r="G48" s="1109">
        <v>8246568</v>
      </c>
      <c r="H48" s="1109">
        <v>8246568</v>
      </c>
      <c r="I48" s="1110">
        <v>101.29924593396791</v>
      </c>
    </row>
    <row r="49" spans="1:9" ht="15" customHeight="1" x14ac:dyDescent="0.25">
      <c r="A49" s="1107" t="s">
        <v>34</v>
      </c>
      <c r="B49" s="1107" t="s">
        <v>1030</v>
      </c>
      <c r="C49" s="1107" t="s">
        <v>986</v>
      </c>
      <c r="D49" s="1107" t="s">
        <v>980</v>
      </c>
      <c r="E49" s="1108" t="s">
        <v>1033</v>
      </c>
      <c r="F49" s="1109">
        <v>10953477</v>
      </c>
      <c r="G49" s="1109">
        <v>12765128</v>
      </c>
      <c r="H49" s="1109">
        <v>12765128</v>
      </c>
      <c r="I49" s="1110">
        <v>116.53950613124945</v>
      </c>
    </row>
    <row r="50" spans="1:9" ht="15" customHeight="1" x14ac:dyDescent="0.25">
      <c r="A50" s="1107" t="s">
        <v>34</v>
      </c>
      <c r="B50" s="1107" t="s">
        <v>1030</v>
      </c>
      <c r="C50" s="1107" t="s">
        <v>26</v>
      </c>
      <c r="D50" s="1107" t="s">
        <v>980</v>
      </c>
      <c r="E50" s="1108" t="s">
        <v>1034</v>
      </c>
      <c r="F50" s="1109">
        <v>2572292</v>
      </c>
      <c r="G50" s="1109">
        <v>4287025</v>
      </c>
      <c r="H50" s="1109">
        <v>4287025</v>
      </c>
      <c r="I50" s="1110">
        <v>166.66167760114325</v>
      </c>
    </row>
    <row r="51" spans="1:9" ht="15" customHeight="1" x14ac:dyDescent="0.25">
      <c r="A51" s="1107" t="s">
        <v>34</v>
      </c>
      <c r="B51" s="1107" t="s">
        <v>52</v>
      </c>
      <c r="C51" s="1107" t="s">
        <v>982</v>
      </c>
      <c r="D51" s="1107" t="s">
        <v>992</v>
      </c>
      <c r="E51" s="1108" t="s">
        <v>1035</v>
      </c>
      <c r="F51" s="1109">
        <v>2674146</v>
      </c>
      <c r="G51" s="1109">
        <v>3787758</v>
      </c>
      <c r="H51" s="1109">
        <v>3787758</v>
      </c>
      <c r="I51" s="1110">
        <v>141.64364997273896</v>
      </c>
    </row>
    <row r="52" spans="1:9" ht="15" customHeight="1" x14ac:dyDescent="0.25">
      <c r="A52" s="1107" t="s">
        <v>34</v>
      </c>
      <c r="B52" s="1107" t="s">
        <v>52</v>
      </c>
      <c r="C52" s="1107" t="s">
        <v>22</v>
      </c>
      <c r="D52" s="1107" t="s">
        <v>980</v>
      </c>
      <c r="E52" s="1108" t="s">
        <v>1036</v>
      </c>
      <c r="F52" s="1109">
        <v>2643448.9999999995</v>
      </c>
      <c r="G52" s="1109">
        <v>2491764</v>
      </c>
      <c r="H52" s="1109">
        <v>2491764</v>
      </c>
      <c r="I52" s="1110">
        <v>94.261852602414507</v>
      </c>
    </row>
    <row r="53" spans="1:9" ht="15" customHeight="1" x14ac:dyDescent="0.25">
      <c r="A53" s="1107" t="s">
        <v>34</v>
      </c>
      <c r="B53" s="1107" t="s">
        <v>52</v>
      </c>
      <c r="C53" s="1107" t="s">
        <v>979</v>
      </c>
      <c r="D53" s="1107" t="s">
        <v>980</v>
      </c>
      <c r="E53" s="1108" t="s">
        <v>1037</v>
      </c>
      <c r="F53" s="1109">
        <v>3021285</v>
      </c>
      <c r="G53" s="1109">
        <v>2852190</v>
      </c>
      <c r="H53" s="1109">
        <v>2852190</v>
      </c>
      <c r="I53" s="1110">
        <v>94.403209230509532</v>
      </c>
    </row>
    <row r="54" spans="1:9" ht="15" customHeight="1" x14ac:dyDescent="0.25">
      <c r="A54" s="1107" t="s">
        <v>34</v>
      </c>
      <c r="B54" s="1107" t="s">
        <v>52</v>
      </c>
      <c r="C54" s="1107" t="s">
        <v>986</v>
      </c>
      <c r="D54" s="1107" t="s">
        <v>992</v>
      </c>
      <c r="E54" s="1108" t="s">
        <v>1038</v>
      </c>
      <c r="F54" s="1109">
        <v>4206345</v>
      </c>
      <c r="G54" s="1109">
        <v>4229999</v>
      </c>
      <c r="H54" s="1109">
        <v>4229999</v>
      </c>
      <c r="I54" s="1110">
        <v>100.56234093969942</v>
      </c>
    </row>
    <row r="55" spans="1:9" ht="15" customHeight="1" x14ac:dyDescent="0.25">
      <c r="A55" s="1107" t="s">
        <v>34</v>
      </c>
      <c r="B55" s="1107" t="s">
        <v>52</v>
      </c>
      <c r="C55" s="1107" t="s">
        <v>26</v>
      </c>
      <c r="D55" s="1107" t="s">
        <v>992</v>
      </c>
      <c r="E55" s="1108" t="s">
        <v>1039</v>
      </c>
      <c r="F55" s="1109">
        <v>7950890</v>
      </c>
      <c r="G55" s="1109">
        <v>11301220</v>
      </c>
      <c r="H55" s="1109">
        <v>11301220</v>
      </c>
      <c r="I55" s="1110">
        <v>142.13779840998933</v>
      </c>
    </row>
    <row r="56" spans="1:9" ht="15" customHeight="1" x14ac:dyDescent="0.25">
      <c r="A56" s="1107" t="s">
        <v>34</v>
      </c>
      <c r="B56" s="1107" t="s">
        <v>52</v>
      </c>
      <c r="C56" s="1107" t="s">
        <v>1008</v>
      </c>
      <c r="D56" s="1107" t="s">
        <v>980</v>
      </c>
      <c r="E56" s="1108" t="s">
        <v>1040</v>
      </c>
      <c r="F56" s="1109">
        <v>5102428</v>
      </c>
      <c r="G56" s="1109">
        <v>5561350</v>
      </c>
      <c r="H56" s="1109">
        <v>5561350</v>
      </c>
      <c r="I56" s="1110">
        <v>108.9941886490118</v>
      </c>
    </row>
    <row r="57" spans="1:9" ht="15" customHeight="1" x14ac:dyDescent="0.25">
      <c r="A57" s="1107" t="s">
        <v>34</v>
      </c>
      <c r="B57" s="1107" t="s">
        <v>1147</v>
      </c>
      <c r="C57" s="1107" t="s">
        <v>22</v>
      </c>
      <c r="D57" s="1107" t="s">
        <v>992</v>
      </c>
      <c r="E57" s="1108" t="s">
        <v>1148</v>
      </c>
      <c r="F57" s="1109" t="s">
        <v>897</v>
      </c>
      <c r="G57" s="1109">
        <v>78181</v>
      </c>
      <c r="H57" s="1109">
        <v>78181</v>
      </c>
      <c r="I57" s="1110" t="s">
        <v>897</v>
      </c>
    </row>
    <row r="58" spans="1:9" ht="15" customHeight="1" x14ac:dyDescent="0.25">
      <c r="A58" s="1107" t="s">
        <v>36</v>
      </c>
      <c r="B58" s="1107" t="s">
        <v>982</v>
      </c>
      <c r="C58" s="1107" t="s">
        <v>22</v>
      </c>
      <c r="D58" s="1107" t="s">
        <v>980</v>
      </c>
      <c r="E58" s="1108" t="s">
        <v>1041</v>
      </c>
      <c r="F58" s="1109">
        <v>104422</v>
      </c>
      <c r="G58" s="1109">
        <v>597876</v>
      </c>
      <c r="H58" s="1109">
        <v>597876</v>
      </c>
      <c r="I58" s="1110">
        <v>572.55750703874662</v>
      </c>
    </row>
    <row r="59" spans="1:9" ht="15" customHeight="1" x14ac:dyDescent="0.25">
      <c r="A59" s="1107" t="s">
        <v>36</v>
      </c>
      <c r="B59" s="1107" t="s">
        <v>986</v>
      </c>
      <c r="C59" s="1107" t="s">
        <v>982</v>
      </c>
      <c r="D59" s="1107" t="s">
        <v>992</v>
      </c>
      <c r="E59" s="1108" t="s">
        <v>1042</v>
      </c>
      <c r="F59" s="1109">
        <v>8256</v>
      </c>
      <c r="G59" s="1109">
        <v>733510</v>
      </c>
      <c r="H59" s="1109">
        <v>733510</v>
      </c>
      <c r="I59" s="1110">
        <v>8884.5687984496126</v>
      </c>
    </row>
    <row r="60" spans="1:9" ht="15" customHeight="1" x14ac:dyDescent="0.25">
      <c r="A60" s="1107" t="s">
        <v>40</v>
      </c>
      <c r="B60" s="1107" t="s">
        <v>979</v>
      </c>
      <c r="C60" s="1107" t="s">
        <v>26</v>
      </c>
      <c r="D60" s="1107" t="s">
        <v>980</v>
      </c>
      <c r="E60" s="1108" t="s">
        <v>1043</v>
      </c>
      <c r="F60" s="1109">
        <v>27566</v>
      </c>
      <c r="G60" s="1109">
        <v>71189</v>
      </c>
      <c r="H60" s="1109">
        <v>71189</v>
      </c>
      <c r="I60" s="1110">
        <v>258.2492926068345</v>
      </c>
    </row>
    <row r="61" spans="1:9" ht="15" customHeight="1" x14ac:dyDescent="0.25">
      <c r="A61" s="1107" t="s">
        <v>40</v>
      </c>
      <c r="B61" s="1107" t="s">
        <v>30</v>
      </c>
      <c r="C61" s="1107" t="s">
        <v>986</v>
      </c>
      <c r="D61" s="1107" t="s">
        <v>980</v>
      </c>
      <c r="E61" s="1108" t="s">
        <v>1044</v>
      </c>
      <c r="F61" s="1109">
        <v>1807953</v>
      </c>
      <c r="G61" s="1109">
        <v>1938901</v>
      </c>
      <c r="H61" s="1109">
        <v>1938901</v>
      </c>
      <c r="I61" s="1110">
        <v>107.24288739806842</v>
      </c>
    </row>
    <row r="62" spans="1:9" ht="15" customHeight="1" x14ac:dyDescent="0.25">
      <c r="A62" s="1107" t="s">
        <v>40</v>
      </c>
      <c r="B62" s="1107" t="s">
        <v>32</v>
      </c>
      <c r="C62" s="1107" t="s">
        <v>1008</v>
      </c>
      <c r="D62" s="1107" t="s">
        <v>980</v>
      </c>
      <c r="E62" s="1108" t="s">
        <v>507</v>
      </c>
      <c r="F62" s="1109">
        <v>275555</v>
      </c>
      <c r="G62" s="1109">
        <v>379138</v>
      </c>
      <c r="H62" s="1109">
        <v>379138</v>
      </c>
      <c r="I62" s="1110">
        <v>137.59068062637223</v>
      </c>
    </row>
    <row r="63" spans="1:9" ht="15" customHeight="1" x14ac:dyDescent="0.25">
      <c r="A63" s="1107" t="s">
        <v>42</v>
      </c>
      <c r="B63" s="1107" t="s">
        <v>24</v>
      </c>
      <c r="C63" s="1107" t="s">
        <v>22</v>
      </c>
      <c r="D63" s="1107" t="s">
        <v>980</v>
      </c>
      <c r="E63" s="1108" t="s">
        <v>1045</v>
      </c>
      <c r="F63" s="1112">
        <v>915186.99999999988</v>
      </c>
      <c r="G63" s="1109">
        <v>1059357</v>
      </c>
      <c r="H63" s="1109">
        <v>1059356.9999999998</v>
      </c>
      <c r="I63" s="1110">
        <v>115.75306467421412</v>
      </c>
    </row>
    <row r="64" spans="1:9" ht="15" customHeight="1" x14ac:dyDescent="0.25">
      <c r="A64" s="1107" t="s">
        <v>42</v>
      </c>
      <c r="B64" s="1107" t="s">
        <v>24</v>
      </c>
      <c r="C64" s="1107" t="s">
        <v>979</v>
      </c>
      <c r="D64" s="1107" t="s">
        <v>980</v>
      </c>
      <c r="E64" s="1108" t="s">
        <v>1046</v>
      </c>
      <c r="F64" s="1109">
        <v>1603797</v>
      </c>
      <c r="G64" s="1109">
        <v>1754194</v>
      </c>
      <c r="H64" s="1109">
        <v>1754194</v>
      </c>
      <c r="I64" s="1110">
        <v>109.37755838176528</v>
      </c>
    </row>
    <row r="65" spans="1:9" ht="15" customHeight="1" x14ac:dyDescent="0.25">
      <c r="A65" s="1107" t="s">
        <v>42</v>
      </c>
      <c r="B65" s="1107" t="s">
        <v>28</v>
      </c>
      <c r="C65" s="1107" t="s">
        <v>22</v>
      </c>
      <c r="D65" s="1107" t="s">
        <v>983</v>
      </c>
      <c r="E65" s="1108" t="s">
        <v>1047</v>
      </c>
      <c r="F65" s="1109">
        <v>177378</v>
      </c>
      <c r="G65" s="1109">
        <v>14646</v>
      </c>
      <c r="H65" s="1109">
        <v>14646</v>
      </c>
      <c r="I65" s="1110">
        <v>8.2569428001217737</v>
      </c>
    </row>
    <row r="66" spans="1:9" ht="15" customHeight="1" x14ac:dyDescent="0.25">
      <c r="A66" s="1107" t="s">
        <v>42</v>
      </c>
      <c r="B66" s="1107" t="s">
        <v>30</v>
      </c>
      <c r="C66" s="1107" t="s">
        <v>982</v>
      </c>
      <c r="D66" s="1107" t="s">
        <v>983</v>
      </c>
      <c r="E66" s="1108" t="s">
        <v>1048</v>
      </c>
      <c r="F66" s="1109">
        <v>526167</v>
      </c>
      <c r="G66" s="1109">
        <v>492490</v>
      </c>
      <c r="H66" s="1109">
        <v>492490</v>
      </c>
      <c r="I66" s="1110">
        <v>93.599560595780432</v>
      </c>
    </row>
    <row r="67" spans="1:9" ht="15" customHeight="1" x14ac:dyDescent="0.25">
      <c r="A67" s="1107" t="s">
        <v>42</v>
      </c>
      <c r="B67" s="1107" t="s">
        <v>32</v>
      </c>
      <c r="C67" s="1107" t="s">
        <v>30</v>
      </c>
      <c r="D67" s="1107" t="s">
        <v>980</v>
      </c>
      <c r="E67" s="1108" t="s">
        <v>1049</v>
      </c>
      <c r="F67" s="1109">
        <v>808266</v>
      </c>
      <c r="G67" s="1109">
        <v>293378</v>
      </c>
      <c r="H67" s="1109">
        <v>293378</v>
      </c>
      <c r="I67" s="1110">
        <v>36.297209087107461</v>
      </c>
    </row>
    <row r="68" spans="1:9" ht="15" customHeight="1" x14ac:dyDescent="0.25">
      <c r="A68" s="1107" t="s">
        <v>42</v>
      </c>
      <c r="B68" s="1107" t="s">
        <v>1002</v>
      </c>
      <c r="C68" s="1107" t="s">
        <v>986</v>
      </c>
      <c r="D68" s="1107" t="s">
        <v>980</v>
      </c>
      <c r="E68" s="1108" t="s">
        <v>1050</v>
      </c>
      <c r="F68" s="1109">
        <v>251441</v>
      </c>
      <c r="G68" s="1109">
        <v>193692</v>
      </c>
      <c r="H68" s="1109">
        <v>193692</v>
      </c>
      <c r="I68" s="1110">
        <v>77.032783038565711</v>
      </c>
    </row>
    <row r="69" spans="1:9" ht="15" customHeight="1" x14ac:dyDescent="0.25">
      <c r="A69" s="1107" t="s">
        <v>44</v>
      </c>
      <c r="B69" s="1107" t="s">
        <v>30</v>
      </c>
      <c r="C69" s="1107" t="s">
        <v>982</v>
      </c>
      <c r="D69" s="1107" t="s">
        <v>980</v>
      </c>
      <c r="E69" s="1108" t="s">
        <v>1051</v>
      </c>
      <c r="F69" s="1109">
        <v>461583</v>
      </c>
      <c r="G69" s="1109">
        <v>112299</v>
      </c>
      <c r="H69" s="1109">
        <v>112299</v>
      </c>
      <c r="I69" s="1110">
        <v>24.329102241633681</v>
      </c>
    </row>
    <row r="70" spans="1:9" ht="15" customHeight="1" x14ac:dyDescent="0.25">
      <c r="A70" s="1107" t="s">
        <v>44</v>
      </c>
      <c r="B70" s="1107" t="s">
        <v>30</v>
      </c>
      <c r="C70" s="1107" t="s">
        <v>24</v>
      </c>
      <c r="D70" s="1107" t="s">
        <v>980</v>
      </c>
      <c r="E70" s="1108" t="s">
        <v>1052</v>
      </c>
      <c r="F70" s="1109">
        <v>428896.00000000012</v>
      </c>
      <c r="G70" s="1109" t="s">
        <v>897</v>
      </c>
      <c r="H70" s="1109" t="s">
        <v>897</v>
      </c>
      <c r="I70" s="1110" t="s">
        <v>897</v>
      </c>
    </row>
    <row r="71" spans="1:9" ht="15" customHeight="1" x14ac:dyDescent="0.25">
      <c r="A71" s="1107" t="s">
        <v>44</v>
      </c>
      <c r="B71" s="1107" t="s">
        <v>1053</v>
      </c>
      <c r="C71" s="1107" t="s">
        <v>26</v>
      </c>
      <c r="D71" s="1107" t="s">
        <v>980</v>
      </c>
      <c r="E71" s="1108" t="s">
        <v>1054</v>
      </c>
      <c r="F71" s="1112">
        <v>574389</v>
      </c>
      <c r="G71" s="1109">
        <v>118094</v>
      </c>
      <c r="H71" s="1109">
        <v>118094</v>
      </c>
      <c r="I71" s="1110">
        <v>20.559934121301069</v>
      </c>
    </row>
    <row r="72" spans="1:9" ht="15" customHeight="1" x14ac:dyDescent="0.25">
      <c r="A72" s="1107" t="s">
        <v>44</v>
      </c>
      <c r="B72" s="1107" t="s">
        <v>34</v>
      </c>
      <c r="C72" s="1107" t="s">
        <v>986</v>
      </c>
      <c r="D72" s="1107" t="s">
        <v>980</v>
      </c>
      <c r="E72" s="1108" t="s">
        <v>1055</v>
      </c>
      <c r="F72" s="1109" t="s">
        <v>897</v>
      </c>
      <c r="G72" s="1109">
        <v>114191</v>
      </c>
      <c r="H72" s="1109">
        <v>114191</v>
      </c>
      <c r="I72" s="1110" t="s">
        <v>897</v>
      </c>
    </row>
    <row r="73" spans="1:9" ht="15" customHeight="1" x14ac:dyDescent="0.25">
      <c r="A73" s="1107" t="s">
        <v>46</v>
      </c>
      <c r="B73" s="1107" t="s">
        <v>24</v>
      </c>
      <c r="C73" s="1107" t="s">
        <v>1022</v>
      </c>
      <c r="D73" s="1107" t="s">
        <v>980</v>
      </c>
      <c r="E73" s="1111" t="s">
        <v>1056</v>
      </c>
      <c r="F73" s="1109">
        <v>2393941.9999999995</v>
      </c>
      <c r="G73" s="1109">
        <v>2463462</v>
      </c>
      <c r="H73" s="1109">
        <v>2463462</v>
      </c>
      <c r="I73" s="1110">
        <v>102.90399683868701</v>
      </c>
    </row>
    <row r="74" spans="1:9" ht="15" customHeight="1" x14ac:dyDescent="0.25">
      <c r="A74" s="1107" t="s">
        <v>46</v>
      </c>
      <c r="B74" s="1107" t="s">
        <v>32</v>
      </c>
      <c r="C74" s="1107" t="s">
        <v>986</v>
      </c>
      <c r="D74" s="1107" t="s">
        <v>992</v>
      </c>
      <c r="E74" s="1108" t="s">
        <v>1057</v>
      </c>
      <c r="F74" s="1112">
        <v>2020561</v>
      </c>
      <c r="G74" s="1109">
        <v>1075981</v>
      </c>
      <c r="H74" s="1109">
        <v>1075981</v>
      </c>
      <c r="I74" s="1110">
        <v>53.25159695747864</v>
      </c>
    </row>
    <row r="75" spans="1:9" ht="15" customHeight="1" x14ac:dyDescent="0.25">
      <c r="A75" s="1107" t="s">
        <v>48</v>
      </c>
      <c r="B75" s="1107" t="s">
        <v>34</v>
      </c>
      <c r="C75" s="1107" t="s">
        <v>988</v>
      </c>
      <c r="D75" s="1107" t="s">
        <v>980</v>
      </c>
      <c r="E75" s="1108" t="s">
        <v>1149</v>
      </c>
      <c r="F75" s="1109" t="s">
        <v>897</v>
      </c>
      <c r="G75" s="1109">
        <v>74775</v>
      </c>
      <c r="H75" s="1109">
        <v>74775</v>
      </c>
      <c r="I75" s="1110" t="s">
        <v>897</v>
      </c>
    </row>
    <row r="76" spans="1:9" ht="15" customHeight="1" x14ac:dyDescent="0.25">
      <c r="A76" s="1107" t="s">
        <v>50</v>
      </c>
      <c r="B76" s="1107" t="s">
        <v>1008</v>
      </c>
      <c r="C76" s="1107" t="s">
        <v>988</v>
      </c>
      <c r="D76" s="1107" t="s">
        <v>980</v>
      </c>
      <c r="E76" s="1108" t="s">
        <v>1150</v>
      </c>
      <c r="F76" s="1109" t="s">
        <v>897</v>
      </c>
      <c r="G76" s="1109">
        <v>345486</v>
      </c>
      <c r="H76" s="1109">
        <v>345486</v>
      </c>
      <c r="I76" s="1110" t="s">
        <v>897</v>
      </c>
    </row>
    <row r="77" spans="1:9" ht="15" customHeight="1" x14ac:dyDescent="0.25">
      <c r="A77" s="1107" t="s">
        <v>50</v>
      </c>
      <c r="B77" s="1107" t="s">
        <v>28</v>
      </c>
      <c r="C77" s="1107" t="s">
        <v>982</v>
      </c>
      <c r="D77" s="1107" t="s">
        <v>980</v>
      </c>
      <c r="E77" s="1108" t="s">
        <v>1058</v>
      </c>
      <c r="F77" s="1109">
        <v>1831837.9999999998</v>
      </c>
      <c r="G77" s="1109">
        <v>3005174</v>
      </c>
      <c r="H77" s="1109">
        <v>3005174</v>
      </c>
      <c r="I77" s="1110">
        <v>164.05238891211997</v>
      </c>
    </row>
    <row r="78" spans="1:9" ht="15" customHeight="1" x14ac:dyDescent="0.25">
      <c r="A78" s="1107" t="s">
        <v>50</v>
      </c>
      <c r="B78" s="1107" t="s">
        <v>28</v>
      </c>
      <c r="C78" s="1107" t="s">
        <v>24</v>
      </c>
      <c r="D78" s="1107" t="s">
        <v>980</v>
      </c>
      <c r="E78" s="1108" t="s">
        <v>1059</v>
      </c>
      <c r="F78" s="1109" t="s">
        <v>897</v>
      </c>
      <c r="G78" s="1109">
        <v>458369</v>
      </c>
      <c r="H78" s="1109">
        <v>458369</v>
      </c>
      <c r="I78" s="1110" t="s">
        <v>897</v>
      </c>
    </row>
    <row r="79" spans="1:9" ht="15" customHeight="1" x14ac:dyDescent="0.25">
      <c r="A79" s="1107" t="s">
        <v>50</v>
      </c>
      <c r="B79" s="1107" t="s">
        <v>28</v>
      </c>
      <c r="C79" s="1107" t="s">
        <v>986</v>
      </c>
      <c r="D79" s="1107" t="s">
        <v>980</v>
      </c>
      <c r="E79" s="1108" t="s">
        <v>1060</v>
      </c>
      <c r="F79" s="1109">
        <v>455295</v>
      </c>
      <c r="G79" s="1109">
        <v>513117</v>
      </c>
      <c r="H79" s="1109">
        <v>513117</v>
      </c>
      <c r="I79" s="1110">
        <v>112.69989786841499</v>
      </c>
    </row>
    <row r="80" spans="1:9" ht="15" customHeight="1" x14ac:dyDescent="0.25">
      <c r="A80" s="1107" t="s">
        <v>50</v>
      </c>
      <c r="B80" s="1107" t="s">
        <v>30</v>
      </c>
      <c r="C80" s="1107" t="s">
        <v>24</v>
      </c>
      <c r="D80" s="1107" t="s">
        <v>992</v>
      </c>
      <c r="E80" s="1111" t="s">
        <v>1061</v>
      </c>
      <c r="F80" s="1109">
        <v>1766329</v>
      </c>
      <c r="G80" s="1109">
        <v>2303560</v>
      </c>
      <c r="H80" s="1109">
        <v>2303560</v>
      </c>
      <c r="I80" s="1110">
        <v>130.41511519088459</v>
      </c>
    </row>
    <row r="81" spans="1:10" ht="15" customHeight="1" x14ac:dyDescent="0.25">
      <c r="A81" s="1107" t="s">
        <v>50</v>
      </c>
      <c r="B81" s="1107" t="s">
        <v>1002</v>
      </c>
      <c r="C81" s="1107" t="s">
        <v>979</v>
      </c>
      <c r="D81" s="1107" t="s">
        <v>980</v>
      </c>
      <c r="E81" s="1108" t="s">
        <v>1151</v>
      </c>
      <c r="F81" s="1109" t="s">
        <v>897</v>
      </c>
      <c r="G81" s="1109">
        <v>85159</v>
      </c>
      <c r="H81" s="1109">
        <v>85159</v>
      </c>
      <c r="I81" s="1110" t="s">
        <v>897</v>
      </c>
    </row>
    <row r="82" spans="1:10" ht="15" customHeight="1" x14ac:dyDescent="0.25">
      <c r="A82" s="1107" t="s">
        <v>50</v>
      </c>
      <c r="B82" s="1107" t="s">
        <v>1030</v>
      </c>
      <c r="C82" s="1107" t="s">
        <v>22</v>
      </c>
      <c r="D82" s="1107" t="s">
        <v>983</v>
      </c>
      <c r="E82" s="1108" t="s">
        <v>1062</v>
      </c>
      <c r="F82" s="1109">
        <v>699592</v>
      </c>
      <c r="G82" s="1109">
        <v>553569</v>
      </c>
      <c r="H82" s="1109">
        <v>553569</v>
      </c>
      <c r="I82" s="1110">
        <v>79.12740568788665</v>
      </c>
    </row>
    <row r="83" spans="1:10" ht="15" customHeight="1" x14ac:dyDescent="0.25">
      <c r="A83" s="1107" t="s">
        <v>50</v>
      </c>
      <c r="B83" s="1107" t="s">
        <v>1030</v>
      </c>
      <c r="C83" s="1107" t="s">
        <v>986</v>
      </c>
      <c r="D83" s="1107" t="s">
        <v>980</v>
      </c>
      <c r="E83" s="1108" t="s">
        <v>1152</v>
      </c>
      <c r="F83" s="1109" t="s">
        <v>897</v>
      </c>
      <c r="G83" s="1109">
        <v>56075</v>
      </c>
      <c r="H83" s="1109">
        <v>56075</v>
      </c>
      <c r="I83" s="1110" t="s">
        <v>897</v>
      </c>
    </row>
    <row r="84" spans="1:10" ht="15" customHeight="1" x14ac:dyDescent="0.25">
      <c r="A84" s="1107" t="s">
        <v>50</v>
      </c>
      <c r="B84" s="1107" t="s">
        <v>1030</v>
      </c>
      <c r="C84" s="1107" t="s">
        <v>1008</v>
      </c>
      <c r="D84" s="1107" t="s">
        <v>980</v>
      </c>
      <c r="E84" s="1108" t="s">
        <v>1063</v>
      </c>
      <c r="F84" s="1109">
        <v>2994697</v>
      </c>
      <c r="G84" s="1109">
        <v>4337558</v>
      </c>
      <c r="H84" s="1109">
        <v>4337558</v>
      </c>
      <c r="I84" s="1110">
        <v>144.84129780074579</v>
      </c>
    </row>
    <row r="85" spans="1:10" ht="15" customHeight="1" x14ac:dyDescent="0.25">
      <c r="A85" s="1107" t="s">
        <v>50</v>
      </c>
      <c r="B85" s="1107" t="s">
        <v>1030</v>
      </c>
      <c r="C85" s="1107" t="s">
        <v>985</v>
      </c>
      <c r="D85" s="1107" t="s">
        <v>992</v>
      </c>
      <c r="E85" s="1108" t="s">
        <v>1064</v>
      </c>
      <c r="F85" s="1109">
        <v>3506644.9999999995</v>
      </c>
      <c r="G85" s="1109">
        <v>3596077</v>
      </c>
      <c r="H85" s="1109">
        <v>3596077.0000000005</v>
      </c>
      <c r="I85" s="1110">
        <v>102.5503579632384</v>
      </c>
    </row>
    <row r="86" spans="1:10" ht="15" customHeight="1" x14ac:dyDescent="0.25">
      <c r="A86" s="1107" t="s">
        <v>50</v>
      </c>
      <c r="B86" s="1107" t="s">
        <v>1030</v>
      </c>
      <c r="C86" s="1107" t="s">
        <v>34</v>
      </c>
      <c r="D86" s="1107" t="s">
        <v>992</v>
      </c>
      <c r="E86" s="1108" t="s">
        <v>1153</v>
      </c>
      <c r="F86" s="1109" t="s">
        <v>897</v>
      </c>
      <c r="G86" s="1109">
        <v>262721</v>
      </c>
      <c r="H86" s="1109">
        <v>262721</v>
      </c>
      <c r="I86" s="1110" t="s">
        <v>897</v>
      </c>
      <c r="J86" s="1025"/>
    </row>
    <row r="87" spans="1:10" ht="15" customHeight="1" x14ac:dyDescent="0.25">
      <c r="A87" s="1107" t="s">
        <v>50</v>
      </c>
      <c r="B87" s="1107" t="s">
        <v>1030</v>
      </c>
      <c r="C87" s="1107" t="s">
        <v>1002</v>
      </c>
      <c r="D87" s="1107" t="s">
        <v>980</v>
      </c>
      <c r="E87" s="1108" t="s">
        <v>1065</v>
      </c>
      <c r="F87" s="1109">
        <v>15106738.000000002</v>
      </c>
      <c r="G87" s="1109">
        <v>15689512</v>
      </c>
      <c r="H87" s="1109">
        <v>15689512.000000002</v>
      </c>
      <c r="I87" s="1110">
        <v>103.85770905671363</v>
      </c>
    </row>
    <row r="88" spans="1:10" ht="15" customHeight="1" x14ac:dyDescent="0.25">
      <c r="A88" s="1107" t="s">
        <v>50</v>
      </c>
      <c r="B88" s="1107" t="s">
        <v>1030</v>
      </c>
      <c r="C88" s="1107" t="s">
        <v>36</v>
      </c>
      <c r="D88" s="1107" t="s">
        <v>992</v>
      </c>
      <c r="E88" s="1108" t="s">
        <v>1154</v>
      </c>
      <c r="F88" s="1109" t="s">
        <v>897</v>
      </c>
      <c r="G88" s="1109">
        <v>539706</v>
      </c>
      <c r="H88" s="1109">
        <v>539706</v>
      </c>
      <c r="I88" s="1110" t="s">
        <v>897</v>
      </c>
    </row>
    <row r="89" spans="1:10" ht="15" customHeight="1" x14ac:dyDescent="0.25">
      <c r="A89" s="1107" t="s">
        <v>50</v>
      </c>
      <c r="B89" s="1107" t="s">
        <v>1030</v>
      </c>
      <c r="C89" s="1107" t="s">
        <v>1022</v>
      </c>
      <c r="D89" s="1107" t="s">
        <v>980</v>
      </c>
      <c r="E89" s="1108" t="s">
        <v>1066</v>
      </c>
      <c r="F89" s="1109">
        <v>17102349</v>
      </c>
      <c r="G89" s="1109">
        <v>19411939</v>
      </c>
      <c r="H89" s="1109">
        <v>19411939</v>
      </c>
      <c r="I89" s="1110">
        <v>113.50451917452978</v>
      </c>
    </row>
    <row r="90" spans="1:10" ht="15" customHeight="1" x14ac:dyDescent="0.25">
      <c r="A90" s="1107" t="s">
        <v>50</v>
      </c>
      <c r="B90" s="1107" t="s">
        <v>995</v>
      </c>
      <c r="C90" s="1107" t="s">
        <v>986</v>
      </c>
      <c r="D90" s="1107" t="s">
        <v>980</v>
      </c>
      <c r="E90" s="1108" t="s">
        <v>1067</v>
      </c>
      <c r="F90" s="1109">
        <v>67577.000000000015</v>
      </c>
      <c r="G90" s="1109">
        <v>147830</v>
      </c>
      <c r="H90" s="1109">
        <v>147830</v>
      </c>
      <c r="I90" s="1110">
        <v>218.75786140254814</v>
      </c>
    </row>
    <row r="91" spans="1:10" ht="15" customHeight="1" x14ac:dyDescent="0.25">
      <c r="A91" s="1107" t="s">
        <v>50</v>
      </c>
      <c r="B91" s="1107" t="s">
        <v>1068</v>
      </c>
      <c r="C91" s="1107" t="s">
        <v>26</v>
      </c>
      <c r="D91" s="1107" t="s">
        <v>980</v>
      </c>
      <c r="E91" s="1108" t="s">
        <v>1069</v>
      </c>
      <c r="F91" s="1109">
        <v>723254</v>
      </c>
      <c r="G91" s="1109">
        <v>592162</v>
      </c>
      <c r="H91" s="1109">
        <v>592162</v>
      </c>
      <c r="I91" s="1110">
        <v>81.874694090872637</v>
      </c>
    </row>
    <row r="92" spans="1:10" ht="15" customHeight="1" x14ac:dyDescent="0.25">
      <c r="A92" s="1107" t="s">
        <v>52</v>
      </c>
      <c r="B92" s="1107" t="s">
        <v>979</v>
      </c>
      <c r="C92" s="1107" t="s">
        <v>979</v>
      </c>
      <c r="D92" s="1107" t="s">
        <v>992</v>
      </c>
      <c r="E92" s="1108" t="s">
        <v>1070</v>
      </c>
      <c r="F92" s="1109">
        <v>1108926</v>
      </c>
      <c r="G92" s="1109">
        <v>999299</v>
      </c>
      <c r="H92" s="1109">
        <v>999299</v>
      </c>
      <c r="I92" s="1110">
        <v>90.114128444999935</v>
      </c>
    </row>
    <row r="93" spans="1:10" ht="15" customHeight="1" x14ac:dyDescent="0.25">
      <c r="A93" s="1107" t="s">
        <v>52</v>
      </c>
      <c r="B93" s="1107" t="s">
        <v>986</v>
      </c>
      <c r="C93" s="1107" t="s">
        <v>1008</v>
      </c>
      <c r="D93" s="1107" t="s">
        <v>980</v>
      </c>
      <c r="E93" s="1111" t="s">
        <v>1071</v>
      </c>
      <c r="F93" s="1109">
        <v>2915992</v>
      </c>
      <c r="G93" s="1109">
        <v>2807954</v>
      </c>
      <c r="H93" s="1109">
        <v>2807953.9999999995</v>
      </c>
      <c r="I93" s="1110">
        <v>96.294982976633676</v>
      </c>
    </row>
    <row r="94" spans="1:10" ht="15" customHeight="1" x14ac:dyDescent="0.25">
      <c r="A94" s="1107" t="s">
        <v>52</v>
      </c>
      <c r="B94" s="1107" t="s">
        <v>1008</v>
      </c>
      <c r="C94" s="1107" t="s">
        <v>982</v>
      </c>
      <c r="D94" s="1107" t="s">
        <v>992</v>
      </c>
      <c r="E94" s="1108" t="s">
        <v>1072</v>
      </c>
      <c r="F94" s="1112">
        <v>445416</v>
      </c>
      <c r="G94" s="1109">
        <v>533285</v>
      </c>
      <c r="H94" s="1109">
        <v>533285.00000000012</v>
      </c>
      <c r="I94" s="1110">
        <v>119.72740090162905</v>
      </c>
    </row>
    <row r="95" spans="1:10" ht="15" customHeight="1" x14ac:dyDescent="0.25">
      <c r="A95" s="1107" t="s">
        <v>52</v>
      </c>
      <c r="B95" s="1107" t="s">
        <v>1008</v>
      </c>
      <c r="C95" s="1107" t="s">
        <v>24</v>
      </c>
      <c r="D95" s="1107" t="s">
        <v>992</v>
      </c>
      <c r="E95" s="1108" t="s">
        <v>1073</v>
      </c>
      <c r="F95" s="1109">
        <v>73127</v>
      </c>
      <c r="G95" s="1109">
        <v>22175</v>
      </c>
      <c r="H95" s="1109">
        <v>22174.999999999996</v>
      </c>
      <c r="I95" s="1110">
        <v>30.323956951604735</v>
      </c>
    </row>
    <row r="96" spans="1:10" ht="15" customHeight="1" x14ac:dyDescent="0.25">
      <c r="A96" s="1107" t="s">
        <v>52</v>
      </c>
      <c r="B96" s="1107" t="s">
        <v>28</v>
      </c>
      <c r="C96" s="1107" t="s">
        <v>979</v>
      </c>
      <c r="D96" s="1107" t="s">
        <v>980</v>
      </c>
      <c r="E96" s="1108" t="s">
        <v>1074</v>
      </c>
      <c r="F96" s="1109">
        <v>33510</v>
      </c>
      <c r="G96" s="1109" t="s">
        <v>897</v>
      </c>
      <c r="H96" s="1109" t="s">
        <v>897</v>
      </c>
      <c r="I96" s="1110" t="s">
        <v>897</v>
      </c>
    </row>
    <row r="97" spans="1:9" ht="15" customHeight="1" x14ac:dyDescent="0.25">
      <c r="A97" s="1107" t="s">
        <v>52</v>
      </c>
      <c r="B97" s="1107" t="s">
        <v>28</v>
      </c>
      <c r="C97" s="1107" t="s">
        <v>24</v>
      </c>
      <c r="D97" s="1107" t="s">
        <v>980</v>
      </c>
      <c r="E97" s="1111" t="s">
        <v>1075</v>
      </c>
      <c r="F97" s="1109">
        <v>90338</v>
      </c>
      <c r="G97" s="1109">
        <v>154658</v>
      </c>
      <c r="H97" s="1109">
        <v>154658</v>
      </c>
      <c r="I97" s="1110">
        <v>171.19927383825191</v>
      </c>
    </row>
    <row r="98" spans="1:9" ht="15" customHeight="1" x14ac:dyDescent="0.25">
      <c r="A98" s="1107" t="s">
        <v>52</v>
      </c>
      <c r="B98" s="1107" t="s">
        <v>28</v>
      </c>
      <c r="C98" s="1107" t="s">
        <v>1008</v>
      </c>
      <c r="D98" s="1107" t="s">
        <v>980</v>
      </c>
      <c r="E98" s="1108" t="s">
        <v>1076</v>
      </c>
      <c r="F98" s="1109">
        <v>1000699</v>
      </c>
      <c r="G98" s="1109">
        <v>1306849</v>
      </c>
      <c r="H98" s="1109">
        <v>1306849</v>
      </c>
      <c r="I98" s="1110">
        <v>130.59361506307093</v>
      </c>
    </row>
    <row r="99" spans="1:9" ht="15" customHeight="1" x14ac:dyDescent="0.25">
      <c r="A99" s="1107" t="s">
        <v>52</v>
      </c>
      <c r="B99" s="1107" t="s">
        <v>985</v>
      </c>
      <c r="C99" s="1107" t="s">
        <v>986</v>
      </c>
      <c r="D99" s="1107" t="s">
        <v>992</v>
      </c>
      <c r="E99" s="1108" t="s">
        <v>1077</v>
      </c>
      <c r="F99" s="1109">
        <v>2025013</v>
      </c>
      <c r="G99" s="1109">
        <v>2069910</v>
      </c>
      <c r="H99" s="1109">
        <v>2069910</v>
      </c>
      <c r="I99" s="1110">
        <v>102.21712156909611</v>
      </c>
    </row>
    <row r="100" spans="1:9" ht="15" customHeight="1" x14ac:dyDescent="0.25">
      <c r="A100" s="1107" t="s">
        <v>52</v>
      </c>
      <c r="B100" s="1107" t="s">
        <v>988</v>
      </c>
      <c r="C100" s="1107" t="s">
        <v>982</v>
      </c>
      <c r="D100" s="1107" t="s">
        <v>980</v>
      </c>
      <c r="E100" s="1108" t="s">
        <v>1078</v>
      </c>
      <c r="F100" s="1109">
        <v>302630</v>
      </c>
      <c r="G100" s="1109">
        <v>372256</v>
      </c>
      <c r="H100" s="1109">
        <v>372256.00000000012</v>
      </c>
      <c r="I100" s="1110">
        <v>123.00697221028982</v>
      </c>
    </row>
    <row r="101" spans="1:9" ht="15" customHeight="1" x14ac:dyDescent="0.25">
      <c r="A101" s="1107" t="s">
        <v>52</v>
      </c>
      <c r="B101" s="1107" t="s">
        <v>988</v>
      </c>
      <c r="C101" s="1107" t="s">
        <v>22</v>
      </c>
      <c r="D101" s="1107" t="s">
        <v>980</v>
      </c>
      <c r="E101" s="1108" t="s">
        <v>1079</v>
      </c>
      <c r="F101" s="1109">
        <v>558319.99999999988</v>
      </c>
      <c r="G101" s="1109">
        <v>551859</v>
      </c>
      <c r="H101" s="1109">
        <v>551859</v>
      </c>
      <c r="I101" s="1110">
        <v>98.842778335005036</v>
      </c>
    </row>
    <row r="102" spans="1:9" ht="15" customHeight="1" x14ac:dyDescent="0.25">
      <c r="A102" s="1107" t="s">
        <v>52</v>
      </c>
      <c r="B102" s="1107" t="s">
        <v>1053</v>
      </c>
      <c r="C102" s="1107" t="s">
        <v>979</v>
      </c>
      <c r="D102" s="1107" t="s">
        <v>980</v>
      </c>
      <c r="E102" s="1108" t="s">
        <v>1080</v>
      </c>
      <c r="F102" s="1109" t="s">
        <v>897</v>
      </c>
      <c r="G102" s="1109">
        <v>169336</v>
      </c>
      <c r="H102" s="1109">
        <v>169336</v>
      </c>
      <c r="I102" s="1110" t="s">
        <v>897</v>
      </c>
    </row>
    <row r="103" spans="1:9" ht="18" customHeight="1" x14ac:dyDescent="0.25">
      <c r="A103" s="1107" t="s">
        <v>52</v>
      </c>
      <c r="B103" s="1107" t="s">
        <v>1053</v>
      </c>
      <c r="C103" s="1107" t="s">
        <v>986</v>
      </c>
      <c r="D103" s="1107" t="s">
        <v>980</v>
      </c>
      <c r="E103" s="1108" t="s">
        <v>1081</v>
      </c>
      <c r="F103" s="1109">
        <v>2850409.9999999995</v>
      </c>
      <c r="G103" s="1109">
        <v>376749</v>
      </c>
      <c r="H103" s="1109">
        <v>376749</v>
      </c>
      <c r="I103" s="1110">
        <v>13.217361712876396</v>
      </c>
    </row>
    <row r="104" spans="1:9" x14ac:dyDescent="0.25">
      <c r="A104" s="1723" t="s">
        <v>887</v>
      </c>
      <c r="B104" s="1723"/>
      <c r="C104" s="1723"/>
      <c r="D104" s="1723"/>
      <c r="E104" s="1723"/>
      <c r="F104" s="1027">
        <f>SUM(F6:F103)</f>
        <v>329306963</v>
      </c>
      <c r="G104" s="1027">
        <f>SUM(G6:G103)</f>
        <v>348969880</v>
      </c>
      <c r="H104" s="1027">
        <f>SUM(H6:H103)</f>
        <v>348969880</v>
      </c>
      <c r="I104" s="1027"/>
    </row>
    <row r="105" spans="1:9" x14ac:dyDescent="0.25">
      <c r="A105" s="1724"/>
      <c r="B105" s="1725"/>
      <c r="C105" s="1725"/>
      <c r="D105" s="1725"/>
      <c r="E105" s="1725"/>
      <c r="F105" s="1725"/>
      <c r="G105" s="1725"/>
    </row>
    <row r="116" ht="18" customHeight="1" x14ac:dyDescent="0.25"/>
  </sheetData>
  <mergeCells count="9">
    <mergeCell ref="A104:E104"/>
    <mergeCell ref="A105:G105"/>
    <mergeCell ref="A2:I2"/>
    <mergeCell ref="A3:A4"/>
    <mergeCell ref="B3:B4"/>
    <mergeCell ref="C3:C4"/>
    <mergeCell ref="D3:D4"/>
    <mergeCell ref="E3:E4"/>
    <mergeCell ref="F4:H4"/>
  </mergeCells>
  <printOptions horizontalCentered="1"/>
  <pageMargins left="0.55118110236220474" right="0.19685039370078741" top="0.35433070866141736" bottom="0.59055118110236227" header="0.19685039370078741" footer="0.15748031496062992"/>
  <pageSetup paperSize="9" scale="92" fitToHeight="2" orientation="portrait" r:id="rId1"/>
  <headerFooter alignWithMargins="0">
    <oddHeader xml:space="preserve">&amp;C
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28"/>
  <sheetViews>
    <sheetView showGridLines="0" zoomScaleNormal="100" workbookViewId="0">
      <selection activeCell="M15" sqref="M15"/>
    </sheetView>
  </sheetViews>
  <sheetFormatPr defaultColWidth="8" defaultRowHeight="13.5" x14ac:dyDescent="0.25"/>
  <cols>
    <col min="1" max="1" width="4.28515625" style="1030" customWidth="1"/>
    <col min="2" max="2" width="4.140625" style="1030" customWidth="1"/>
    <col min="3" max="3" width="19.42578125" style="1030" customWidth="1"/>
    <col min="4" max="6" width="17.5703125" style="1030" customWidth="1"/>
    <col min="7" max="7" width="11.28515625" style="1030" customWidth="1"/>
    <col min="8" max="136" width="8" style="1030"/>
    <col min="137" max="137" width="4.28515625" style="1030" customWidth="1"/>
    <col min="138" max="138" width="4.140625" style="1030" customWidth="1"/>
    <col min="139" max="139" width="19.42578125" style="1030" customWidth="1"/>
    <col min="140" max="142" width="16.28515625" style="1030" customWidth="1"/>
    <col min="143" max="143" width="8.7109375" style="1030" customWidth="1"/>
    <col min="144" max="144" width="8" style="1030"/>
    <col min="145" max="146" width="15.42578125" style="1030" customWidth="1"/>
    <col min="147" max="392" width="8" style="1030"/>
    <col min="393" max="393" width="4.28515625" style="1030" customWidth="1"/>
    <col min="394" max="394" width="4.140625" style="1030" customWidth="1"/>
    <col min="395" max="395" width="19.42578125" style="1030" customWidth="1"/>
    <col min="396" max="398" width="16.28515625" style="1030" customWidth="1"/>
    <col min="399" max="399" width="8.7109375" style="1030" customWidth="1"/>
    <col min="400" max="400" width="8" style="1030"/>
    <col min="401" max="402" width="15.42578125" style="1030" customWidth="1"/>
    <col min="403" max="648" width="8" style="1030"/>
    <col min="649" max="649" width="4.28515625" style="1030" customWidth="1"/>
    <col min="650" max="650" width="4.140625" style="1030" customWidth="1"/>
    <col min="651" max="651" width="19.42578125" style="1030" customWidth="1"/>
    <col min="652" max="654" width="16.28515625" style="1030" customWidth="1"/>
    <col min="655" max="655" width="8.7109375" style="1030" customWidth="1"/>
    <col min="656" max="656" width="8" style="1030"/>
    <col min="657" max="658" width="15.42578125" style="1030" customWidth="1"/>
    <col min="659" max="904" width="8" style="1030"/>
    <col min="905" max="905" width="4.28515625" style="1030" customWidth="1"/>
    <col min="906" max="906" width="4.140625" style="1030" customWidth="1"/>
    <col min="907" max="907" width="19.42578125" style="1030" customWidth="1"/>
    <col min="908" max="910" width="16.28515625" style="1030" customWidth="1"/>
    <col min="911" max="911" width="8.7109375" style="1030" customWidth="1"/>
    <col min="912" max="912" width="8" style="1030"/>
    <col min="913" max="914" width="15.42578125" style="1030" customWidth="1"/>
    <col min="915" max="1160" width="8" style="1030"/>
    <col min="1161" max="1161" width="4.28515625" style="1030" customWidth="1"/>
    <col min="1162" max="1162" width="4.140625" style="1030" customWidth="1"/>
    <col min="1163" max="1163" width="19.42578125" style="1030" customWidth="1"/>
    <col min="1164" max="1166" width="16.28515625" style="1030" customWidth="1"/>
    <col min="1167" max="1167" width="8.7109375" style="1030" customWidth="1"/>
    <col min="1168" max="1168" width="8" style="1030"/>
    <col min="1169" max="1170" width="15.42578125" style="1030" customWidth="1"/>
    <col min="1171" max="1416" width="8" style="1030"/>
    <col min="1417" max="1417" width="4.28515625" style="1030" customWidth="1"/>
    <col min="1418" max="1418" width="4.140625" style="1030" customWidth="1"/>
    <col min="1419" max="1419" width="19.42578125" style="1030" customWidth="1"/>
    <col min="1420" max="1422" width="16.28515625" style="1030" customWidth="1"/>
    <col min="1423" max="1423" width="8.7109375" style="1030" customWidth="1"/>
    <col min="1424" max="1424" width="8" style="1030"/>
    <col min="1425" max="1426" width="15.42578125" style="1030" customWidth="1"/>
    <col min="1427" max="1672" width="8" style="1030"/>
    <col min="1673" max="1673" width="4.28515625" style="1030" customWidth="1"/>
    <col min="1674" max="1674" width="4.140625" style="1030" customWidth="1"/>
    <col min="1675" max="1675" width="19.42578125" style="1030" customWidth="1"/>
    <col min="1676" max="1678" width="16.28515625" style="1030" customWidth="1"/>
    <col min="1679" max="1679" width="8.7109375" style="1030" customWidth="1"/>
    <col min="1680" max="1680" width="8" style="1030"/>
    <col min="1681" max="1682" width="15.42578125" style="1030" customWidth="1"/>
    <col min="1683" max="1928" width="8" style="1030"/>
    <col min="1929" max="1929" width="4.28515625" style="1030" customWidth="1"/>
    <col min="1930" max="1930" width="4.140625" style="1030" customWidth="1"/>
    <col min="1931" max="1931" width="19.42578125" style="1030" customWidth="1"/>
    <col min="1932" max="1934" width="16.28515625" style="1030" customWidth="1"/>
    <col min="1935" max="1935" width="8.7109375" style="1030" customWidth="1"/>
    <col min="1936" max="1936" width="8" style="1030"/>
    <col min="1937" max="1938" width="15.42578125" style="1030" customWidth="1"/>
    <col min="1939" max="2184" width="8" style="1030"/>
    <col min="2185" max="2185" width="4.28515625" style="1030" customWidth="1"/>
    <col min="2186" max="2186" width="4.140625" style="1030" customWidth="1"/>
    <col min="2187" max="2187" width="19.42578125" style="1030" customWidth="1"/>
    <col min="2188" max="2190" width="16.28515625" style="1030" customWidth="1"/>
    <col min="2191" max="2191" width="8.7109375" style="1030" customWidth="1"/>
    <col min="2192" max="2192" width="8" style="1030"/>
    <col min="2193" max="2194" width="15.42578125" style="1030" customWidth="1"/>
    <col min="2195" max="2440" width="8" style="1030"/>
    <col min="2441" max="2441" width="4.28515625" style="1030" customWidth="1"/>
    <col min="2442" max="2442" width="4.140625" style="1030" customWidth="1"/>
    <col min="2443" max="2443" width="19.42578125" style="1030" customWidth="1"/>
    <col min="2444" max="2446" width="16.28515625" style="1030" customWidth="1"/>
    <col min="2447" max="2447" width="8.7109375" style="1030" customWidth="1"/>
    <col min="2448" max="2448" width="8" style="1030"/>
    <col min="2449" max="2450" width="15.42578125" style="1030" customWidth="1"/>
    <col min="2451" max="2696" width="8" style="1030"/>
    <col min="2697" max="2697" width="4.28515625" style="1030" customWidth="1"/>
    <col min="2698" max="2698" width="4.140625" style="1030" customWidth="1"/>
    <col min="2699" max="2699" width="19.42578125" style="1030" customWidth="1"/>
    <col min="2700" max="2702" width="16.28515625" style="1030" customWidth="1"/>
    <col min="2703" max="2703" width="8.7109375" style="1030" customWidth="1"/>
    <col min="2704" max="2704" width="8" style="1030"/>
    <col min="2705" max="2706" width="15.42578125" style="1030" customWidth="1"/>
    <col min="2707" max="2952" width="8" style="1030"/>
    <col min="2953" max="2953" width="4.28515625" style="1030" customWidth="1"/>
    <col min="2954" max="2954" width="4.140625" style="1030" customWidth="1"/>
    <col min="2955" max="2955" width="19.42578125" style="1030" customWidth="1"/>
    <col min="2956" max="2958" width="16.28515625" style="1030" customWidth="1"/>
    <col min="2959" max="2959" width="8.7109375" style="1030" customWidth="1"/>
    <col min="2960" max="2960" width="8" style="1030"/>
    <col min="2961" max="2962" width="15.42578125" style="1030" customWidth="1"/>
    <col min="2963" max="3208" width="8" style="1030"/>
    <col min="3209" max="3209" width="4.28515625" style="1030" customWidth="1"/>
    <col min="3210" max="3210" width="4.140625" style="1030" customWidth="1"/>
    <col min="3211" max="3211" width="19.42578125" style="1030" customWidth="1"/>
    <col min="3212" max="3214" width="16.28515625" style="1030" customWidth="1"/>
    <col min="3215" max="3215" width="8.7109375" style="1030" customWidth="1"/>
    <col min="3216" max="3216" width="8" style="1030"/>
    <col min="3217" max="3218" width="15.42578125" style="1030" customWidth="1"/>
    <col min="3219" max="3464" width="8" style="1030"/>
    <col min="3465" max="3465" width="4.28515625" style="1030" customWidth="1"/>
    <col min="3466" max="3466" width="4.140625" style="1030" customWidth="1"/>
    <col min="3467" max="3467" width="19.42578125" style="1030" customWidth="1"/>
    <col min="3468" max="3470" width="16.28515625" style="1030" customWidth="1"/>
    <col min="3471" max="3471" width="8.7109375" style="1030" customWidth="1"/>
    <col min="3472" max="3472" width="8" style="1030"/>
    <col min="3473" max="3474" width="15.42578125" style="1030" customWidth="1"/>
    <col min="3475" max="3720" width="8" style="1030"/>
    <col min="3721" max="3721" width="4.28515625" style="1030" customWidth="1"/>
    <col min="3722" max="3722" width="4.140625" style="1030" customWidth="1"/>
    <col min="3723" max="3723" width="19.42578125" style="1030" customWidth="1"/>
    <col min="3724" max="3726" width="16.28515625" style="1030" customWidth="1"/>
    <col min="3727" max="3727" width="8.7109375" style="1030" customWidth="1"/>
    <col min="3728" max="3728" width="8" style="1030"/>
    <col min="3729" max="3730" width="15.42578125" style="1030" customWidth="1"/>
    <col min="3731" max="3976" width="8" style="1030"/>
    <col min="3977" max="3977" width="4.28515625" style="1030" customWidth="1"/>
    <col min="3978" max="3978" width="4.140625" style="1030" customWidth="1"/>
    <col min="3979" max="3979" width="19.42578125" style="1030" customWidth="1"/>
    <col min="3980" max="3982" width="16.28515625" style="1030" customWidth="1"/>
    <col min="3983" max="3983" width="8.7109375" style="1030" customWidth="1"/>
    <col min="3984" max="3984" width="8" style="1030"/>
    <col min="3985" max="3986" width="15.42578125" style="1030" customWidth="1"/>
    <col min="3987" max="4232" width="8" style="1030"/>
    <col min="4233" max="4233" width="4.28515625" style="1030" customWidth="1"/>
    <col min="4234" max="4234" width="4.140625" style="1030" customWidth="1"/>
    <col min="4235" max="4235" width="19.42578125" style="1030" customWidth="1"/>
    <col min="4236" max="4238" width="16.28515625" style="1030" customWidth="1"/>
    <col min="4239" max="4239" width="8.7109375" style="1030" customWidth="1"/>
    <col min="4240" max="4240" width="8" style="1030"/>
    <col min="4241" max="4242" width="15.42578125" style="1030" customWidth="1"/>
    <col min="4243" max="4488" width="8" style="1030"/>
    <col min="4489" max="4489" width="4.28515625" style="1030" customWidth="1"/>
    <col min="4490" max="4490" width="4.140625" style="1030" customWidth="1"/>
    <col min="4491" max="4491" width="19.42578125" style="1030" customWidth="1"/>
    <col min="4492" max="4494" width="16.28515625" style="1030" customWidth="1"/>
    <col min="4495" max="4495" width="8.7109375" style="1030" customWidth="1"/>
    <col min="4496" max="4496" width="8" style="1030"/>
    <col min="4497" max="4498" width="15.42578125" style="1030" customWidth="1"/>
    <col min="4499" max="4744" width="8" style="1030"/>
    <col min="4745" max="4745" width="4.28515625" style="1030" customWidth="1"/>
    <col min="4746" max="4746" width="4.140625" style="1030" customWidth="1"/>
    <col min="4747" max="4747" width="19.42578125" style="1030" customWidth="1"/>
    <col min="4748" max="4750" width="16.28515625" style="1030" customWidth="1"/>
    <col min="4751" max="4751" width="8.7109375" style="1030" customWidth="1"/>
    <col min="4752" max="4752" width="8" style="1030"/>
    <col min="4753" max="4754" width="15.42578125" style="1030" customWidth="1"/>
    <col min="4755" max="5000" width="8" style="1030"/>
    <col min="5001" max="5001" width="4.28515625" style="1030" customWidth="1"/>
    <col min="5002" max="5002" width="4.140625" style="1030" customWidth="1"/>
    <col min="5003" max="5003" width="19.42578125" style="1030" customWidth="1"/>
    <col min="5004" max="5006" width="16.28515625" style="1030" customWidth="1"/>
    <col min="5007" max="5007" width="8.7109375" style="1030" customWidth="1"/>
    <col min="5008" max="5008" width="8" style="1030"/>
    <col min="5009" max="5010" width="15.42578125" style="1030" customWidth="1"/>
    <col min="5011" max="5256" width="8" style="1030"/>
    <col min="5257" max="5257" width="4.28515625" style="1030" customWidth="1"/>
    <col min="5258" max="5258" width="4.140625" style="1030" customWidth="1"/>
    <col min="5259" max="5259" width="19.42578125" style="1030" customWidth="1"/>
    <col min="5260" max="5262" width="16.28515625" style="1030" customWidth="1"/>
    <col min="5263" max="5263" width="8.7109375" style="1030" customWidth="1"/>
    <col min="5264" max="5264" width="8" style="1030"/>
    <col min="5265" max="5266" width="15.42578125" style="1030" customWidth="1"/>
    <col min="5267" max="5512" width="8" style="1030"/>
    <col min="5513" max="5513" width="4.28515625" style="1030" customWidth="1"/>
    <col min="5514" max="5514" width="4.140625" style="1030" customWidth="1"/>
    <col min="5515" max="5515" width="19.42578125" style="1030" customWidth="1"/>
    <col min="5516" max="5518" width="16.28515625" style="1030" customWidth="1"/>
    <col min="5519" max="5519" width="8.7109375" style="1030" customWidth="1"/>
    <col min="5520" max="5520" width="8" style="1030"/>
    <col min="5521" max="5522" width="15.42578125" style="1030" customWidth="1"/>
    <col min="5523" max="5768" width="8" style="1030"/>
    <col min="5769" max="5769" width="4.28515625" style="1030" customWidth="1"/>
    <col min="5770" max="5770" width="4.140625" style="1030" customWidth="1"/>
    <col min="5771" max="5771" width="19.42578125" style="1030" customWidth="1"/>
    <col min="5772" max="5774" width="16.28515625" style="1030" customWidth="1"/>
    <col min="5775" max="5775" width="8.7109375" style="1030" customWidth="1"/>
    <col min="5776" max="5776" width="8" style="1030"/>
    <col min="5777" max="5778" width="15.42578125" style="1030" customWidth="1"/>
    <col min="5779" max="6024" width="8" style="1030"/>
    <col min="6025" max="6025" width="4.28515625" style="1030" customWidth="1"/>
    <col min="6026" max="6026" width="4.140625" style="1030" customWidth="1"/>
    <col min="6027" max="6027" width="19.42578125" style="1030" customWidth="1"/>
    <col min="6028" max="6030" width="16.28515625" style="1030" customWidth="1"/>
    <col min="6031" max="6031" width="8.7109375" style="1030" customWidth="1"/>
    <col min="6032" max="6032" width="8" style="1030"/>
    <col min="6033" max="6034" width="15.42578125" style="1030" customWidth="1"/>
    <col min="6035" max="6280" width="8" style="1030"/>
    <col min="6281" max="6281" width="4.28515625" style="1030" customWidth="1"/>
    <col min="6282" max="6282" width="4.140625" style="1030" customWidth="1"/>
    <col min="6283" max="6283" width="19.42578125" style="1030" customWidth="1"/>
    <col min="6284" max="6286" width="16.28515625" style="1030" customWidth="1"/>
    <col min="6287" max="6287" width="8.7109375" style="1030" customWidth="1"/>
    <col min="6288" max="6288" width="8" style="1030"/>
    <col min="6289" max="6290" width="15.42578125" style="1030" customWidth="1"/>
    <col min="6291" max="6536" width="8" style="1030"/>
    <col min="6537" max="6537" width="4.28515625" style="1030" customWidth="1"/>
    <col min="6538" max="6538" width="4.140625" style="1030" customWidth="1"/>
    <col min="6539" max="6539" width="19.42578125" style="1030" customWidth="1"/>
    <col min="6540" max="6542" width="16.28515625" style="1030" customWidth="1"/>
    <col min="6543" max="6543" width="8.7109375" style="1030" customWidth="1"/>
    <col min="6544" max="6544" width="8" style="1030"/>
    <col min="6545" max="6546" width="15.42578125" style="1030" customWidth="1"/>
    <col min="6547" max="6792" width="8" style="1030"/>
    <col min="6793" max="6793" width="4.28515625" style="1030" customWidth="1"/>
    <col min="6794" max="6794" width="4.140625" style="1030" customWidth="1"/>
    <col min="6795" max="6795" width="19.42578125" style="1030" customWidth="1"/>
    <col min="6796" max="6798" width="16.28515625" style="1030" customWidth="1"/>
    <col min="6799" max="6799" width="8.7109375" style="1030" customWidth="1"/>
    <col min="6800" max="6800" width="8" style="1030"/>
    <col min="6801" max="6802" width="15.42578125" style="1030" customWidth="1"/>
    <col min="6803" max="7048" width="8" style="1030"/>
    <col min="7049" max="7049" width="4.28515625" style="1030" customWidth="1"/>
    <col min="7050" max="7050" width="4.140625" style="1030" customWidth="1"/>
    <col min="7051" max="7051" width="19.42578125" style="1030" customWidth="1"/>
    <col min="7052" max="7054" width="16.28515625" style="1030" customWidth="1"/>
    <col min="7055" max="7055" width="8.7109375" style="1030" customWidth="1"/>
    <col min="7056" max="7056" width="8" style="1030"/>
    <col min="7057" max="7058" width="15.42578125" style="1030" customWidth="1"/>
    <col min="7059" max="7304" width="8" style="1030"/>
    <col min="7305" max="7305" width="4.28515625" style="1030" customWidth="1"/>
    <col min="7306" max="7306" width="4.140625" style="1030" customWidth="1"/>
    <col min="7307" max="7307" width="19.42578125" style="1030" customWidth="1"/>
    <col min="7308" max="7310" width="16.28515625" style="1030" customWidth="1"/>
    <col min="7311" max="7311" width="8.7109375" style="1030" customWidth="1"/>
    <col min="7312" max="7312" width="8" style="1030"/>
    <col min="7313" max="7314" width="15.42578125" style="1030" customWidth="1"/>
    <col min="7315" max="7560" width="8" style="1030"/>
    <col min="7561" max="7561" width="4.28515625" style="1030" customWidth="1"/>
    <col min="7562" max="7562" width="4.140625" style="1030" customWidth="1"/>
    <col min="7563" max="7563" width="19.42578125" style="1030" customWidth="1"/>
    <col min="7564" max="7566" width="16.28515625" style="1030" customWidth="1"/>
    <col min="7567" max="7567" width="8.7109375" style="1030" customWidth="1"/>
    <col min="7568" max="7568" width="8" style="1030"/>
    <col min="7569" max="7570" width="15.42578125" style="1030" customWidth="1"/>
    <col min="7571" max="7816" width="8" style="1030"/>
    <col min="7817" max="7817" width="4.28515625" style="1030" customWidth="1"/>
    <col min="7818" max="7818" width="4.140625" style="1030" customWidth="1"/>
    <col min="7819" max="7819" width="19.42578125" style="1030" customWidth="1"/>
    <col min="7820" max="7822" width="16.28515625" style="1030" customWidth="1"/>
    <col min="7823" max="7823" width="8.7109375" style="1030" customWidth="1"/>
    <col min="7824" max="7824" width="8" style="1030"/>
    <col min="7825" max="7826" width="15.42578125" style="1030" customWidth="1"/>
    <col min="7827" max="8072" width="8" style="1030"/>
    <col min="8073" max="8073" width="4.28515625" style="1030" customWidth="1"/>
    <col min="8074" max="8074" width="4.140625" style="1030" customWidth="1"/>
    <col min="8075" max="8075" width="19.42578125" style="1030" customWidth="1"/>
    <col min="8076" max="8078" width="16.28515625" style="1030" customWidth="1"/>
    <col min="8079" max="8079" width="8.7109375" style="1030" customWidth="1"/>
    <col min="8080" max="8080" width="8" style="1030"/>
    <col min="8081" max="8082" width="15.42578125" style="1030" customWidth="1"/>
    <col min="8083" max="8328" width="8" style="1030"/>
    <col min="8329" max="8329" width="4.28515625" style="1030" customWidth="1"/>
    <col min="8330" max="8330" width="4.140625" style="1030" customWidth="1"/>
    <col min="8331" max="8331" width="19.42578125" style="1030" customWidth="1"/>
    <col min="8332" max="8334" width="16.28515625" style="1030" customWidth="1"/>
    <col min="8335" max="8335" width="8.7109375" style="1030" customWidth="1"/>
    <col min="8336" max="8336" width="8" style="1030"/>
    <col min="8337" max="8338" width="15.42578125" style="1030" customWidth="1"/>
    <col min="8339" max="8584" width="8" style="1030"/>
    <col min="8585" max="8585" width="4.28515625" style="1030" customWidth="1"/>
    <col min="8586" max="8586" width="4.140625" style="1030" customWidth="1"/>
    <col min="8587" max="8587" width="19.42578125" style="1030" customWidth="1"/>
    <col min="8588" max="8590" width="16.28515625" style="1030" customWidth="1"/>
    <col min="8591" max="8591" width="8.7109375" style="1030" customWidth="1"/>
    <col min="8592" max="8592" width="8" style="1030"/>
    <col min="8593" max="8594" width="15.42578125" style="1030" customWidth="1"/>
    <col min="8595" max="8840" width="8" style="1030"/>
    <col min="8841" max="8841" width="4.28515625" style="1030" customWidth="1"/>
    <col min="8842" max="8842" width="4.140625" style="1030" customWidth="1"/>
    <col min="8843" max="8843" width="19.42578125" style="1030" customWidth="1"/>
    <col min="8844" max="8846" width="16.28515625" style="1030" customWidth="1"/>
    <col min="8847" max="8847" width="8.7109375" style="1030" customWidth="1"/>
    <col min="8848" max="8848" width="8" style="1030"/>
    <col min="8849" max="8850" width="15.42578125" style="1030" customWidth="1"/>
    <col min="8851" max="9096" width="8" style="1030"/>
    <col min="9097" max="9097" width="4.28515625" style="1030" customWidth="1"/>
    <col min="9098" max="9098" width="4.140625" style="1030" customWidth="1"/>
    <col min="9099" max="9099" width="19.42578125" style="1030" customWidth="1"/>
    <col min="9100" max="9102" width="16.28515625" style="1030" customWidth="1"/>
    <col min="9103" max="9103" width="8.7109375" style="1030" customWidth="1"/>
    <col min="9104" max="9104" width="8" style="1030"/>
    <col min="9105" max="9106" width="15.42578125" style="1030" customWidth="1"/>
    <col min="9107" max="9352" width="8" style="1030"/>
    <col min="9353" max="9353" width="4.28515625" style="1030" customWidth="1"/>
    <col min="9354" max="9354" width="4.140625" style="1030" customWidth="1"/>
    <col min="9355" max="9355" width="19.42578125" style="1030" customWidth="1"/>
    <col min="9356" max="9358" width="16.28515625" style="1030" customWidth="1"/>
    <col min="9359" max="9359" width="8.7109375" style="1030" customWidth="1"/>
    <col min="9360" max="9360" width="8" style="1030"/>
    <col min="9361" max="9362" width="15.42578125" style="1030" customWidth="1"/>
    <col min="9363" max="9608" width="8" style="1030"/>
    <col min="9609" max="9609" width="4.28515625" style="1030" customWidth="1"/>
    <col min="9610" max="9610" width="4.140625" style="1030" customWidth="1"/>
    <col min="9611" max="9611" width="19.42578125" style="1030" customWidth="1"/>
    <col min="9612" max="9614" width="16.28515625" style="1030" customWidth="1"/>
    <col min="9615" max="9615" width="8.7109375" style="1030" customWidth="1"/>
    <col min="9616" max="9616" width="8" style="1030"/>
    <col min="9617" max="9618" width="15.42578125" style="1030" customWidth="1"/>
    <col min="9619" max="9864" width="8" style="1030"/>
    <col min="9865" max="9865" width="4.28515625" style="1030" customWidth="1"/>
    <col min="9866" max="9866" width="4.140625" style="1030" customWidth="1"/>
    <col min="9867" max="9867" width="19.42578125" style="1030" customWidth="1"/>
    <col min="9868" max="9870" width="16.28515625" style="1030" customWidth="1"/>
    <col min="9871" max="9871" width="8.7109375" style="1030" customWidth="1"/>
    <col min="9872" max="9872" width="8" style="1030"/>
    <col min="9873" max="9874" width="15.42578125" style="1030" customWidth="1"/>
    <col min="9875" max="10120" width="8" style="1030"/>
    <col min="10121" max="10121" width="4.28515625" style="1030" customWidth="1"/>
    <col min="10122" max="10122" width="4.140625" style="1030" customWidth="1"/>
    <col min="10123" max="10123" width="19.42578125" style="1030" customWidth="1"/>
    <col min="10124" max="10126" width="16.28515625" style="1030" customWidth="1"/>
    <col min="10127" max="10127" width="8.7109375" style="1030" customWidth="1"/>
    <col min="10128" max="10128" width="8" style="1030"/>
    <col min="10129" max="10130" width="15.42578125" style="1030" customWidth="1"/>
    <col min="10131" max="10376" width="8" style="1030"/>
    <col min="10377" max="10377" width="4.28515625" style="1030" customWidth="1"/>
    <col min="10378" max="10378" width="4.140625" style="1030" customWidth="1"/>
    <col min="10379" max="10379" width="19.42578125" style="1030" customWidth="1"/>
    <col min="10380" max="10382" width="16.28515625" style="1030" customWidth="1"/>
    <col min="10383" max="10383" width="8.7109375" style="1030" customWidth="1"/>
    <col min="10384" max="10384" width="8" style="1030"/>
    <col min="10385" max="10386" width="15.42578125" style="1030" customWidth="1"/>
    <col min="10387" max="10632" width="8" style="1030"/>
    <col min="10633" max="10633" width="4.28515625" style="1030" customWidth="1"/>
    <col min="10634" max="10634" width="4.140625" style="1030" customWidth="1"/>
    <col min="10635" max="10635" width="19.42578125" style="1030" customWidth="1"/>
    <col min="10636" max="10638" width="16.28515625" style="1030" customWidth="1"/>
    <col min="10639" max="10639" width="8.7109375" style="1030" customWidth="1"/>
    <col min="10640" max="10640" width="8" style="1030"/>
    <col min="10641" max="10642" width="15.42578125" style="1030" customWidth="1"/>
    <col min="10643" max="10888" width="8" style="1030"/>
    <col min="10889" max="10889" width="4.28515625" style="1030" customWidth="1"/>
    <col min="10890" max="10890" width="4.140625" style="1030" customWidth="1"/>
    <col min="10891" max="10891" width="19.42578125" style="1030" customWidth="1"/>
    <col min="10892" max="10894" width="16.28515625" style="1030" customWidth="1"/>
    <col min="10895" max="10895" width="8.7109375" style="1030" customWidth="1"/>
    <col min="10896" max="10896" width="8" style="1030"/>
    <col min="10897" max="10898" width="15.42578125" style="1030" customWidth="1"/>
    <col min="10899" max="11144" width="8" style="1030"/>
    <col min="11145" max="11145" width="4.28515625" style="1030" customWidth="1"/>
    <col min="11146" max="11146" width="4.140625" style="1030" customWidth="1"/>
    <col min="11147" max="11147" width="19.42578125" style="1030" customWidth="1"/>
    <col min="11148" max="11150" width="16.28515625" style="1030" customWidth="1"/>
    <col min="11151" max="11151" width="8.7109375" style="1030" customWidth="1"/>
    <col min="11152" max="11152" width="8" style="1030"/>
    <col min="11153" max="11154" width="15.42578125" style="1030" customWidth="1"/>
    <col min="11155" max="11400" width="8" style="1030"/>
    <col min="11401" max="11401" width="4.28515625" style="1030" customWidth="1"/>
    <col min="11402" max="11402" width="4.140625" style="1030" customWidth="1"/>
    <col min="11403" max="11403" width="19.42578125" style="1030" customWidth="1"/>
    <col min="11404" max="11406" width="16.28515625" style="1030" customWidth="1"/>
    <col min="11407" max="11407" width="8.7109375" style="1030" customWidth="1"/>
    <col min="11408" max="11408" width="8" style="1030"/>
    <col min="11409" max="11410" width="15.42578125" style="1030" customWidth="1"/>
    <col min="11411" max="11656" width="8" style="1030"/>
    <col min="11657" max="11657" width="4.28515625" style="1030" customWidth="1"/>
    <col min="11658" max="11658" width="4.140625" style="1030" customWidth="1"/>
    <col min="11659" max="11659" width="19.42578125" style="1030" customWidth="1"/>
    <col min="11660" max="11662" width="16.28515625" style="1030" customWidth="1"/>
    <col min="11663" max="11663" width="8.7109375" style="1030" customWidth="1"/>
    <col min="11664" max="11664" width="8" style="1030"/>
    <col min="11665" max="11666" width="15.42578125" style="1030" customWidth="1"/>
    <col min="11667" max="11912" width="8" style="1030"/>
    <col min="11913" max="11913" width="4.28515625" style="1030" customWidth="1"/>
    <col min="11914" max="11914" width="4.140625" style="1030" customWidth="1"/>
    <col min="11915" max="11915" width="19.42578125" style="1030" customWidth="1"/>
    <col min="11916" max="11918" width="16.28515625" style="1030" customWidth="1"/>
    <col min="11919" max="11919" width="8.7109375" style="1030" customWidth="1"/>
    <col min="11920" max="11920" width="8" style="1030"/>
    <col min="11921" max="11922" width="15.42578125" style="1030" customWidth="1"/>
    <col min="11923" max="12168" width="8" style="1030"/>
    <col min="12169" max="12169" width="4.28515625" style="1030" customWidth="1"/>
    <col min="12170" max="12170" width="4.140625" style="1030" customWidth="1"/>
    <col min="12171" max="12171" width="19.42578125" style="1030" customWidth="1"/>
    <col min="12172" max="12174" width="16.28515625" style="1030" customWidth="1"/>
    <col min="12175" max="12175" width="8.7109375" style="1030" customWidth="1"/>
    <col min="12176" max="12176" width="8" style="1030"/>
    <col min="12177" max="12178" width="15.42578125" style="1030" customWidth="1"/>
    <col min="12179" max="12424" width="8" style="1030"/>
    <col min="12425" max="12425" width="4.28515625" style="1030" customWidth="1"/>
    <col min="12426" max="12426" width="4.140625" style="1030" customWidth="1"/>
    <col min="12427" max="12427" width="19.42578125" style="1030" customWidth="1"/>
    <col min="12428" max="12430" width="16.28515625" style="1030" customWidth="1"/>
    <col min="12431" max="12431" width="8.7109375" style="1030" customWidth="1"/>
    <col min="12432" max="12432" width="8" style="1030"/>
    <col min="12433" max="12434" width="15.42578125" style="1030" customWidth="1"/>
    <col min="12435" max="12680" width="8" style="1030"/>
    <col min="12681" max="12681" width="4.28515625" style="1030" customWidth="1"/>
    <col min="12682" max="12682" width="4.140625" style="1030" customWidth="1"/>
    <col min="12683" max="12683" width="19.42578125" style="1030" customWidth="1"/>
    <col min="12684" max="12686" width="16.28515625" style="1030" customWidth="1"/>
    <col min="12687" max="12687" width="8.7109375" style="1030" customWidth="1"/>
    <col min="12688" max="12688" width="8" style="1030"/>
    <col min="12689" max="12690" width="15.42578125" style="1030" customWidth="1"/>
    <col min="12691" max="12936" width="8" style="1030"/>
    <col min="12937" max="12937" width="4.28515625" style="1030" customWidth="1"/>
    <col min="12938" max="12938" width="4.140625" style="1030" customWidth="1"/>
    <col min="12939" max="12939" width="19.42578125" style="1030" customWidth="1"/>
    <col min="12940" max="12942" width="16.28515625" style="1030" customWidth="1"/>
    <col min="12943" max="12943" width="8.7109375" style="1030" customWidth="1"/>
    <col min="12944" max="12944" width="8" style="1030"/>
    <col min="12945" max="12946" width="15.42578125" style="1030" customWidth="1"/>
    <col min="12947" max="13192" width="8" style="1030"/>
    <col min="13193" max="13193" width="4.28515625" style="1030" customWidth="1"/>
    <col min="13194" max="13194" width="4.140625" style="1030" customWidth="1"/>
    <col min="13195" max="13195" width="19.42578125" style="1030" customWidth="1"/>
    <col min="13196" max="13198" width="16.28515625" style="1030" customWidth="1"/>
    <col min="13199" max="13199" width="8.7109375" style="1030" customWidth="1"/>
    <col min="13200" max="13200" width="8" style="1030"/>
    <col min="13201" max="13202" width="15.42578125" style="1030" customWidth="1"/>
    <col min="13203" max="13448" width="8" style="1030"/>
    <col min="13449" max="13449" width="4.28515625" style="1030" customWidth="1"/>
    <col min="13450" max="13450" width="4.140625" style="1030" customWidth="1"/>
    <col min="13451" max="13451" width="19.42578125" style="1030" customWidth="1"/>
    <col min="13452" max="13454" width="16.28515625" style="1030" customWidth="1"/>
    <col min="13455" max="13455" width="8.7109375" style="1030" customWidth="1"/>
    <col min="13456" max="13456" width="8" style="1030"/>
    <col min="13457" max="13458" width="15.42578125" style="1030" customWidth="1"/>
    <col min="13459" max="13704" width="8" style="1030"/>
    <col min="13705" max="13705" width="4.28515625" style="1030" customWidth="1"/>
    <col min="13706" max="13706" width="4.140625" style="1030" customWidth="1"/>
    <col min="13707" max="13707" width="19.42578125" style="1030" customWidth="1"/>
    <col min="13708" max="13710" width="16.28515625" style="1030" customWidth="1"/>
    <col min="13711" max="13711" width="8.7109375" style="1030" customWidth="1"/>
    <col min="13712" max="13712" width="8" style="1030"/>
    <col min="13713" max="13714" width="15.42578125" style="1030" customWidth="1"/>
    <col min="13715" max="13960" width="8" style="1030"/>
    <col min="13961" max="13961" width="4.28515625" style="1030" customWidth="1"/>
    <col min="13962" max="13962" width="4.140625" style="1030" customWidth="1"/>
    <col min="13963" max="13963" width="19.42578125" style="1030" customWidth="1"/>
    <col min="13964" max="13966" width="16.28515625" style="1030" customWidth="1"/>
    <col min="13967" max="13967" width="8.7109375" style="1030" customWidth="1"/>
    <col min="13968" max="13968" width="8" style="1030"/>
    <col min="13969" max="13970" width="15.42578125" style="1030" customWidth="1"/>
    <col min="13971" max="14216" width="8" style="1030"/>
    <col min="14217" max="14217" width="4.28515625" style="1030" customWidth="1"/>
    <col min="14218" max="14218" width="4.140625" style="1030" customWidth="1"/>
    <col min="14219" max="14219" width="19.42578125" style="1030" customWidth="1"/>
    <col min="14220" max="14222" width="16.28515625" style="1030" customWidth="1"/>
    <col min="14223" max="14223" width="8.7109375" style="1030" customWidth="1"/>
    <col min="14224" max="14224" width="8" style="1030"/>
    <col min="14225" max="14226" width="15.42578125" style="1030" customWidth="1"/>
    <col min="14227" max="14472" width="8" style="1030"/>
    <col min="14473" max="14473" width="4.28515625" style="1030" customWidth="1"/>
    <col min="14474" max="14474" width="4.140625" style="1030" customWidth="1"/>
    <col min="14475" max="14475" width="19.42578125" style="1030" customWidth="1"/>
    <col min="14476" max="14478" width="16.28515625" style="1030" customWidth="1"/>
    <col min="14479" max="14479" width="8.7109375" style="1030" customWidth="1"/>
    <col min="14480" max="14480" width="8" style="1030"/>
    <col min="14481" max="14482" width="15.42578125" style="1030" customWidth="1"/>
    <col min="14483" max="14728" width="8" style="1030"/>
    <col min="14729" max="14729" width="4.28515625" style="1030" customWidth="1"/>
    <col min="14730" max="14730" width="4.140625" style="1030" customWidth="1"/>
    <col min="14731" max="14731" width="19.42578125" style="1030" customWidth="1"/>
    <col min="14732" max="14734" width="16.28515625" style="1030" customWidth="1"/>
    <col min="14735" max="14735" width="8.7109375" style="1030" customWidth="1"/>
    <col min="14736" max="14736" width="8" style="1030"/>
    <col min="14737" max="14738" width="15.42578125" style="1030" customWidth="1"/>
    <col min="14739" max="14984" width="8" style="1030"/>
    <col min="14985" max="14985" width="4.28515625" style="1030" customWidth="1"/>
    <col min="14986" max="14986" width="4.140625" style="1030" customWidth="1"/>
    <col min="14987" max="14987" width="19.42578125" style="1030" customWidth="1"/>
    <col min="14988" max="14990" width="16.28515625" style="1030" customWidth="1"/>
    <col min="14991" max="14991" width="8.7109375" style="1030" customWidth="1"/>
    <col min="14992" max="14992" width="8" style="1030"/>
    <col min="14993" max="14994" width="15.42578125" style="1030" customWidth="1"/>
    <col min="14995" max="15240" width="8" style="1030"/>
    <col min="15241" max="15241" width="4.28515625" style="1030" customWidth="1"/>
    <col min="15242" max="15242" width="4.140625" style="1030" customWidth="1"/>
    <col min="15243" max="15243" width="19.42578125" style="1030" customWidth="1"/>
    <col min="15244" max="15246" width="16.28515625" style="1030" customWidth="1"/>
    <col min="15247" max="15247" width="8.7109375" style="1030" customWidth="1"/>
    <col min="15248" max="15248" width="8" style="1030"/>
    <col min="15249" max="15250" width="15.42578125" style="1030" customWidth="1"/>
    <col min="15251" max="15496" width="8" style="1030"/>
    <col min="15497" max="15497" width="4.28515625" style="1030" customWidth="1"/>
    <col min="15498" max="15498" width="4.140625" style="1030" customWidth="1"/>
    <col min="15499" max="15499" width="19.42578125" style="1030" customWidth="1"/>
    <col min="15500" max="15502" width="16.28515625" style="1030" customWidth="1"/>
    <col min="15503" max="15503" width="8.7109375" style="1030" customWidth="1"/>
    <col min="15504" max="15504" width="8" style="1030"/>
    <col min="15505" max="15506" width="15.42578125" style="1030" customWidth="1"/>
    <col min="15507" max="15752" width="8" style="1030"/>
    <col min="15753" max="15753" width="4.28515625" style="1030" customWidth="1"/>
    <col min="15754" max="15754" width="4.140625" style="1030" customWidth="1"/>
    <col min="15755" max="15755" width="19.42578125" style="1030" customWidth="1"/>
    <col min="15756" max="15758" width="16.28515625" style="1030" customWidth="1"/>
    <col min="15759" max="15759" width="8.7109375" style="1030" customWidth="1"/>
    <col min="15760" max="15760" width="8" style="1030"/>
    <col min="15761" max="15762" width="15.42578125" style="1030" customWidth="1"/>
    <col min="15763" max="16008" width="8" style="1030"/>
    <col min="16009" max="16009" width="4.28515625" style="1030" customWidth="1"/>
    <col min="16010" max="16010" width="4.140625" style="1030" customWidth="1"/>
    <col min="16011" max="16011" width="19.42578125" style="1030" customWidth="1"/>
    <col min="16012" max="16014" width="16.28515625" style="1030" customWidth="1"/>
    <col min="16015" max="16015" width="8.7109375" style="1030" customWidth="1"/>
    <col min="16016" max="16016" width="8" style="1030"/>
    <col min="16017" max="16018" width="15.42578125" style="1030" customWidth="1"/>
    <col min="16019" max="16384" width="8" style="1030"/>
  </cols>
  <sheetData>
    <row r="1" spans="1:7" ht="39.75" customHeight="1" x14ac:dyDescent="0.25">
      <c r="A1" s="1726" t="s">
        <v>1193</v>
      </c>
      <c r="B1" s="1726"/>
      <c r="C1" s="1726"/>
      <c r="D1" s="1726"/>
      <c r="E1" s="1726"/>
      <c r="F1" s="1726"/>
      <c r="G1" s="1726"/>
    </row>
    <row r="2" spans="1:7" ht="27" x14ac:dyDescent="0.25">
      <c r="A2" s="1732" t="s">
        <v>0</v>
      </c>
      <c r="B2" s="1734" t="s">
        <v>152</v>
      </c>
      <c r="C2" s="1736" t="s">
        <v>977</v>
      </c>
      <c r="D2" s="1031" t="s">
        <v>1082</v>
      </c>
      <c r="E2" s="1032" t="s">
        <v>1142</v>
      </c>
      <c r="F2" s="1033" t="s">
        <v>1166</v>
      </c>
      <c r="G2" s="1031" t="s">
        <v>1083</v>
      </c>
    </row>
    <row r="3" spans="1:7" x14ac:dyDescent="0.25">
      <c r="A3" s="1733"/>
      <c r="B3" s="1735"/>
      <c r="C3" s="1737"/>
      <c r="D3" s="1738" t="s">
        <v>543</v>
      </c>
      <c r="E3" s="1739"/>
      <c r="F3" s="1740"/>
      <c r="G3" s="1034" t="s">
        <v>1084</v>
      </c>
    </row>
    <row r="4" spans="1:7" s="1035" customFormat="1" ht="11.25" customHeight="1" x14ac:dyDescent="0.25">
      <c r="A4" s="1011" t="s">
        <v>12</v>
      </c>
      <c r="B4" s="1012" t="s">
        <v>13</v>
      </c>
      <c r="C4" s="1013" t="s">
        <v>14</v>
      </c>
      <c r="D4" s="1014" t="s">
        <v>15</v>
      </c>
      <c r="E4" s="1015" t="s">
        <v>16</v>
      </c>
      <c r="F4" s="1016" t="s">
        <v>17</v>
      </c>
      <c r="G4" s="1017" t="s">
        <v>18</v>
      </c>
    </row>
    <row r="5" spans="1:7" s="1035" customFormat="1" ht="15.75" customHeight="1" x14ac:dyDescent="0.25">
      <c r="A5" s="1176" t="s">
        <v>22</v>
      </c>
      <c r="B5" s="724" t="s">
        <v>979</v>
      </c>
      <c r="C5" s="1018" t="s">
        <v>165</v>
      </c>
      <c r="D5" s="1036">
        <v>682806</v>
      </c>
      <c r="E5" s="1037">
        <v>74154</v>
      </c>
      <c r="F5" s="1038">
        <v>74154</v>
      </c>
      <c r="G5" s="1022">
        <v>10.86018576286676</v>
      </c>
    </row>
    <row r="6" spans="1:7" ht="15.75" customHeight="1" x14ac:dyDescent="0.25">
      <c r="A6" s="1177" t="s">
        <v>22</v>
      </c>
      <c r="B6" s="725" t="s">
        <v>988</v>
      </c>
      <c r="C6" s="1023" t="s">
        <v>173</v>
      </c>
      <c r="D6" s="1039">
        <v>8473957</v>
      </c>
      <c r="E6" s="1040">
        <v>7293884</v>
      </c>
      <c r="F6" s="1041">
        <v>7293884</v>
      </c>
      <c r="G6" s="1024">
        <v>86.074120980316522</v>
      </c>
    </row>
    <row r="7" spans="1:7" ht="15.75" customHeight="1" x14ac:dyDescent="0.25">
      <c r="A7" s="1177" t="s">
        <v>22</v>
      </c>
      <c r="B7" s="725" t="s">
        <v>36</v>
      </c>
      <c r="C7" s="1023" t="s">
        <v>178</v>
      </c>
      <c r="D7" s="1039">
        <v>3329316</v>
      </c>
      <c r="E7" s="1040">
        <v>2871605</v>
      </c>
      <c r="F7" s="1041">
        <v>2871605</v>
      </c>
      <c r="G7" s="1024">
        <v>86.252101032163964</v>
      </c>
    </row>
    <row r="8" spans="1:7" ht="15.75" customHeight="1" x14ac:dyDescent="0.25">
      <c r="A8" s="1177" t="s">
        <v>22</v>
      </c>
      <c r="B8" s="725" t="s">
        <v>995</v>
      </c>
      <c r="C8" s="1023" t="s">
        <v>185</v>
      </c>
      <c r="D8" s="1039">
        <v>19529638</v>
      </c>
      <c r="E8" s="1040">
        <v>27463900</v>
      </c>
      <c r="F8" s="1041">
        <v>27463900</v>
      </c>
      <c r="G8" s="1024">
        <v>140.62677454646112</v>
      </c>
    </row>
    <row r="9" spans="1:7" ht="15.75" customHeight="1" x14ac:dyDescent="0.25">
      <c r="A9" s="1177" t="s">
        <v>24</v>
      </c>
      <c r="B9" s="726" t="s">
        <v>979</v>
      </c>
      <c r="C9" s="1023" t="s">
        <v>191</v>
      </c>
      <c r="D9" s="1039">
        <v>1707041</v>
      </c>
      <c r="E9" s="1040">
        <v>2021138</v>
      </c>
      <c r="F9" s="1041">
        <v>2021138</v>
      </c>
      <c r="G9" s="1024">
        <v>118.400085293792</v>
      </c>
    </row>
    <row r="10" spans="1:7" ht="15.75" customHeight="1" x14ac:dyDescent="0.25">
      <c r="A10" s="1177" t="s">
        <v>30</v>
      </c>
      <c r="B10" s="726" t="s">
        <v>982</v>
      </c>
      <c r="C10" s="1023" t="s">
        <v>239</v>
      </c>
      <c r="D10" s="1039">
        <v>1278373</v>
      </c>
      <c r="E10" s="1040" t="s">
        <v>897</v>
      </c>
      <c r="F10" s="1041" t="s">
        <v>897</v>
      </c>
      <c r="G10" s="1024" t="s">
        <v>897</v>
      </c>
    </row>
    <row r="11" spans="1:7" ht="15.75" customHeight="1" x14ac:dyDescent="0.25">
      <c r="A11" s="1177" t="s">
        <v>30</v>
      </c>
      <c r="B11" s="726" t="s">
        <v>26</v>
      </c>
      <c r="C11" s="1023" t="s">
        <v>244</v>
      </c>
      <c r="D11" s="1039">
        <v>944044</v>
      </c>
      <c r="E11" s="1040">
        <v>1711837</v>
      </c>
      <c r="F11" s="1041">
        <v>1711837</v>
      </c>
      <c r="G11" s="1024">
        <v>181.33021342225575</v>
      </c>
    </row>
    <row r="12" spans="1:7" ht="15.75" customHeight="1" x14ac:dyDescent="0.25">
      <c r="A12" s="1177" t="s">
        <v>32</v>
      </c>
      <c r="B12" s="726" t="s">
        <v>26</v>
      </c>
      <c r="C12" s="1023" t="s">
        <v>264</v>
      </c>
      <c r="D12" s="1039">
        <v>4849600</v>
      </c>
      <c r="E12" s="1040">
        <v>7010783</v>
      </c>
      <c r="F12" s="1041">
        <v>7010783</v>
      </c>
      <c r="G12" s="1024">
        <v>144.56414962058724</v>
      </c>
    </row>
    <row r="13" spans="1:7" ht="15.75" customHeight="1" x14ac:dyDescent="0.25">
      <c r="A13" s="1177" t="s">
        <v>32</v>
      </c>
      <c r="B13" s="726" t="s">
        <v>1028</v>
      </c>
      <c r="C13" s="1023" t="s">
        <v>277</v>
      </c>
      <c r="D13" s="914" t="s">
        <v>897</v>
      </c>
      <c r="E13" s="719">
        <v>939433</v>
      </c>
      <c r="F13" s="720">
        <v>939432.99999999988</v>
      </c>
      <c r="G13" s="1024" t="s">
        <v>897</v>
      </c>
    </row>
    <row r="14" spans="1:7" ht="15.75" customHeight="1" x14ac:dyDescent="0.25">
      <c r="A14" s="1177" t="s">
        <v>34</v>
      </c>
      <c r="B14" s="726" t="s">
        <v>986</v>
      </c>
      <c r="C14" s="1023" t="s">
        <v>282</v>
      </c>
      <c r="D14" s="914">
        <v>12390188</v>
      </c>
      <c r="E14" s="719">
        <v>13081759</v>
      </c>
      <c r="F14" s="720">
        <v>13081759</v>
      </c>
      <c r="G14" s="1024">
        <v>105.58160215163805</v>
      </c>
    </row>
    <row r="15" spans="1:7" ht="15.75" customHeight="1" x14ac:dyDescent="0.25">
      <c r="A15" s="1177" t="s">
        <v>34</v>
      </c>
      <c r="B15" s="725" t="s">
        <v>28</v>
      </c>
      <c r="C15" s="1023" t="s">
        <v>285</v>
      </c>
      <c r="D15" s="914">
        <v>14165147</v>
      </c>
      <c r="E15" s="719">
        <v>12933086</v>
      </c>
      <c r="F15" s="720">
        <v>12933086</v>
      </c>
      <c r="G15" s="1024">
        <v>91.302165801738582</v>
      </c>
    </row>
    <row r="16" spans="1:7" ht="15.75" customHeight="1" x14ac:dyDescent="0.25">
      <c r="A16" s="1177" t="s">
        <v>34</v>
      </c>
      <c r="B16" s="725" t="s">
        <v>1022</v>
      </c>
      <c r="C16" s="1023" t="s">
        <v>294</v>
      </c>
      <c r="D16" s="914">
        <v>10831261</v>
      </c>
      <c r="E16" s="719">
        <v>10043831</v>
      </c>
      <c r="F16" s="720">
        <v>10043831</v>
      </c>
      <c r="G16" s="1024">
        <v>92.730024694262283</v>
      </c>
    </row>
    <row r="17" spans="1:7" ht="15.75" customHeight="1" x14ac:dyDescent="0.25">
      <c r="A17" s="1177" t="s">
        <v>34</v>
      </c>
      <c r="B17" s="725" t="s">
        <v>38</v>
      </c>
      <c r="C17" s="1023" t="s">
        <v>295</v>
      </c>
      <c r="D17" s="914">
        <v>58360224</v>
      </c>
      <c r="E17" s="719">
        <v>56586118</v>
      </c>
      <c r="F17" s="720">
        <v>56586118</v>
      </c>
      <c r="G17" s="1024">
        <v>96.960076781062384</v>
      </c>
    </row>
    <row r="18" spans="1:7" ht="15.75" customHeight="1" x14ac:dyDescent="0.25">
      <c r="A18" s="1177" t="s">
        <v>34</v>
      </c>
      <c r="B18" s="725" t="s">
        <v>1030</v>
      </c>
      <c r="C18" s="1023" t="s">
        <v>298</v>
      </c>
      <c r="D18" s="914">
        <v>36902151</v>
      </c>
      <c r="E18" s="719">
        <v>39214902</v>
      </c>
      <c r="F18" s="720">
        <v>39214902</v>
      </c>
      <c r="G18" s="1024">
        <v>106.26725255121308</v>
      </c>
    </row>
    <row r="19" spans="1:7" ht="15.75" customHeight="1" x14ac:dyDescent="0.25">
      <c r="A19" s="1177" t="s">
        <v>34</v>
      </c>
      <c r="B19" s="725" t="s">
        <v>52</v>
      </c>
      <c r="C19" s="1023" t="s">
        <v>308</v>
      </c>
      <c r="D19" s="914">
        <v>32749574</v>
      </c>
      <c r="E19" s="719">
        <v>36216400</v>
      </c>
      <c r="F19" s="720">
        <v>36216400</v>
      </c>
      <c r="G19" s="1024">
        <v>110.58586594134019</v>
      </c>
    </row>
    <row r="20" spans="1:7" ht="15.75" customHeight="1" x14ac:dyDescent="0.25">
      <c r="A20" s="1177" t="s">
        <v>34</v>
      </c>
      <c r="B20" s="726" t="s">
        <v>1085</v>
      </c>
      <c r="C20" s="1023" t="s">
        <v>310</v>
      </c>
      <c r="D20" s="1039">
        <v>8010700</v>
      </c>
      <c r="E20" s="1040">
        <v>9396468</v>
      </c>
      <c r="F20" s="1041">
        <v>9396468</v>
      </c>
      <c r="G20" s="1024">
        <v>117.29896263747237</v>
      </c>
    </row>
    <row r="21" spans="1:7" ht="15.75" customHeight="1" x14ac:dyDescent="0.25">
      <c r="A21" s="1177" t="s">
        <v>42</v>
      </c>
      <c r="B21" s="726" t="s">
        <v>24</v>
      </c>
      <c r="C21" s="1023" t="s">
        <v>361</v>
      </c>
      <c r="D21" s="1039" t="s">
        <v>897</v>
      </c>
      <c r="E21" s="1040">
        <v>403144</v>
      </c>
      <c r="F21" s="1041">
        <v>403144</v>
      </c>
      <c r="G21" s="1024" t="s">
        <v>897</v>
      </c>
    </row>
    <row r="22" spans="1:7" ht="15.75" customHeight="1" x14ac:dyDescent="0.25">
      <c r="A22" s="1177" t="s">
        <v>44</v>
      </c>
      <c r="B22" s="726" t="s">
        <v>22</v>
      </c>
      <c r="C22" s="1023" t="s">
        <v>346</v>
      </c>
      <c r="D22" s="1039">
        <v>719470</v>
      </c>
      <c r="E22" s="1040" t="s">
        <v>897</v>
      </c>
      <c r="F22" s="1041" t="s">
        <v>897</v>
      </c>
      <c r="G22" s="1024" t="s">
        <v>897</v>
      </c>
    </row>
    <row r="23" spans="1:7" ht="15.75" customHeight="1" x14ac:dyDescent="0.25">
      <c r="A23" s="1177" t="s">
        <v>44</v>
      </c>
      <c r="B23" s="726" t="s">
        <v>28</v>
      </c>
      <c r="C23" s="1023" t="s">
        <v>379</v>
      </c>
      <c r="D23" s="1039">
        <v>3664204</v>
      </c>
      <c r="E23" s="1040">
        <v>2676153</v>
      </c>
      <c r="F23" s="1041">
        <v>2676153</v>
      </c>
      <c r="G23" s="1024">
        <v>73.035043900394186</v>
      </c>
    </row>
    <row r="24" spans="1:7" ht="15.75" customHeight="1" x14ac:dyDescent="0.25">
      <c r="A24" s="1177" t="s">
        <v>44</v>
      </c>
      <c r="B24" s="725" t="s">
        <v>34</v>
      </c>
      <c r="C24" s="1023" t="s">
        <v>385</v>
      </c>
      <c r="D24" s="1039">
        <v>1030969</v>
      </c>
      <c r="E24" s="1040" t="s">
        <v>897</v>
      </c>
      <c r="F24" s="1041" t="s">
        <v>897</v>
      </c>
      <c r="G24" s="1024" t="s">
        <v>897</v>
      </c>
    </row>
    <row r="25" spans="1:7" ht="15.75" customHeight="1" x14ac:dyDescent="0.25">
      <c r="A25" s="1177" t="s">
        <v>50</v>
      </c>
      <c r="B25" s="725" t="s">
        <v>28</v>
      </c>
      <c r="C25" s="1023" t="s">
        <v>427</v>
      </c>
      <c r="D25" s="1039">
        <v>2261196</v>
      </c>
      <c r="E25" s="1040">
        <v>4880158</v>
      </c>
      <c r="F25" s="1041">
        <v>4880158</v>
      </c>
      <c r="G25" s="1024">
        <v>215.82198093398358</v>
      </c>
    </row>
    <row r="26" spans="1:7" ht="18" customHeight="1" x14ac:dyDescent="0.25">
      <c r="A26" s="1177" t="s">
        <v>50</v>
      </c>
      <c r="B26" s="725" t="s">
        <v>1030</v>
      </c>
      <c r="C26" s="1023" t="s">
        <v>439</v>
      </c>
      <c r="D26" s="914">
        <v>44645487</v>
      </c>
      <c r="E26" s="719">
        <v>53713548</v>
      </c>
      <c r="F26" s="720">
        <v>53713548</v>
      </c>
      <c r="G26" s="1024">
        <v>120.31126012803936</v>
      </c>
    </row>
    <row r="27" spans="1:7" x14ac:dyDescent="0.25">
      <c r="A27" s="1178" t="s">
        <v>52</v>
      </c>
      <c r="B27" s="727" t="s">
        <v>988</v>
      </c>
      <c r="C27" s="734" t="s">
        <v>459</v>
      </c>
      <c r="D27" s="721">
        <v>5316888</v>
      </c>
      <c r="E27" s="722">
        <v>5742453</v>
      </c>
      <c r="F27" s="723">
        <v>5742453</v>
      </c>
      <c r="G27" s="1026">
        <v>108.00402415849271</v>
      </c>
    </row>
    <row r="28" spans="1:7" x14ac:dyDescent="0.25">
      <c r="A28" s="1729" t="s">
        <v>887</v>
      </c>
      <c r="B28" s="1730"/>
      <c r="C28" s="1731"/>
      <c r="D28" s="1027">
        <f>SUM(D5:D27)</f>
        <v>271842234</v>
      </c>
      <c r="E28" s="1028">
        <f>SUM(E5:E27)</f>
        <v>294274754</v>
      </c>
      <c r="F28" s="1029">
        <f>SUM(F5:F27)</f>
        <v>294274754</v>
      </c>
      <c r="G28" s="1042"/>
    </row>
  </sheetData>
  <mergeCells count="6">
    <mergeCell ref="A28:C28"/>
    <mergeCell ref="A1:G1"/>
    <mergeCell ref="A2:A3"/>
    <mergeCell ref="B2:B3"/>
    <mergeCell ref="C2:C3"/>
    <mergeCell ref="D3:F3"/>
  </mergeCells>
  <printOptions horizontalCentered="1"/>
  <pageMargins left="0.47244094488188981" right="0.47244094488188981" top="0.78740157480314965" bottom="0.98425196850393704" header="0.51181102362204722" footer="0.51181102362204722"/>
  <pageSetup paperSize="9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584"/>
  <sheetViews>
    <sheetView showGridLines="0" workbookViewId="0">
      <selection activeCell="G11" sqref="G11"/>
    </sheetView>
  </sheetViews>
  <sheetFormatPr defaultColWidth="8" defaultRowHeight="13.5" x14ac:dyDescent="0.25"/>
  <cols>
    <col min="1" max="1" width="3.85546875" style="1030" bestFit="1" customWidth="1"/>
    <col min="2" max="2" width="3.28515625" style="1030" bestFit="1" customWidth="1"/>
    <col min="3" max="3" width="22.5703125" style="1030" customWidth="1"/>
    <col min="4" max="5" width="14" style="1045" customWidth="1"/>
    <col min="6" max="6" width="15.42578125" style="1045" customWidth="1"/>
    <col min="7" max="7" width="10.85546875" style="1030" customWidth="1"/>
    <col min="8" max="208" width="8" style="1030"/>
    <col min="209" max="209" width="3.85546875" style="1030" bestFit="1" customWidth="1"/>
    <col min="210" max="210" width="3.28515625" style="1030" bestFit="1" customWidth="1"/>
    <col min="211" max="211" width="22.5703125" style="1030" customWidth="1"/>
    <col min="212" max="213" width="14" style="1030" customWidth="1"/>
    <col min="214" max="214" width="15.42578125" style="1030" customWidth="1"/>
    <col min="215" max="215" width="10.85546875" style="1030" customWidth="1"/>
    <col min="216" max="464" width="8" style="1030"/>
    <col min="465" max="465" width="3.85546875" style="1030" bestFit="1" customWidth="1"/>
    <col min="466" max="466" width="3.28515625" style="1030" bestFit="1" customWidth="1"/>
    <col min="467" max="467" width="22.5703125" style="1030" customWidth="1"/>
    <col min="468" max="469" width="14" style="1030" customWidth="1"/>
    <col min="470" max="470" width="15.42578125" style="1030" customWidth="1"/>
    <col min="471" max="471" width="10.85546875" style="1030" customWidth="1"/>
    <col min="472" max="720" width="8" style="1030"/>
    <col min="721" max="721" width="3.85546875" style="1030" bestFit="1" customWidth="1"/>
    <col min="722" max="722" width="3.28515625" style="1030" bestFit="1" customWidth="1"/>
    <col min="723" max="723" width="22.5703125" style="1030" customWidth="1"/>
    <col min="724" max="725" width="14" style="1030" customWidth="1"/>
    <col min="726" max="726" width="15.42578125" style="1030" customWidth="1"/>
    <col min="727" max="727" width="10.85546875" style="1030" customWidth="1"/>
    <col min="728" max="976" width="8" style="1030"/>
    <col min="977" max="977" width="3.85546875" style="1030" bestFit="1" customWidth="1"/>
    <col min="978" max="978" width="3.28515625" style="1030" bestFit="1" customWidth="1"/>
    <col min="979" max="979" width="22.5703125" style="1030" customWidth="1"/>
    <col min="980" max="981" width="14" style="1030" customWidth="1"/>
    <col min="982" max="982" width="15.42578125" style="1030" customWidth="1"/>
    <col min="983" max="983" width="10.85546875" style="1030" customWidth="1"/>
    <col min="984" max="1232" width="8" style="1030"/>
    <col min="1233" max="1233" width="3.85546875" style="1030" bestFit="1" customWidth="1"/>
    <col min="1234" max="1234" width="3.28515625" style="1030" bestFit="1" customWidth="1"/>
    <col min="1235" max="1235" width="22.5703125" style="1030" customWidth="1"/>
    <col min="1236" max="1237" width="14" style="1030" customWidth="1"/>
    <col min="1238" max="1238" width="15.42578125" style="1030" customWidth="1"/>
    <col min="1239" max="1239" width="10.85546875" style="1030" customWidth="1"/>
    <col min="1240" max="1488" width="8" style="1030"/>
    <col min="1489" max="1489" width="3.85546875" style="1030" bestFit="1" customWidth="1"/>
    <col min="1490" max="1490" width="3.28515625" style="1030" bestFit="1" customWidth="1"/>
    <col min="1491" max="1491" width="22.5703125" style="1030" customWidth="1"/>
    <col min="1492" max="1493" width="14" style="1030" customWidth="1"/>
    <col min="1494" max="1494" width="15.42578125" style="1030" customWidth="1"/>
    <col min="1495" max="1495" width="10.85546875" style="1030" customWidth="1"/>
    <col min="1496" max="1744" width="8" style="1030"/>
    <col min="1745" max="1745" width="3.85546875" style="1030" bestFit="1" customWidth="1"/>
    <col min="1746" max="1746" width="3.28515625" style="1030" bestFit="1" customWidth="1"/>
    <col min="1747" max="1747" width="22.5703125" style="1030" customWidth="1"/>
    <col min="1748" max="1749" width="14" style="1030" customWidth="1"/>
    <col min="1750" max="1750" width="15.42578125" style="1030" customWidth="1"/>
    <col min="1751" max="1751" width="10.85546875" style="1030" customWidth="1"/>
    <col min="1752" max="2000" width="8" style="1030"/>
    <col min="2001" max="2001" width="3.85546875" style="1030" bestFit="1" customWidth="1"/>
    <col min="2002" max="2002" width="3.28515625" style="1030" bestFit="1" customWidth="1"/>
    <col min="2003" max="2003" width="22.5703125" style="1030" customWidth="1"/>
    <col min="2004" max="2005" width="14" style="1030" customWidth="1"/>
    <col min="2006" max="2006" width="15.42578125" style="1030" customWidth="1"/>
    <col min="2007" max="2007" width="10.85546875" style="1030" customWidth="1"/>
    <col min="2008" max="2256" width="8" style="1030"/>
    <col min="2257" max="2257" width="3.85546875" style="1030" bestFit="1" customWidth="1"/>
    <col min="2258" max="2258" width="3.28515625" style="1030" bestFit="1" customWidth="1"/>
    <col min="2259" max="2259" width="22.5703125" style="1030" customWidth="1"/>
    <col min="2260" max="2261" width="14" style="1030" customWidth="1"/>
    <col min="2262" max="2262" width="15.42578125" style="1030" customWidth="1"/>
    <col min="2263" max="2263" width="10.85546875" style="1030" customWidth="1"/>
    <col min="2264" max="2512" width="8" style="1030"/>
    <col min="2513" max="2513" width="3.85546875" style="1030" bestFit="1" customWidth="1"/>
    <col min="2514" max="2514" width="3.28515625" style="1030" bestFit="1" customWidth="1"/>
    <col min="2515" max="2515" width="22.5703125" style="1030" customWidth="1"/>
    <col min="2516" max="2517" width="14" style="1030" customWidth="1"/>
    <col min="2518" max="2518" width="15.42578125" style="1030" customWidth="1"/>
    <col min="2519" max="2519" width="10.85546875" style="1030" customWidth="1"/>
    <col min="2520" max="2768" width="8" style="1030"/>
    <col min="2769" max="2769" width="3.85546875" style="1030" bestFit="1" customWidth="1"/>
    <col min="2770" max="2770" width="3.28515625" style="1030" bestFit="1" customWidth="1"/>
    <col min="2771" max="2771" width="22.5703125" style="1030" customWidth="1"/>
    <col min="2772" max="2773" width="14" style="1030" customWidth="1"/>
    <col min="2774" max="2774" width="15.42578125" style="1030" customWidth="1"/>
    <col min="2775" max="2775" width="10.85546875" style="1030" customWidth="1"/>
    <col min="2776" max="3024" width="8" style="1030"/>
    <col min="3025" max="3025" width="3.85546875" style="1030" bestFit="1" customWidth="1"/>
    <col min="3026" max="3026" width="3.28515625" style="1030" bestFit="1" customWidth="1"/>
    <col min="3027" max="3027" width="22.5703125" style="1030" customWidth="1"/>
    <col min="3028" max="3029" width="14" style="1030" customWidth="1"/>
    <col min="3030" max="3030" width="15.42578125" style="1030" customWidth="1"/>
    <col min="3031" max="3031" width="10.85546875" style="1030" customWidth="1"/>
    <col min="3032" max="3280" width="8" style="1030"/>
    <col min="3281" max="3281" width="3.85546875" style="1030" bestFit="1" customWidth="1"/>
    <col min="3282" max="3282" width="3.28515625" style="1030" bestFit="1" customWidth="1"/>
    <col min="3283" max="3283" width="22.5703125" style="1030" customWidth="1"/>
    <col min="3284" max="3285" width="14" style="1030" customWidth="1"/>
    <col min="3286" max="3286" width="15.42578125" style="1030" customWidth="1"/>
    <col min="3287" max="3287" width="10.85546875" style="1030" customWidth="1"/>
    <col min="3288" max="3536" width="8" style="1030"/>
    <col min="3537" max="3537" width="3.85546875" style="1030" bestFit="1" customWidth="1"/>
    <col min="3538" max="3538" width="3.28515625" style="1030" bestFit="1" customWidth="1"/>
    <col min="3539" max="3539" width="22.5703125" style="1030" customWidth="1"/>
    <col min="3540" max="3541" width="14" style="1030" customWidth="1"/>
    <col min="3542" max="3542" width="15.42578125" style="1030" customWidth="1"/>
    <col min="3543" max="3543" width="10.85546875" style="1030" customWidth="1"/>
    <col min="3544" max="3792" width="8" style="1030"/>
    <col min="3793" max="3793" width="3.85546875" style="1030" bestFit="1" customWidth="1"/>
    <col min="3794" max="3794" width="3.28515625" style="1030" bestFit="1" customWidth="1"/>
    <col min="3795" max="3795" width="22.5703125" style="1030" customWidth="1"/>
    <col min="3796" max="3797" width="14" style="1030" customWidth="1"/>
    <col min="3798" max="3798" width="15.42578125" style="1030" customWidth="1"/>
    <col min="3799" max="3799" width="10.85546875" style="1030" customWidth="1"/>
    <col min="3800" max="4048" width="8" style="1030"/>
    <col min="4049" max="4049" width="3.85546875" style="1030" bestFit="1" customWidth="1"/>
    <col min="4050" max="4050" width="3.28515625" style="1030" bestFit="1" customWidth="1"/>
    <col min="4051" max="4051" width="22.5703125" style="1030" customWidth="1"/>
    <col min="4052" max="4053" width="14" style="1030" customWidth="1"/>
    <col min="4054" max="4054" width="15.42578125" style="1030" customWidth="1"/>
    <col min="4055" max="4055" width="10.85546875" style="1030" customWidth="1"/>
    <col min="4056" max="4304" width="8" style="1030"/>
    <col min="4305" max="4305" width="3.85546875" style="1030" bestFit="1" customWidth="1"/>
    <col min="4306" max="4306" width="3.28515625" style="1030" bestFit="1" customWidth="1"/>
    <col min="4307" max="4307" width="22.5703125" style="1030" customWidth="1"/>
    <col min="4308" max="4309" width="14" style="1030" customWidth="1"/>
    <col min="4310" max="4310" width="15.42578125" style="1030" customWidth="1"/>
    <col min="4311" max="4311" width="10.85546875" style="1030" customWidth="1"/>
    <col min="4312" max="4560" width="8" style="1030"/>
    <col min="4561" max="4561" width="3.85546875" style="1030" bestFit="1" customWidth="1"/>
    <col min="4562" max="4562" width="3.28515625" style="1030" bestFit="1" customWidth="1"/>
    <col min="4563" max="4563" width="22.5703125" style="1030" customWidth="1"/>
    <col min="4564" max="4565" width="14" style="1030" customWidth="1"/>
    <col min="4566" max="4566" width="15.42578125" style="1030" customWidth="1"/>
    <col min="4567" max="4567" width="10.85546875" style="1030" customWidth="1"/>
    <col min="4568" max="4816" width="8" style="1030"/>
    <col min="4817" max="4817" width="3.85546875" style="1030" bestFit="1" customWidth="1"/>
    <col min="4818" max="4818" width="3.28515625" style="1030" bestFit="1" customWidth="1"/>
    <col min="4819" max="4819" width="22.5703125" style="1030" customWidth="1"/>
    <col min="4820" max="4821" width="14" style="1030" customWidth="1"/>
    <col min="4822" max="4822" width="15.42578125" style="1030" customWidth="1"/>
    <col min="4823" max="4823" width="10.85546875" style="1030" customWidth="1"/>
    <col min="4824" max="5072" width="8" style="1030"/>
    <col min="5073" max="5073" width="3.85546875" style="1030" bestFit="1" customWidth="1"/>
    <col min="5074" max="5074" width="3.28515625" style="1030" bestFit="1" customWidth="1"/>
    <col min="5075" max="5075" width="22.5703125" style="1030" customWidth="1"/>
    <col min="5076" max="5077" width="14" style="1030" customWidth="1"/>
    <col min="5078" max="5078" width="15.42578125" style="1030" customWidth="1"/>
    <col min="5079" max="5079" width="10.85546875" style="1030" customWidth="1"/>
    <col min="5080" max="5328" width="8" style="1030"/>
    <col min="5329" max="5329" width="3.85546875" style="1030" bestFit="1" customWidth="1"/>
    <col min="5330" max="5330" width="3.28515625" style="1030" bestFit="1" customWidth="1"/>
    <col min="5331" max="5331" width="22.5703125" style="1030" customWidth="1"/>
    <col min="5332" max="5333" width="14" style="1030" customWidth="1"/>
    <col min="5334" max="5334" width="15.42578125" style="1030" customWidth="1"/>
    <col min="5335" max="5335" width="10.85546875" style="1030" customWidth="1"/>
    <col min="5336" max="5584" width="8" style="1030"/>
    <col min="5585" max="5585" width="3.85546875" style="1030" bestFit="1" customWidth="1"/>
    <col min="5586" max="5586" width="3.28515625" style="1030" bestFit="1" customWidth="1"/>
    <col min="5587" max="5587" width="22.5703125" style="1030" customWidth="1"/>
    <col min="5588" max="5589" width="14" style="1030" customWidth="1"/>
    <col min="5590" max="5590" width="15.42578125" style="1030" customWidth="1"/>
    <col min="5591" max="5591" width="10.85546875" style="1030" customWidth="1"/>
    <col min="5592" max="5840" width="8" style="1030"/>
    <col min="5841" max="5841" width="3.85546875" style="1030" bestFit="1" customWidth="1"/>
    <col min="5842" max="5842" width="3.28515625" style="1030" bestFit="1" customWidth="1"/>
    <col min="5843" max="5843" width="22.5703125" style="1030" customWidth="1"/>
    <col min="5844" max="5845" width="14" style="1030" customWidth="1"/>
    <col min="5846" max="5846" width="15.42578125" style="1030" customWidth="1"/>
    <col min="5847" max="5847" width="10.85546875" style="1030" customWidth="1"/>
    <col min="5848" max="6096" width="8" style="1030"/>
    <col min="6097" max="6097" width="3.85546875" style="1030" bestFit="1" customWidth="1"/>
    <col min="6098" max="6098" width="3.28515625" style="1030" bestFit="1" customWidth="1"/>
    <col min="6099" max="6099" width="22.5703125" style="1030" customWidth="1"/>
    <col min="6100" max="6101" width="14" style="1030" customWidth="1"/>
    <col min="6102" max="6102" width="15.42578125" style="1030" customWidth="1"/>
    <col min="6103" max="6103" width="10.85546875" style="1030" customWidth="1"/>
    <col min="6104" max="6352" width="8" style="1030"/>
    <col min="6353" max="6353" width="3.85546875" style="1030" bestFit="1" customWidth="1"/>
    <col min="6354" max="6354" width="3.28515625" style="1030" bestFit="1" customWidth="1"/>
    <col min="6355" max="6355" width="22.5703125" style="1030" customWidth="1"/>
    <col min="6356" max="6357" width="14" style="1030" customWidth="1"/>
    <col min="6358" max="6358" width="15.42578125" style="1030" customWidth="1"/>
    <col min="6359" max="6359" width="10.85546875" style="1030" customWidth="1"/>
    <col min="6360" max="6608" width="8" style="1030"/>
    <col min="6609" max="6609" width="3.85546875" style="1030" bestFit="1" customWidth="1"/>
    <col min="6610" max="6610" width="3.28515625" style="1030" bestFit="1" customWidth="1"/>
    <col min="6611" max="6611" width="22.5703125" style="1030" customWidth="1"/>
    <col min="6612" max="6613" width="14" style="1030" customWidth="1"/>
    <col min="6614" max="6614" width="15.42578125" style="1030" customWidth="1"/>
    <col min="6615" max="6615" width="10.85546875" style="1030" customWidth="1"/>
    <col min="6616" max="6864" width="8" style="1030"/>
    <col min="6865" max="6865" width="3.85546875" style="1030" bestFit="1" customWidth="1"/>
    <col min="6866" max="6866" width="3.28515625" style="1030" bestFit="1" customWidth="1"/>
    <col min="6867" max="6867" width="22.5703125" style="1030" customWidth="1"/>
    <col min="6868" max="6869" width="14" style="1030" customWidth="1"/>
    <col min="6870" max="6870" width="15.42578125" style="1030" customWidth="1"/>
    <col min="6871" max="6871" width="10.85546875" style="1030" customWidth="1"/>
    <col min="6872" max="7120" width="8" style="1030"/>
    <col min="7121" max="7121" width="3.85546875" style="1030" bestFit="1" customWidth="1"/>
    <col min="7122" max="7122" width="3.28515625" style="1030" bestFit="1" customWidth="1"/>
    <col min="7123" max="7123" width="22.5703125" style="1030" customWidth="1"/>
    <col min="7124" max="7125" width="14" style="1030" customWidth="1"/>
    <col min="7126" max="7126" width="15.42578125" style="1030" customWidth="1"/>
    <col min="7127" max="7127" width="10.85546875" style="1030" customWidth="1"/>
    <col min="7128" max="7376" width="8" style="1030"/>
    <col min="7377" max="7377" width="3.85546875" style="1030" bestFit="1" customWidth="1"/>
    <col min="7378" max="7378" width="3.28515625" style="1030" bestFit="1" customWidth="1"/>
    <col min="7379" max="7379" width="22.5703125" style="1030" customWidth="1"/>
    <col min="7380" max="7381" width="14" style="1030" customWidth="1"/>
    <col min="7382" max="7382" width="15.42578125" style="1030" customWidth="1"/>
    <col min="7383" max="7383" width="10.85546875" style="1030" customWidth="1"/>
    <col min="7384" max="7632" width="8" style="1030"/>
    <col min="7633" max="7633" width="3.85546875" style="1030" bestFit="1" customWidth="1"/>
    <col min="7634" max="7634" width="3.28515625" style="1030" bestFit="1" customWidth="1"/>
    <col min="7635" max="7635" width="22.5703125" style="1030" customWidth="1"/>
    <col min="7636" max="7637" width="14" style="1030" customWidth="1"/>
    <col min="7638" max="7638" width="15.42578125" style="1030" customWidth="1"/>
    <col min="7639" max="7639" width="10.85546875" style="1030" customWidth="1"/>
    <col min="7640" max="7888" width="8" style="1030"/>
    <col min="7889" max="7889" width="3.85546875" style="1030" bestFit="1" customWidth="1"/>
    <col min="7890" max="7890" width="3.28515625" style="1030" bestFit="1" customWidth="1"/>
    <col min="7891" max="7891" width="22.5703125" style="1030" customWidth="1"/>
    <col min="7892" max="7893" width="14" style="1030" customWidth="1"/>
    <col min="7894" max="7894" width="15.42578125" style="1030" customWidth="1"/>
    <col min="7895" max="7895" width="10.85546875" style="1030" customWidth="1"/>
    <col min="7896" max="8144" width="8" style="1030"/>
    <col min="8145" max="8145" width="3.85546875" style="1030" bestFit="1" customWidth="1"/>
    <col min="8146" max="8146" width="3.28515625" style="1030" bestFit="1" customWidth="1"/>
    <col min="8147" max="8147" width="22.5703125" style="1030" customWidth="1"/>
    <col min="8148" max="8149" width="14" style="1030" customWidth="1"/>
    <col min="8150" max="8150" width="15.42578125" style="1030" customWidth="1"/>
    <col min="8151" max="8151" width="10.85546875" style="1030" customWidth="1"/>
    <col min="8152" max="8400" width="8" style="1030"/>
    <col min="8401" max="8401" width="3.85546875" style="1030" bestFit="1" customWidth="1"/>
    <col min="8402" max="8402" width="3.28515625" style="1030" bestFit="1" customWidth="1"/>
    <col min="8403" max="8403" width="22.5703125" style="1030" customWidth="1"/>
    <col min="8404" max="8405" width="14" style="1030" customWidth="1"/>
    <col min="8406" max="8406" width="15.42578125" style="1030" customWidth="1"/>
    <col min="8407" max="8407" width="10.85546875" style="1030" customWidth="1"/>
    <col min="8408" max="8656" width="8" style="1030"/>
    <col min="8657" max="8657" width="3.85546875" style="1030" bestFit="1" customWidth="1"/>
    <col min="8658" max="8658" width="3.28515625" style="1030" bestFit="1" customWidth="1"/>
    <col min="8659" max="8659" width="22.5703125" style="1030" customWidth="1"/>
    <col min="8660" max="8661" width="14" style="1030" customWidth="1"/>
    <col min="8662" max="8662" width="15.42578125" style="1030" customWidth="1"/>
    <col min="8663" max="8663" width="10.85546875" style="1030" customWidth="1"/>
    <col min="8664" max="8912" width="8" style="1030"/>
    <col min="8913" max="8913" width="3.85546875" style="1030" bestFit="1" customWidth="1"/>
    <col min="8914" max="8914" width="3.28515625" style="1030" bestFit="1" customWidth="1"/>
    <col min="8915" max="8915" width="22.5703125" style="1030" customWidth="1"/>
    <col min="8916" max="8917" width="14" style="1030" customWidth="1"/>
    <col min="8918" max="8918" width="15.42578125" style="1030" customWidth="1"/>
    <col min="8919" max="8919" width="10.85546875" style="1030" customWidth="1"/>
    <col min="8920" max="9168" width="8" style="1030"/>
    <col min="9169" max="9169" width="3.85546875" style="1030" bestFit="1" customWidth="1"/>
    <col min="9170" max="9170" width="3.28515625" style="1030" bestFit="1" customWidth="1"/>
    <col min="9171" max="9171" width="22.5703125" style="1030" customWidth="1"/>
    <col min="9172" max="9173" width="14" style="1030" customWidth="1"/>
    <col min="9174" max="9174" width="15.42578125" style="1030" customWidth="1"/>
    <col min="9175" max="9175" width="10.85546875" style="1030" customWidth="1"/>
    <col min="9176" max="9424" width="8" style="1030"/>
    <col min="9425" max="9425" width="3.85546875" style="1030" bestFit="1" customWidth="1"/>
    <col min="9426" max="9426" width="3.28515625" style="1030" bestFit="1" customWidth="1"/>
    <col min="9427" max="9427" width="22.5703125" style="1030" customWidth="1"/>
    <col min="9428" max="9429" width="14" style="1030" customWidth="1"/>
    <col min="9430" max="9430" width="15.42578125" style="1030" customWidth="1"/>
    <col min="9431" max="9431" width="10.85546875" style="1030" customWidth="1"/>
    <col min="9432" max="9680" width="8" style="1030"/>
    <col min="9681" max="9681" width="3.85546875" style="1030" bestFit="1" customWidth="1"/>
    <col min="9682" max="9682" width="3.28515625" style="1030" bestFit="1" customWidth="1"/>
    <col min="9683" max="9683" width="22.5703125" style="1030" customWidth="1"/>
    <col min="9684" max="9685" width="14" style="1030" customWidth="1"/>
    <col min="9686" max="9686" width="15.42578125" style="1030" customWidth="1"/>
    <col min="9687" max="9687" width="10.85546875" style="1030" customWidth="1"/>
    <col min="9688" max="9936" width="8" style="1030"/>
    <col min="9937" max="9937" width="3.85546875" style="1030" bestFit="1" customWidth="1"/>
    <col min="9938" max="9938" width="3.28515625" style="1030" bestFit="1" customWidth="1"/>
    <col min="9939" max="9939" width="22.5703125" style="1030" customWidth="1"/>
    <col min="9940" max="9941" width="14" style="1030" customWidth="1"/>
    <col min="9942" max="9942" width="15.42578125" style="1030" customWidth="1"/>
    <col min="9943" max="9943" width="10.85546875" style="1030" customWidth="1"/>
    <col min="9944" max="10192" width="8" style="1030"/>
    <col min="10193" max="10193" width="3.85546875" style="1030" bestFit="1" customWidth="1"/>
    <col min="10194" max="10194" width="3.28515625" style="1030" bestFit="1" customWidth="1"/>
    <col min="10195" max="10195" width="22.5703125" style="1030" customWidth="1"/>
    <col min="10196" max="10197" width="14" style="1030" customWidth="1"/>
    <col min="10198" max="10198" width="15.42578125" style="1030" customWidth="1"/>
    <col min="10199" max="10199" width="10.85546875" style="1030" customWidth="1"/>
    <col min="10200" max="10448" width="8" style="1030"/>
    <col min="10449" max="10449" width="3.85546875" style="1030" bestFit="1" customWidth="1"/>
    <col min="10450" max="10450" width="3.28515625" style="1030" bestFit="1" customWidth="1"/>
    <col min="10451" max="10451" width="22.5703125" style="1030" customWidth="1"/>
    <col min="10452" max="10453" width="14" style="1030" customWidth="1"/>
    <col min="10454" max="10454" width="15.42578125" style="1030" customWidth="1"/>
    <col min="10455" max="10455" width="10.85546875" style="1030" customWidth="1"/>
    <col min="10456" max="10704" width="8" style="1030"/>
    <col min="10705" max="10705" width="3.85546875" style="1030" bestFit="1" customWidth="1"/>
    <col min="10706" max="10706" width="3.28515625" style="1030" bestFit="1" customWidth="1"/>
    <col min="10707" max="10707" width="22.5703125" style="1030" customWidth="1"/>
    <col min="10708" max="10709" width="14" style="1030" customWidth="1"/>
    <col min="10710" max="10710" width="15.42578125" style="1030" customWidth="1"/>
    <col min="10711" max="10711" width="10.85546875" style="1030" customWidth="1"/>
    <col min="10712" max="10960" width="8" style="1030"/>
    <col min="10961" max="10961" width="3.85546875" style="1030" bestFit="1" customWidth="1"/>
    <col min="10962" max="10962" width="3.28515625" style="1030" bestFit="1" customWidth="1"/>
    <col min="10963" max="10963" width="22.5703125" style="1030" customWidth="1"/>
    <col min="10964" max="10965" width="14" style="1030" customWidth="1"/>
    <col min="10966" max="10966" width="15.42578125" style="1030" customWidth="1"/>
    <col min="10967" max="10967" width="10.85546875" style="1030" customWidth="1"/>
    <col min="10968" max="11216" width="8" style="1030"/>
    <col min="11217" max="11217" width="3.85546875" style="1030" bestFit="1" customWidth="1"/>
    <col min="11218" max="11218" width="3.28515625" style="1030" bestFit="1" customWidth="1"/>
    <col min="11219" max="11219" width="22.5703125" style="1030" customWidth="1"/>
    <col min="11220" max="11221" width="14" style="1030" customWidth="1"/>
    <col min="11222" max="11222" width="15.42578125" style="1030" customWidth="1"/>
    <col min="11223" max="11223" width="10.85546875" style="1030" customWidth="1"/>
    <col min="11224" max="11472" width="8" style="1030"/>
    <col min="11473" max="11473" width="3.85546875" style="1030" bestFit="1" customWidth="1"/>
    <col min="11474" max="11474" width="3.28515625" style="1030" bestFit="1" customWidth="1"/>
    <col min="11475" max="11475" width="22.5703125" style="1030" customWidth="1"/>
    <col min="11476" max="11477" width="14" style="1030" customWidth="1"/>
    <col min="11478" max="11478" width="15.42578125" style="1030" customWidth="1"/>
    <col min="11479" max="11479" width="10.85546875" style="1030" customWidth="1"/>
    <col min="11480" max="11728" width="8" style="1030"/>
    <col min="11729" max="11729" width="3.85546875" style="1030" bestFit="1" customWidth="1"/>
    <col min="11730" max="11730" width="3.28515625" style="1030" bestFit="1" customWidth="1"/>
    <col min="11731" max="11731" width="22.5703125" style="1030" customWidth="1"/>
    <col min="11732" max="11733" width="14" style="1030" customWidth="1"/>
    <col min="11734" max="11734" width="15.42578125" style="1030" customWidth="1"/>
    <col min="11735" max="11735" width="10.85546875" style="1030" customWidth="1"/>
    <col min="11736" max="11984" width="8" style="1030"/>
    <col min="11985" max="11985" width="3.85546875" style="1030" bestFit="1" customWidth="1"/>
    <col min="11986" max="11986" width="3.28515625" style="1030" bestFit="1" customWidth="1"/>
    <col min="11987" max="11987" width="22.5703125" style="1030" customWidth="1"/>
    <col min="11988" max="11989" width="14" style="1030" customWidth="1"/>
    <col min="11990" max="11990" width="15.42578125" style="1030" customWidth="1"/>
    <col min="11991" max="11991" width="10.85546875" style="1030" customWidth="1"/>
    <col min="11992" max="12240" width="8" style="1030"/>
    <col min="12241" max="12241" width="3.85546875" style="1030" bestFit="1" customWidth="1"/>
    <col min="12242" max="12242" width="3.28515625" style="1030" bestFit="1" customWidth="1"/>
    <col min="12243" max="12243" width="22.5703125" style="1030" customWidth="1"/>
    <col min="12244" max="12245" width="14" style="1030" customWidth="1"/>
    <col min="12246" max="12246" width="15.42578125" style="1030" customWidth="1"/>
    <col min="12247" max="12247" width="10.85546875" style="1030" customWidth="1"/>
    <col min="12248" max="12496" width="8" style="1030"/>
    <col min="12497" max="12497" width="3.85546875" style="1030" bestFit="1" customWidth="1"/>
    <col min="12498" max="12498" width="3.28515625" style="1030" bestFit="1" customWidth="1"/>
    <col min="12499" max="12499" width="22.5703125" style="1030" customWidth="1"/>
    <col min="12500" max="12501" width="14" style="1030" customWidth="1"/>
    <col min="12502" max="12502" width="15.42578125" style="1030" customWidth="1"/>
    <col min="12503" max="12503" width="10.85546875" style="1030" customWidth="1"/>
    <col min="12504" max="12752" width="8" style="1030"/>
    <col min="12753" max="12753" width="3.85546875" style="1030" bestFit="1" customWidth="1"/>
    <col min="12754" max="12754" width="3.28515625" style="1030" bestFit="1" customWidth="1"/>
    <col min="12755" max="12755" width="22.5703125" style="1030" customWidth="1"/>
    <col min="12756" max="12757" width="14" style="1030" customWidth="1"/>
    <col min="12758" max="12758" width="15.42578125" style="1030" customWidth="1"/>
    <col min="12759" max="12759" width="10.85546875" style="1030" customWidth="1"/>
    <col min="12760" max="13008" width="8" style="1030"/>
    <col min="13009" max="13009" width="3.85546875" style="1030" bestFit="1" customWidth="1"/>
    <col min="13010" max="13010" width="3.28515625" style="1030" bestFit="1" customWidth="1"/>
    <col min="13011" max="13011" width="22.5703125" style="1030" customWidth="1"/>
    <col min="13012" max="13013" width="14" style="1030" customWidth="1"/>
    <col min="13014" max="13014" width="15.42578125" style="1030" customWidth="1"/>
    <col min="13015" max="13015" width="10.85546875" style="1030" customWidth="1"/>
    <col min="13016" max="13264" width="8" style="1030"/>
    <col min="13265" max="13265" width="3.85546875" style="1030" bestFit="1" customWidth="1"/>
    <col min="13266" max="13266" width="3.28515625" style="1030" bestFit="1" customWidth="1"/>
    <col min="13267" max="13267" width="22.5703125" style="1030" customWidth="1"/>
    <col min="13268" max="13269" width="14" style="1030" customWidth="1"/>
    <col min="13270" max="13270" width="15.42578125" style="1030" customWidth="1"/>
    <col min="13271" max="13271" width="10.85546875" style="1030" customWidth="1"/>
    <col min="13272" max="13520" width="8" style="1030"/>
    <col min="13521" max="13521" width="3.85546875" style="1030" bestFit="1" customWidth="1"/>
    <col min="13522" max="13522" width="3.28515625" style="1030" bestFit="1" customWidth="1"/>
    <col min="13523" max="13523" width="22.5703125" style="1030" customWidth="1"/>
    <col min="13524" max="13525" width="14" style="1030" customWidth="1"/>
    <col min="13526" max="13526" width="15.42578125" style="1030" customWidth="1"/>
    <col min="13527" max="13527" width="10.85546875" style="1030" customWidth="1"/>
    <col min="13528" max="13776" width="8" style="1030"/>
    <col min="13777" max="13777" width="3.85546875" style="1030" bestFit="1" customWidth="1"/>
    <col min="13778" max="13778" width="3.28515625" style="1030" bestFit="1" customWidth="1"/>
    <col min="13779" max="13779" width="22.5703125" style="1030" customWidth="1"/>
    <col min="13780" max="13781" width="14" style="1030" customWidth="1"/>
    <col min="13782" max="13782" width="15.42578125" style="1030" customWidth="1"/>
    <col min="13783" max="13783" width="10.85546875" style="1030" customWidth="1"/>
    <col min="13784" max="14032" width="8" style="1030"/>
    <col min="14033" max="14033" width="3.85546875" style="1030" bestFit="1" customWidth="1"/>
    <col min="14034" max="14034" width="3.28515625" style="1030" bestFit="1" customWidth="1"/>
    <col min="14035" max="14035" width="22.5703125" style="1030" customWidth="1"/>
    <col min="14036" max="14037" width="14" style="1030" customWidth="1"/>
    <col min="14038" max="14038" width="15.42578125" style="1030" customWidth="1"/>
    <col min="14039" max="14039" width="10.85546875" style="1030" customWidth="1"/>
    <col min="14040" max="14288" width="8" style="1030"/>
    <col min="14289" max="14289" width="3.85546875" style="1030" bestFit="1" customWidth="1"/>
    <col min="14290" max="14290" width="3.28515625" style="1030" bestFit="1" customWidth="1"/>
    <col min="14291" max="14291" width="22.5703125" style="1030" customWidth="1"/>
    <col min="14292" max="14293" width="14" style="1030" customWidth="1"/>
    <col min="14294" max="14294" width="15.42578125" style="1030" customWidth="1"/>
    <col min="14295" max="14295" width="10.85546875" style="1030" customWidth="1"/>
    <col min="14296" max="14544" width="8" style="1030"/>
    <col min="14545" max="14545" width="3.85546875" style="1030" bestFit="1" customWidth="1"/>
    <col min="14546" max="14546" width="3.28515625" style="1030" bestFit="1" customWidth="1"/>
    <col min="14547" max="14547" width="22.5703125" style="1030" customWidth="1"/>
    <col min="14548" max="14549" width="14" style="1030" customWidth="1"/>
    <col min="14550" max="14550" width="15.42578125" style="1030" customWidth="1"/>
    <col min="14551" max="14551" width="10.85546875" style="1030" customWidth="1"/>
    <col min="14552" max="14800" width="8" style="1030"/>
    <col min="14801" max="14801" width="3.85546875" style="1030" bestFit="1" customWidth="1"/>
    <col min="14802" max="14802" width="3.28515625" style="1030" bestFit="1" customWidth="1"/>
    <col min="14803" max="14803" width="22.5703125" style="1030" customWidth="1"/>
    <col min="14804" max="14805" width="14" style="1030" customWidth="1"/>
    <col min="14806" max="14806" width="15.42578125" style="1030" customWidth="1"/>
    <col min="14807" max="14807" width="10.85546875" style="1030" customWidth="1"/>
    <col min="14808" max="15056" width="8" style="1030"/>
    <col min="15057" max="15057" width="3.85546875" style="1030" bestFit="1" customWidth="1"/>
    <col min="15058" max="15058" width="3.28515625" style="1030" bestFit="1" customWidth="1"/>
    <col min="15059" max="15059" width="22.5703125" style="1030" customWidth="1"/>
    <col min="15060" max="15061" width="14" style="1030" customWidth="1"/>
    <col min="15062" max="15062" width="15.42578125" style="1030" customWidth="1"/>
    <col min="15063" max="15063" width="10.85546875" style="1030" customWidth="1"/>
    <col min="15064" max="15312" width="8" style="1030"/>
    <col min="15313" max="15313" width="3.85546875" style="1030" bestFit="1" customWidth="1"/>
    <col min="15314" max="15314" width="3.28515625" style="1030" bestFit="1" customWidth="1"/>
    <col min="15315" max="15315" width="22.5703125" style="1030" customWidth="1"/>
    <col min="15316" max="15317" width="14" style="1030" customWidth="1"/>
    <col min="15318" max="15318" width="15.42578125" style="1030" customWidth="1"/>
    <col min="15319" max="15319" width="10.85546875" style="1030" customWidth="1"/>
    <col min="15320" max="15568" width="8" style="1030"/>
    <col min="15569" max="15569" width="3.85546875" style="1030" bestFit="1" customWidth="1"/>
    <col min="15570" max="15570" width="3.28515625" style="1030" bestFit="1" customWidth="1"/>
    <col min="15571" max="15571" width="22.5703125" style="1030" customWidth="1"/>
    <col min="15572" max="15573" width="14" style="1030" customWidth="1"/>
    <col min="15574" max="15574" width="15.42578125" style="1030" customWidth="1"/>
    <col min="15575" max="15575" width="10.85546875" style="1030" customWidth="1"/>
    <col min="15576" max="15824" width="8" style="1030"/>
    <col min="15825" max="15825" width="3.85546875" style="1030" bestFit="1" customWidth="1"/>
    <col min="15826" max="15826" width="3.28515625" style="1030" bestFit="1" customWidth="1"/>
    <col min="15827" max="15827" width="22.5703125" style="1030" customWidth="1"/>
    <col min="15828" max="15829" width="14" style="1030" customWidth="1"/>
    <col min="15830" max="15830" width="15.42578125" style="1030" customWidth="1"/>
    <col min="15831" max="15831" width="10.85546875" style="1030" customWidth="1"/>
    <col min="15832" max="16080" width="8" style="1030"/>
    <col min="16081" max="16081" width="3.85546875" style="1030" bestFit="1" customWidth="1"/>
    <col min="16082" max="16082" width="3.28515625" style="1030" bestFit="1" customWidth="1"/>
    <col min="16083" max="16083" width="22.5703125" style="1030" customWidth="1"/>
    <col min="16084" max="16085" width="14" style="1030" customWidth="1"/>
    <col min="16086" max="16086" width="15.42578125" style="1030" customWidth="1"/>
    <col min="16087" max="16087" width="10.85546875" style="1030" customWidth="1"/>
    <col min="16088" max="16384" width="8" style="1030"/>
  </cols>
  <sheetData>
    <row r="1" spans="1:7" ht="39.75" customHeight="1" x14ac:dyDescent="0.25">
      <c r="A1" s="1726" t="s">
        <v>1194</v>
      </c>
      <c r="B1" s="1726"/>
      <c r="C1" s="1726"/>
      <c r="D1" s="1726"/>
      <c r="E1" s="1726"/>
      <c r="F1" s="1726"/>
      <c r="G1" s="1726"/>
    </row>
    <row r="2" spans="1:7" ht="27" x14ac:dyDescent="0.25">
      <c r="A2" s="1732" t="s">
        <v>0</v>
      </c>
      <c r="B2" s="1734" t="s">
        <v>152</v>
      </c>
      <c r="C2" s="1736" t="s">
        <v>977</v>
      </c>
      <c r="D2" s="1031" t="s">
        <v>1082</v>
      </c>
      <c r="E2" s="1032" t="s">
        <v>1142</v>
      </c>
      <c r="F2" s="1033" t="s">
        <v>1166</v>
      </c>
      <c r="G2" s="1031" t="s">
        <v>1083</v>
      </c>
    </row>
    <row r="3" spans="1:7" x14ac:dyDescent="0.25">
      <c r="A3" s="1733"/>
      <c r="B3" s="1735"/>
      <c r="C3" s="1737"/>
      <c r="D3" s="1738" t="s">
        <v>543</v>
      </c>
      <c r="E3" s="1739"/>
      <c r="F3" s="1740"/>
      <c r="G3" s="1034" t="s">
        <v>1084</v>
      </c>
    </row>
    <row r="4" spans="1:7" s="1035" customFormat="1" ht="11.25" customHeight="1" x14ac:dyDescent="0.25">
      <c r="A4" s="1011" t="s">
        <v>12</v>
      </c>
      <c r="B4" s="1012" t="s">
        <v>13</v>
      </c>
      <c r="C4" s="1013" t="s">
        <v>14</v>
      </c>
      <c r="D4" s="1014" t="s">
        <v>15</v>
      </c>
      <c r="E4" s="1015" t="s">
        <v>16</v>
      </c>
      <c r="F4" s="1016" t="s">
        <v>17</v>
      </c>
      <c r="G4" s="1017" t="s">
        <v>18</v>
      </c>
    </row>
    <row r="5" spans="1:7" ht="15.75" customHeight="1" x14ac:dyDescent="0.25">
      <c r="A5" s="728" t="s">
        <v>22</v>
      </c>
      <c r="B5" s="729" t="s">
        <v>1086</v>
      </c>
      <c r="C5" s="1018" t="s">
        <v>477</v>
      </c>
      <c r="D5" s="1019">
        <v>104707433</v>
      </c>
      <c r="E5" s="1020">
        <v>114427261</v>
      </c>
      <c r="F5" s="1021">
        <v>114427261</v>
      </c>
      <c r="G5" s="1022">
        <v>109.28284432300046</v>
      </c>
    </row>
    <row r="6" spans="1:7" ht="15.75" customHeight="1" x14ac:dyDescent="0.25">
      <c r="A6" s="730" t="s">
        <v>24</v>
      </c>
      <c r="B6" s="731" t="s">
        <v>1087</v>
      </c>
      <c r="C6" s="1023" t="s">
        <v>481</v>
      </c>
      <c r="D6" s="914">
        <v>472031</v>
      </c>
      <c r="E6" s="719">
        <v>582810</v>
      </c>
      <c r="F6" s="720">
        <v>582810</v>
      </c>
      <c r="G6" s="1024">
        <v>123.46858574966475</v>
      </c>
    </row>
    <row r="7" spans="1:7" ht="15.75" customHeight="1" x14ac:dyDescent="0.25">
      <c r="A7" s="730" t="s">
        <v>26</v>
      </c>
      <c r="B7" s="731" t="s">
        <v>1087</v>
      </c>
      <c r="C7" s="1023" t="s">
        <v>485</v>
      </c>
      <c r="D7" s="914">
        <v>3248062.9999999995</v>
      </c>
      <c r="E7" s="719">
        <v>2439986</v>
      </c>
      <c r="F7" s="720">
        <v>2439985.9999999995</v>
      </c>
      <c r="G7" s="1024">
        <v>75.121264581382803</v>
      </c>
    </row>
    <row r="8" spans="1:7" ht="15.75" customHeight="1" x14ac:dyDescent="0.25">
      <c r="A8" s="730" t="s">
        <v>28</v>
      </c>
      <c r="B8" s="731" t="s">
        <v>1088</v>
      </c>
      <c r="C8" s="1023" t="s">
        <v>488</v>
      </c>
      <c r="D8" s="914">
        <v>5737853</v>
      </c>
      <c r="E8" s="719">
        <v>8233841</v>
      </c>
      <c r="F8" s="720">
        <v>8233841</v>
      </c>
      <c r="G8" s="1024">
        <v>143.50038246012926</v>
      </c>
    </row>
    <row r="9" spans="1:7" ht="15.75" customHeight="1" x14ac:dyDescent="0.25">
      <c r="A9" s="730" t="s">
        <v>30</v>
      </c>
      <c r="B9" s="731" t="s">
        <v>1089</v>
      </c>
      <c r="C9" s="1023" t="s">
        <v>489</v>
      </c>
      <c r="D9" s="914">
        <v>27559386</v>
      </c>
      <c r="E9" s="719">
        <v>27702357</v>
      </c>
      <c r="F9" s="720">
        <v>27702357</v>
      </c>
      <c r="G9" s="1024">
        <v>100.51877425716233</v>
      </c>
    </row>
    <row r="10" spans="1:7" ht="15.75" customHeight="1" x14ac:dyDescent="0.25">
      <c r="A10" s="730" t="s">
        <v>30</v>
      </c>
      <c r="B10" s="731" t="s">
        <v>1087</v>
      </c>
      <c r="C10" s="1023" t="s">
        <v>491</v>
      </c>
      <c r="D10" s="1039">
        <v>1222249</v>
      </c>
      <c r="E10" s="1040">
        <v>893932</v>
      </c>
      <c r="F10" s="1041">
        <v>893932</v>
      </c>
      <c r="G10" s="1024">
        <v>73.13828851567888</v>
      </c>
    </row>
    <row r="11" spans="1:7" ht="15.75" customHeight="1" x14ac:dyDescent="0.25">
      <c r="A11" s="730" t="s">
        <v>32</v>
      </c>
      <c r="B11" s="731" t="s">
        <v>1089</v>
      </c>
      <c r="C11" s="1023" t="s">
        <v>492</v>
      </c>
      <c r="D11" s="1039">
        <v>127616251.99999997</v>
      </c>
      <c r="E11" s="1040">
        <v>136740207</v>
      </c>
      <c r="F11" s="1041">
        <v>136740207</v>
      </c>
      <c r="G11" s="1024">
        <v>107.14952434114741</v>
      </c>
    </row>
    <row r="12" spans="1:7" ht="15.75" customHeight="1" x14ac:dyDescent="0.25">
      <c r="A12" s="730" t="s">
        <v>32</v>
      </c>
      <c r="B12" s="731" t="s">
        <v>1088</v>
      </c>
      <c r="C12" s="1023" t="s">
        <v>493</v>
      </c>
      <c r="D12" s="1039" t="s">
        <v>897</v>
      </c>
      <c r="E12" s="1040">
        <v>349473</v>
      </c>
      <c r="F12" s="1041">
        <v>349473</v>
      </c>
      <c r="G12" s="1024" t="s">
        <v>897</v>
      </c>
    </row>
    <row r="13" spans="1:7" ht="15.75" customHeight="1" x14ac:dyDescent="0.25">
      <c r="A13" s="730" t="s">
        <v>34</v>
      </c>
      <c r="B13" s="731" t="s">
        <v>1088</v>
      </c>
      <c r="C13" s="1023" t="s">
        <v>1090</v>
      </c>
      <c r="D13" s="1039">
        <v>40951600</v>
      </c>
      <c r="E13" s="1040">
        <v>37402397</v>
      </c>
      <c r="F13" s="1041">
        <v>37402397</v>
      </c>
      <c r="G13" s="1024">
        <v>91.333176237314291</v>
      </c>
    </row>
    <row r="14" spans="1:7" ht="15.75" customHeight="1" x14ac:dyDescent="0.25">
      <c r="A14" s="730" t="s">
        <v>34</v>
      </c>
      <c r="B14" s="731" t="s">
        <v>1086</v>
      </c>
      <c r="C14" s="1023" t="s">
        <v>498</v>
      </c>
      <c r="D14" s="1039">
        <v>465295.00000000012</v>
      </c>
      <c r="E14" s="1040" t="s">
        <v>897</v>
      </c>
      <c r="F14" s="1041" t="s">
        <v>897</v>
      </c>
      <c r="G14" s="1024" t="s">
        <v>897</v>
      </c>
    </row>
    <row r="15" spans="1:7" ht="15.75" customHeight="1" x14ac:dyDescent="0.25">
      <c r="A15" s="730" t="s">
        <v>34</v>
      </c>
      <c r="B15" s="731" t="s">
        <v>1091</v>
      </c>
      <c r="C15" s="1023" t="s">
        <v>1092</v>
      </c>
      <c r="D15" s="1039">
        <v>1294174835</v>
      </c>
      <c r="E15" s="1040">
        <v>1304397436</v>
      </c>
      <c r="F15" s="1041">
        <v>1304397436</v>
      </c>
      <c r="G15" s="1024">
        <v>100.78989335316506</v>
      </c>
    </row>
    <row r="16" spans="1:7" ht="15.75" customHeight="1" x14ac:dyDescent="0.25">
      <c r="A16" s="730" t="s">
        <v>36</v>
      </c>
      <c r="B16" s="731" t="s">
        <v>1089</v>
      </c>
      <c r="C16" s="1023" t="s">
        <v>1093</v>
      </c>
      <c r="D16" s="1039">
        <v>7688966</v>
      </c>
      <c r="E16" s="1040">
        <v>6513857</v>
      </c>
      <c r="F16" s="1041">
        <v>6513857</v>
      </c>
      <c r="G16" s="1024">
        <v>84.716943734697224</v>
      </c>
    </row>
    <row r="17" spans="1:7" ht="15.75" customHeight="1" x14ac:dyDescent="0.25">
      <c r="A17" s="730" t="s">
        <v>38</v>
      </c>
      <c r="B17" s="731" t="s">
        <v>1087</v>
      </c>
      <c r="C17" s="1023" t="s">
        <v>503</v>
      </c>
      <c r="D17" s="1039">
        <v>2764021</v>
      </c>
      <c r="E17" s="1040">
        <v>4578991</v>
      </c>
      <c r="F17" s="1041">
        <v>4578991</v>
      </c>
      <c r="G17" s="1024">
        <v>165.66411760257972</v>
      </c>
    </row>
    <row r="18" spans="1:7" ht="15.75" customHeight="1" x14ac:dyDescent="0.25">
      <c r="A18" s="730" t="s">
        <v>42</v>
      </c>
      <c r="B18" s="731" t="s">
        <v>1089</v>
      </c>
      <c r="C18" s="1023" t="s">
        <v>508</v>
      </c>
      <c r="D18" s="1039">
        <v>58913303</v>
      </c>
      <c r="E18" s="1040">
        <v>60286674</v>
      </c>
      <c r="F18" s="1041">
        <v>60286674</v>
      </c>
      <c r="G18" s="1024">
        <v>102.33117297802841</v>
      </c>
    </row>
    <row r="19" spans="1:7" ht="15.75" customHeight="1" x14ac:dyDescent="0.25">
      <c r="A19" s="730" t="s">
        <v>42</v>
      </c>
      <c r="B19" s="731" t="s">
        <v>1088</v>
      </c>
      <c r="C19" s="1023" t="s">
        <v>509</v>
      </c>
      <c r="D19" s="1039">
        <v>19692522.999999996</v>
      </c>
      <c r="E19" s="1040">
        <v>20173883</v>
      </c>
      <c r="F19" s="1041">
        <v>20173882.999999996</v>
      </c>
      <c r="G19" s="1024">
        <v>102.44437952414731</v>
      </c>
    </row>
    <row r="20" spans="1:7" ht="15.75" customHeight="1" x14ac:dyDescent="0.25">
      <c r="A20" s="730" t="s">
        <v>42</v>
      </c>
      <c r="B20" s="731" t="s">
        <v>1086</v>
      </c>
      <c r="C20" s="1023" t="s">
        <v>1094</v>
      </c>
      <c r="D20" s="1039">
        <v>14242037</v>
      </c>
      <c r="E20" s="1040">
        <v>11887734</v>
      </c>
      <c r="F20" s="1041">
        <v>11887734</v>
      </c>
      <c r="G20" s="1024">
        <v>83.469337988659902</v>
      </c>
    </row>
    <row r="21" spans="1:7" ht="15.75" customHeight="1" x14ac:dyDescent="0.25">
      <c r="A21" s="730" t="s">
        <v>44</v>
      </c>
      <c r="B21" s="731" t="s">
        <v>1089</v>
      </c>
      <c r="C21" s="1023" t="s">
        <v>512</v>
      </c>
      <c r="D21" s="914">
        <v>12349589.000000002</v>
      </c>
      <c r="E21" s="719">
        <v>11560995</v>
      </c>
      <c r="F21" s="720">
        <v>11560995</v>
      </c>
      <c r="G21" s="1024">
        <v>93.614410973514978</v>
      </c>
    </row>
    <row r="22" spans="1:7" ht="15.75" customHeight="1" x14ac:dyDescent="0.25">
      <c r="A22" s="730" t="s">
        <v>44</v>
      </c>
      <c r="B22" s="731" t="s">
        <v>1091</v>
      </c>
      <c r="C22" s="1023" t="s">
        <v>1095</v>
      </c>
      <c r="D22" s="914">
        <v>2498143</v>
      </c>
      <c r="E22" s="719">
        <v>824021</v>
      </c>
      <c r="F22" s="720">
        <v>824021</v>
      </c>
      <c r="G22" s="1024">
        <v>32.985341511674868</v>
      </c>
    </row>
    <row r="23" spans="1:7" ht="15.75" customHeight="1" x14ac:dyDescent="0.25">
      <c r="A23" s="730" t="s">
        <v>44</v>
      </c>
      <c r="B23" s="731" t="s">
        <v>1096</v>
      </c>
      <c r="C23" s="1023" t="s">
        <v>517</v>
      </c>
      <c r="D23" s="914">
        <v>11819701</v>
      </c>
      <c r="E23" s="719">
        <v>9444643</v>
      </c>
      <c r="F23" s="720">
        <v>9444643</v>
      </c>
      <c r="G23" s="1024">
        <v>79.905938398949345</v>
      </c>
    </row>
    <row r="24" spans="1:7" ht="15.75" customHeight="1" x14ac:dyDescent="0.25">
      <c r="A24" s="730" t="s">
        <v>44</v>
      </c>
      <c r="B24" s="731" t="s">
        <v>1097</v>
      </c>
      <c r="C24" s="1023" t="s">
        <v>519</v>
      </c>
      <c r="D24" s="914">
        <v>1008023</v>
      </c>
      <c r="E24" s="719" t="s">
        <v>897</v>
      </c>
      <c r="F24" s="720" t="s">
        <v>897</v>
      </c>
      <c r="G24" s="1024" t="s">
        <v>897</v>
      </c>
    </row>
    <row r="25" spans="1:7" ht="15.75" customHeight="1" x14ac:dyDescent="0.25">
      <c r="A25" s="730" t="s">
        <v>44</v>
      </c>
      <c r="B25" s="731" t="s">
        <v>1098</v>
      </c>
      <c r="C25" s="1023" t="s">
        <v>1099</v>
      </c>
      <c r="D25" s="914">
        <v>39829802</v>
      </c>
      <c r="E25" s="719">
        <v>39913266</v>
      </c>
      <c r="F25" s="720">
        <v>39913266</v>
      </c>
      <c r="G25" s="1024">
        <v>100.20955163171537</v>
      </c>
    </row>
    <row r="26" spans="1:7" ht="15.75" customHeight="1" x14ac:dyDescent="0.25">
      <c r="A26" s="730" t="s">
        <v>44</v>
      </c>
      <c r="B26" s="731" t="s">
        <v>1100</v>
      </c>
      <c r="C26" s="1023" t="s">
        <v>521</v>
      </c>
      <c r="D26" s="914">
        <v>807606</v>
      </c>
      <c r="E26" s="719" t="s">
        <v>897</v>
      </c>
      <c r="F26" s="720" t="s">
        <v>897</v>
      </c>
      <c r="G26" s="1024" t="s">
        <v>897</v>
      </c>
    </row>
    <row r="27" spans="1:7" ht="15.75" customHeight="1" x14ac:dyDescent="0.25">
      <c r="A27" s="730" t="s">
        <v>44</v>
      </c>
      <c r="B27" s="731" t="s">
        <v>1101</v>
      </c>
      <c r="C27" s="1023" t="s">
        <v>528</v>
      </c>
      <c r="D27" s="914">
        <v>9371514</v>
      </c>
      <c r="E27" s="719">
        <v>7066309</v>
      </c>
      <c r="F27" s="720">
        <v>7066308.9999999991</v>
      </c>
      <c r="G27" s="1024">
        <v>75.402000146401093</v>
      </c>
    </row>
    <row r="28" spans="1:7" ht="15.75" customHeight="1" x14ac:dyDescent="0.25">
      <c r="A28" s="730" t="s">
        <v>46</v>
      </c>
      <c r="B28" s="731" t="s">
        <v>1089</v>
      </c>
      <c r="C28" s="1023" t="s">
        <v>531</v>
      </c>
      <c r="D28" s="914">
        <v>638959</v>
      </c>
      <c r="E28" s="719" t="s">
        <v>897</v>
      </c>
      <c r="F28" s="720" t="s">
        <v>897</v>
      </c>
      <c r="G28" s="1024" t="s">
        <v>897</v>
      </c>
    </row>
    <row r="29" spans="1:7" ht="15.75" customHeight="1" x14ac:dyDescent="0.25">
      <c r="A29" s="730" t="s">
        <v>48</v>
      </c>
      <c r="B29" s="731" t="s">
        <v>1088</v>
      </c>
      <c r="C29" s="1023" t="s">
        <v>533</v>
      </c>
      <c r="D29" s="914">
        <v>3414677</v>
      </c>
      <c r="E29" s="719">
        <v>2841089</v>
      </c>
      <c r="F29" s="720">
        <v>2841089</v>
      </c>
      <c r="G29" s="1024">
        <v>83.20227652571532</v>
      </c>
    </row>
    <row r="30" spans="1:7" ht="15.75" customHeight="1" x14ac:dyDescent="0.25">
      <c r="A30" s="730" t="s">
        <v>50</v>
      </c>
      <c r="B30" s="731" t="s">
        <v>1089</v>
      </c>
      <c r="C30" s="1023" t="s">
        <v>534</v>
      </c>
      <c r="D30" s="914">
        <v>4170256</v>
      </c>
      <c r="E30" s="719">
        <v>4437927</v>
      </c>
      <c r="F30" s="720">
        <v>4437927</v>
      </c>
      <c r="G30" s="1024">
        <v>106.41857478293899</v>
      </c>
    </row>
    <row r="31" spans="1:7" ht="15.75" customHeight="1" x14ac:dyDescent="0.25">
      <c r="A31" s="730" t="s">
        <v>50</v>
      </c>
      <c r="B31" s="731" t="s">
        <v>1087</v>
      </c>
      <c r="C31" s="1023" t="s">
        <v>536</v>
      </c>
      <c r="D31" s="914">
        <v>1670778</v>
      </c>
      <c r="E31" s="719">
        <v>1602450</v>
      </c>
      <c r="F31" s="720">
        <v>1602450</v>
      </c>
      <c r="G31" s="1024">
        <v>95.910408205039815</v>
      </c>
    </row>
    <row r="32" spans="1:7" ht="15.75" customHeight="1" x14ac:dyDescent="0.25">
      <c r="A32" s="730" t="s">
        <v>50</v>
      </c>
      <c r="B32" s="731" t="s">
        <v>1086</v>
      </c>
      <c r="C32" s="1023" t="s">
        <v>1102</v>
      </c>
      <c r="D32" s="914">
        <v>106895976</v>
      </c>
      <c r="E32" s="1043">
        <v>106432479</v>
      </c>
      <c r="F32" s="1044">
        <v>106432479</v>
      </c>
      <c r="G32" s="1024">
        <v>99.566403696992296</v>
      </c>
    </row>
    <row r="33" spans="1:7" ht="15.75" customHeight="1" x14ac:dyDescent="0.25">
      <c r="A33" s="730" t="s">
        <v>52</v>
      </c>
      <c r="B33" s="731" t="s">
        <v>1088</v>
      </c>
      <c r="C33" s="1023" t="s">
        <v>539</v>
      </c>
      <c r="D33" s="914">
        <v>1607306</v>
      </c>
      <c r="E33" s="719">
        <v>1662476</v>
      </c>
      <c r="F33" s="720">
        <v>1662476</v>
      </c>
      <c r="G33" s="1024">
        <v>103.43245156802749</v>
      </c>
    </row>
    <row r="34" spans="1:7" ht="15.75" customHeight="1" x14ac:dyDescent="0.25">
      <c r="A34" s="732" t="s">
        <v>52</v>
      </c>
      <c r="B34" s="733" t="s">
        <v>1087</v>
      </c>
      <c r="C34" s="734" t="s">
        <v>540</v>
      </c>
      <c r="D34" s="721" t="s">
        <v>897</v>
      </c>
      <c r="E34" s="722">
        <v>226934</v>
      </c>
      <c r="F34" s="723">
        <v>226934</v>
      </c>
      <c r="G34" s="1026" t="s">
        <v>897</v>
      </c>
    </row>
    <row r="35" spans="1:7" ht="18.75" customHeight="1" x14ac:dyDescent="0.25">
      <c r="A35" s="1729" t="s">
        <v>887</v>
      </c>
      <c r="B35" s="1730"/>
      <c r="C35" s="1731"/>
      <c r="D35" s="1027">
        <f>SUM(D5:D34)</f>
        <v>1905538177</v>
      </c>
      <c r="E35" s="1028">
        <f>SUM(E5:E34)</f>
        <v>1922623428</v>
      </c>
      <c r="F35" s="1029">
        <f>SUM(F5:F34)</f>
        <v>1922623428</v>
      </c>
      <c r="G35" s="1042"/>
    </row>
    <row r="36" spans="1:7" ht="14.25" customHeight="1" x14ac:dyDescent="0.25"/>
    <row r="37" spans="1:7" ht="14.25" customHeight="1" x14ac:dyDescent="0.25"/>
    <row r="38" spans="1:7" ht="14.25" customHeight="1" x14ac:dyDescent="0.25"/>
    <row r="39" spans="1:7" ht="14.25" customHeight="1" x14ac:dyDescent="0.25"/>
    <row r="40" spans="1:7" ht="14.25" customHeight="1" x14ac:dyDescent="0.25"/>
    <row r="41" spans="1:7" ht="14.25" customHeight="1" x14ac:dyDescent="0.25"/>
    <row r="42" spans="1:7" ht="14.25" customHeight="1" x14ac:dyDescent="0.25"/>
    <row r="43" spans="1:7" ht="14.25" customHeight="1" x14ac:dyDescent="0.25"/>
    <row r="44" spans="1:7" ht="14.25" customHeight="1" x14ac:dyDescent="0.25"/>
    <row r="45" spans="1:7" ht="14.25" customHeight="1" x14ac:dyDescent="0.25"/>
    <row r="46" spans="1:7" ht="14.25" customHeight="1" x14ac:dyDescent="0.25"/>
    <row r="47" spans="1:7" ht="14.25" customHeight="1" x14ac:dyDescent="0.25"/>
    <row r="48" spans="1:7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</sheetData>
  <mergeCells count="6">
    <mergeCell ref="A35:C35"/>
    <mergeCell ref="A1:G1"/>
    <mergeCell ref="A2:A3"/>
    <mergeCell ref="B2:B3"/>
    <mergeCell ref="C2:C3"/>
    <mergeCell ref="D3:F3"/>
  </mergeCells>
  <printOptions horizontalCentered="1"/>
  <pageMargins left="0.47244094488188981" right="0.47244094488188981" top="0.55118110236220474" bottom="0.39370078740157483" header="0.43307086614173229" footer="0.35433070866141736"/>
  <pageSetup paperSize="9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17"/>
  <sheetViews>
    <sheetView showGridLines="0" tabSelected="1" zoomScaleNormal="100" workbookViewId="0">
      <selection activeCell="I15" sqref="I15"/>
    </sheetView>
  </sheetViews>
  <sheetFormatPr defaultColWidth="8" defaultRowHeight="13.5" x14ac:dyDescent="0.25"/>
  <cols>
    <col min="1" max="1" width="4" style="1030" customWidth="1"/>
    <col min="2" max="2" width="18.5703125" style="1030" customWidth="1"/>
    <col min="3" max="3" width="16.7109375" style="1030" customWidth="1"/>
    <col min="4" max="4" width="16.28515625" style="1030" customWidth="1"/>
    <col min="5" max="5" width="19.28515625" style="1030" customWidth="1"/>
    <col min="6" max="6" width="10.28515625" style="1030" customWidth="1"/>
    <col min="7" max="7" width="8" style="1030" customWidth="1"/>
    <col min="8" max="8" width="14.5703125" style="1030" customWidth="1"/>
    <col min="9" max="10" width="8" style="1030"/>
    <col min="11" max="11" width="16.42578125" style="1030" customWidth="1"/>
    <col min="12" max="12" width="14" style="1030" customWidth="1"/>
    <col min="13" max="13" width="8" style="1030"/>
    <col min="14" max="14" width="17.42578125" style="1030" customWidth="1"/>
    <col min="15" max="17" width="8" style="1030"/>
    <col min="18" max="18" width="25.140625" style="1030" customWidth="1"/>
    <col min="19" max="19" width="8" style="1030"/>
    <col min="20" max="20" width="19.42578125" style="1030" customWidth="1"/>
    <col min="21" max="21" width="13" style="1030" customWidth="1"/>
    <col min="22" max="256" width="8" style="1030"/>
    <col min="257" max="257" width="4" style="1030" customWidth="1"/>
    <col min="258" max="258" width="18.5703125" style="1030" customWidth="1"/>
    <col min="259" max="259" width="16.7109375" style="1030" customWidth="1"/>
    <col min="260" max="260" width="16.28515625" style="1030" customWidth="1"/>
    <col min="261" max="261" width="19.28515625" style="1030" customWidth="1"/>
    <col min="262" max="262" width="10.28515625" style="1030" customWidth="1"/>
    <col min="263" max="263" width="8" style="1030" customWidth="1"/>
    <col min="264" max="264" width="14.5703125" style="1030" customWidth="1"/>
    <col min="265" max="266" width="8" style="1030"/>
    <col min="267" max="267" width="16.42578125" style="1030" customWidth="1"/>
    <col min="268" max="268" width="14" style="1030" customWidth="1"/>
    <col min="269" max="269" width="8" style="1030"/>
    <col min="270" max="270" width="17.42578125" style="1030" customWidth="1"/>
    <col min="271" max="273" width="8" style="1030"/>
    <col min="274" max="274" width="25.140625" style="1030" customWidth="1"/>
    <col min="275" max="275" width="8" style="1030"/>
    <col min="276" max="276" width="19.42578125" style="1030" customWidth="1"/>
    <col min="277" max="277" width="13" style="1030" customWidth="1"/>
    <col min="278" max="512" width="8" style="1030"/>
    <col min="513" max="513" width="4" style="1030" customWidth="1"/>
    <col min="514" max="514" width="18.5703125" style="1030" customWidth="1"/>
    <col min="515" max="515" width="16.7109375" style="1030" customWidth="1"/>
    <col min="516" max="516" width="16.28515625" style="1030" customWidth="1"/>
    <col min="517" max="517" width="19.28515625" style="1030" customWidth="1"/>
    <col min="518" max="518" width="10.28515625" style="1030" customWidth="1"/>
    <col min="519" max="519" width="8" style="1030" customWidth="1"/>
    <col min="520" max="520" width="14.5703125" style="1030" customWidth="1"/>
    <col min="521" max="522" width="8" style="1030"/>
    <col min="523" max="523" width="16.42578125" style="1030" customWidth="1"/>
    <col min="524" max="524" width="14" style="1030" customWidth="1"/>
    <col min="525" max="525" width="8" style="1030"/>
    <col min="526" max="526" width="17.42578125" style="1030" customWidth="1"/>
    <col min="527" max="529" width="8" style="1030"/>
    <col min="530" max="530" width="25.140625" style="1030" customWidth="1"/>
    <col min="531" max="531" width="8" style="1030"/>
    <col min="532" max="532" width="19.42578125" style="1030" customWidth="1"/>
    <col min="533" max="533" width="13" style="1030" customWidth="1"/>
    <col min="534" max="768" width="8" style="1030"/>
    <col min="769" max="769" width="4" style="1030" customWidth="1"/>
    <col min="770" max="770" width="18.5703125" style="1030" customWidth="1"/>
    <col min="771" max="771" width="16.7109375" style="1030" customWidth="1"/>
    <col min="772" max="772" width="16.28515625" style="1030" customWidth="1"/>
    <col min="773" max="773" width="19.28515625" style="1030" customWidth="1"/>
    <col min="774" max="774" width="10.28515625" style="1030" customWidth="1"/>
    <col min="775" max="775" width="8" style="1030" customWidth="1"/>
    <col min="776" max="776" width="14.5703125" style="1030" customWidth="1"/>
    <col min="777" max="778" width="8" style="1030"/>
    <col min="779" max="779" width="16.42578125" style="1030" customWidth="1"/>
    <col min="780" max="780" width="14" style="1030" customWidth="1"/>
    <col min="781" max="781" width="8" style="1030"/>
    <col min="782" max="782" width="17.42578125" style="1030" customWidth="1"/>
    <col min="783" max="785" width="8" style="1030"/>
    <col min="786" max="786" width="25.140625" style="1030" customWidth="1"/>
    <col min="787" max="787" width="8" style="1030"/>
    <col min="788" max="788" width="19.42578125" style="1030" customWidth="1"/>
    <col min="789" max="789" width="13" style="1030" customWidth="1"/>
    <col min="790" max="1024" width="8" style="1030"/>
    <col min="1025" max="1025" width="4" style="1030" customWidth="1"/>
    <col min="1026" max="1026" width="18.5703125" style="1030" customWidth="1"/>
    <col min="1027" max="1027" width="16.7109375" style="1030" customWidth="1"/>
    <col min="1028" max="1028" width="16.28515625" style="1030" customWidth="1"/>
    <col min="1029" max="1029" width="19.28515625" style="1030" customWidth="1"/>
    <col min="1030" max="1030" width="10.28515625" style="1030" customWidth="1"/>
    <col min="1031" max="1031" width="8" style="1030" customWidth="1"/>
    <col min="1032" max="1032" width="14.5703125" style="1030" customWidth="1"/>
    <col min="1033" max="1034" width="8" style="1030"/>
    <col min="1035" max="1035" width="16.42578125" style="1030" customWidth="1"/>
    <col min="1036" max="1036" width="14" style="1030" customWidth="1"/>
    <col min="1037" max="1037" width="8" style="1030"/>
    <col min="1038" max="1038" width="17.42578125" style="1030" customWidth="1"/>
    <col min="1039" max="1041" width="8" style="1030"/>
    <col min="1042" max="1042" width="25.140625" style="1030" customWidth="1"/>
    <col min="1043" max="1043" width="8" style="1030"/>
    <col min="1044" max="1044" width="19.42578125" style="1030" customWidth="1"/>
    <col min="1045" max="1045" width="13" style="1030" customWidth="1"/>
    <col min="1046" max="1280" width="8" style="1030"/>
    <col min="1281" max="1281" width="4" style="1030" customWidth="1"/>
    <col min="1282" max="1282" width="18.5703125" style="1030" customWidth="1"/>
    <col min="1283" max="1283" width="16.7109375" style="1030" customWidth="1"/>
    <col min="1284" max="1284" width="16.28515625" style="1030" customWidth="1"/>
    <col min="1285" max="1285" width="19.28515625" style="1030" customWidth="1"/>
    <col min="1286" max="1286" width="10.28515625" style="1030" customWidth="1"/>
    <col min="1287" max="1287" width="8" style="1030" customWidth="1"/>
    <col min="1288" max="1288" width="14.5703125" style="1030" customWidth="1"/>
    <col min="1289" max="1290" width="8" style="1030"/>
    <col min="1291" max="1291" width="16.42578125" style="1030" customWidth="1"/>
    <col min="1292" max="1292" width="14" style="1030" customWidth="1"/>
    <col min="1293" max="1293" width="8" style="1030"/>
    <col min="1294" max="1294" width="17.42578125" style="1030" customWidth="1"/>
    <col min="1295" max="1297" width="8" style="1030"/>
    <col min="1298" max="1298" width="25.140625" style="1030" customWidth="1"/>
    <col min="1299" max="1299" width="8" style="1030"/>
    <col min="1300" max="1300" width="19.42578125" style="1030" customWidth="1"/>
    <col min="1301" max="1301" width="13" style="1030" customWidth="1"/>
    <col min="1302" max="1536" width="8" style="1030"/>
    <col min="1537" max="1537" width="4" style="1030" customWidth="1"/>
    <col min="1538" max="1538" width="18.5703125" style="1030" customWidth="1"/>
    <col min="1539" max="1539" width="16.7109375" style="1030" customWidth="1"/>
    <col min="1540" max="1540" width="16.28515625" style="1030" customWidth="1"/>
    <col min="1541" max="1541" width="19.28515625" style="1030" customWidth="1"/>
    <col min="1542" max="1542" width="10.28515625" style="1030" customWidth="1"/>
    <col min="1543" max="1543" width="8" style="1030" customWidth="1"/>
    <col min="1544" max="1544" width="14.5703125" style="1030" customWidth="1"/>
    <col min="1545" max="1546" width="8" style="1030"/>
    <col min="1547" max="1547" width="16.42578125" style="1030" customWidth="1"/>
    <col min="1548" max="1548" width="14" style="1030" customWidth="1"/>
    <col min="1549" max="1549" width="8" style="1030"/>
    <col min="1550" max="1550" width="17.42578125" style="1030" customWidth="1"/>
    <col min="1551" max="1553" width="8" style="1030"/>
    <col min="1554" max="1554" width="25.140625" style="1030" customWidth="1"/>
    <col min="1555" max="1555" width="8" style="1030"/>
    <col min="1556" max="1556" width="19.42578125" style="1030" customWidth="1"/>
    <col min="1557" max="1557" width="13" style="1030" customWidth="1"/>
    <col min="1558" max="1792" width="8" style="1030"/>
    <col min="1793" max="1793" width="4" style="1030" customWidth="1"/>
    <col min="1794" max="1794" width="18.5703125" style="1030" customWidth="1"/>
    <col min="1795" max="1795" width="16.7109375" style="1030" customWidth="1"/>
    <col min="1796" max="1796" width="16.28515625" style="1030" customWidth="1"/>
    <col min="1797" max="1797" width="19.28515625" style="1030" customWidth="1"/>
    <col min="1798" max="1798" width="10.28515625" style="1030" customWidth="1"/>
    <col min="1799" max="1799" width="8" style="1030" customWidth="1"/>
    <col min="1800" max="1800" width="14.5703125" style="1030" customWidth="1"/>
    <col min="1801" max="1802" width="8" style="1030"/>
    <col min="1803" max="1803" width="16.42578125" style="1030" customWidth="1"/>
    <col min="1804" max="1804" width="14" style="1030" customWidth="1"/>
    <col min="1805" max="1805" width="8" style="1030"/>
    <col min="1806" max="1806" width="17.42578125" style="1030" customWidth="1"/>
    <col min="1807" max="1809" width="8" style="1030"/>
    <col min="1810" max="1810" width="25.140625" style="1030" customWidth="1"/>
    <col min="1811" max="1811" width="8" style="1030"/>
    <col min="1812" max="1812" width="19.42578125" style="1030" customWidth="1"/>
    <col min="1813" max="1813" width="13" style="1030" customWidth="1"/>
    <col min="1814" max="2048" width="8" style="1030"/>
    <col min="2049" max="2049" width="4" style="1030" customWidth="1"/>
    <col min="2050" max="2050" width="18.5703125" style="1030" customWidth="1"/>
    <col min="2051" max="2051" width="16.7109375" style="1030" customWidth="1"/>
    <col min="2052" max="2052" width="16.28515625" style="1030" customWidth="1"/>
    <col min="2053" max="2053" width="19.28515625" style="1030" customWidth="1"/>
    <col min="2054" max="2054" width="10.28515625" style="1030" customWidth="1"/>
    <col min="2055" max="2055" width="8" style="1030" customWidth="1"/>
    <col min="2056" max="2056" width="14.5703125" style="1030" customWidth="1"/>
    <col min="2057" max="2058" width="8" style="1030"/>
    <col min="2059" max="2059" width="16.42578125" style="1030" customWidth="1"/>
    <col min="2060" max="2060" width="14" style="1030" customWidth="1"/>
    <col min="2061" max="2061" width="8" style="1030"/>
    <col min="2062" max="2062" width="17.42578125" style="1030" customWidth="1"/>
    <col min="2063" max="2065" width="8" style="1030"/>
    <col min="2066" max="2066" width="25.140625" style="1030" customWidth="1"/>
    <col min="2067" max="2067" width="8" style="1030"/>
    <col min="2068" max="2068" width="19.42578125" style="1030" customWidth="1"/>
    <col min="2069" max="2069" width="13" style="1030" customWidth="1"/>
    <col min="2070" max="2304" width="8" style="1030"/>
    <col min="2305" max="2305" width="4" style="1030" customWidth="1"/>
    <col min="2306" max="2306" width="18.5703125" style="1030" customWidth="1"/>
    <col min="2307" max="2307" width="16.7109375" style="1030" customWidth="1"/>
    <col min="2308" max="2308" width="16.28515625" style="1030" customWidth="1"/>
    <col min="2309" max="2309" width="19.28515625" style="1030" customWidth="1"/>
    <col min="2310" max="2310" width="10.28515625" style="1030" customWidth="1"/>
    <col min="2311" max="2311" width="8" style="1030" customWidth="1"/>
    <col min="2312" max="2312" width="14.5703125" style="1030" customWidth="1"/>
    <col min="2313" max="2314" width="8" style="1030"/>
    <col min="2315" max="2315" width="16.42578125" style="1030" customWidth="1"/>
    <col min="2316" max="2316" width="14" style="1030" customWidth="1"/>
    <col min="2317" max="2317" width="8" style="1030"/>
    <col min="2318" max="2318" width="17.42578125" style="1030" customWidth="1"/>
    <col min="2319" max="2321" width="8" style="1030"/>
    <col min="2322" max="2322" width="25.140625" style="1030" customWidth="1"/>
    <col min="2323" max="2323" width="8" style="1030"/>
    <col min="2324" max="2324" width="19.42578125" style="1030" customWidth="1"/>
    <col min="2325" max="2325" width="13" style="1030" customWidth="1"/>
    <col min="2326" max="2560" width="8" style="1030"/>
    <col min="2561" max="2561" width="4" style="1030" customWidth="1"/>
    <col min="2562" max="2562" width="18.5703125" style="1030" customWidth="1"/>
    <col min="2563" max="2563" width="16.7109375" style="1030" customWidth="1"/>
    <col min="2564" max="2564" width="16.28515625" style="1030" customWidth="1"/>
    <col min="2565" max="2565" width="19.28515625" style="1030" customWidth="1"/>
    <col min="2566" max="2566" width="10.28515625" style="1030" customWidth="1"/>
    <col min="2567" max="2567" width="8" style="1030" customWidth="1"/>
    <col min="2568" max="2568" width="14.5703125" style="1030" customWidth="1"/>
    <col min="2569" max="2570" width="8" style="1030"/>
    <col min="2571" max="2571" width="16.42578125" style="1030" customWidth="1"/>
    <col min="2572" max="2572" width="14" style="1030" customWidth="1"/>
    <col min="2573" max="2573" width="8" style="1030"/>
    <col min="2574" max="2574" width="17.42578125" style="1030" customWidth="1"/>
    <col min="2575" max="2577" width="8" style="1030"/>
    <col min="2578" max="2578" width="25.140625" style="1030" customWidth="1"/>
    <col min="2579" max="2579" width="8" style="1030"/>
    <col min="2580" max="2580" width="19.42578125" style="1030" customWidth="1"/>
    <col min="2581" max="2581" width="13" style="1030" customWidth="1"/>
    <col min="2582" max="2816" width="8" style="1030"/>
    <col min="2817" max="2817" width="4" style="1030" customWidth="1"/>
    <col min="2818" max="2818" width="18.5703125" style="1030" customWidth="1"/>
    <col min="2819" max="2819" width="16.7109375" style="1030" customWidth="1"/>
    <col min="2820" max="2820" width="16.28515625" style="1030" customWidth="1"/>
    <col min="2821" max="2821" width="19.28515625" style="1030" customWidth="1"/>
    <col min="2822" max="2822" width="10.28515625" style="1030" customWidth="1"/>
    <col min="2823" max="2823" width="8" style="1030" customWidth="1"/>
    <col min="2824" max="2824" width="14.5703125" style="1030" customWidth="1"/>
    <col min="2825" max="2826" width="8" style="1030"/>
    <col min="2827" max="2827" width="16.42578125" style="1030" customWidth="1"/>
    <col min="2828" max="2828" width="14" style="1030" customWidth="1"/>
    <col min="2829" max="2829" width="8" style="1030"/>
    <col min="2830" max="2830" width="17.42578125" style="1030" customWidth="1"/>
    <col min="2831" max="2833" width="8" style="1030"/>
    <col min="2834" max="2834" width="25.140625" style="1030" customWidth="1"/>
    <col min="2835" max="2835" width="8" style="1030"/>
    <col min="2836" max="2836" width="19.42578125" style="1030" customWidth="1"/>
    <col min="2837" max="2837" width="13" style="1030" customWidth="1"/>
    <col min="2838" max="3072" width="8" style="1030"/>
    <col min="3073" max="3073" width="4" style="1030" customWidth="1"/>
    <col min="3074" max="3074" width="18.5703125" style="1030" customWidth="1"/>
    <col min="3075" max="3075" width="16.7109375" style="1030" customWidth="1"/>
    <col min="3076" max="3076" width="16.28515625" style="1030" customWidth="1"/>
    <col min="3077" max="3077" width="19.28515625" style="1030" customWidth="1"/>
    <col min="3078" max="3078" width="10.28515625" style="1030" customWidth="1"/>
    <col min="3079" max="3079" width="8" style="1030" customWidth="1"/>
    <col min="3080" max="3080" width="14.5703125" style="1030" customWidth="1"/>
    <col min="3081" max="3082" width="8" style="1030"/>
    <col min="3083" max="3083" width="16.42578125" style="1030" customWidth="1"/>
    <col min="3084" max="3084" width="14" style="1030" customWidth="1"/>
    <col min="3085" max="3085" width="8" style="1030"/>
    <col min="3086" max="3086" width="17.42578125" style="1030" customWidth="1"/>
    <col min="3087" max="3089" width="8" style="1030"/>
    <col min="3090" max="3090" width="25.140625" style="1030" customWidth="1"/>
    <col min="3091" max="3091" width="8" style="1030"/>
    <col min="3092" max="3092" width="19.42578125" style="1030" customWidth="1"/>
    <col min="3093" max="3093" width="13" style="1030" customWidth="1"/>
    <col min="3094" max="3328" width="8" style="1030"/>
    <col min="3329" max="3329" width="4" style="1030" customWidth="1"/>
    <col min="3330" max="3330" width="18.5703125" style="1030" customWidth="1"/>
    <col min="3331" max="3331" width="16.7109375" style="1030" customWidth="1"/>
    <col min="3332" max="3332" width="16.28515625" style="1030" customWidth="1"/>
    <col min="3333" max="3333" width="19.28515625" style="1030" customWidth="1"/>
    <col min="3334" max="3334" width="10.28515625" style="1030" customWidth="1"/>
    <col min="3335" max="3335" width="8" style="1030" customWidth="1"/>
    <col min="3336" max="3336" width="14.5703125" style="1030" customWidth="1"/>
    <col min="3337" max="3338" width="8" style="1030"/>
    <col min="3339" max="3339" width="16.42578125" style="1030" customWidth="1"/>
    <col min="3340" max="3340" width="14" style="1030" customWidth="1"/>
    <col min="3341" max="3341" width="8" style="1030"/>
    <col min="3342" max="3342" width="17.42578125" style="1030" customWidth="1"/>
    <col min="3343" max="3345" width="8" style="1030"/>
    <col min="3346" max="3346" width="25.140625" style="1030" customWidth="1"/>
    <col min="3347" max="3347" width="8" style="1030"/>
    <col min="3348" max="3348" width="19.42578125" style="1030" customWidth="1"/>
    <col min="3349" max="3349" width="13" style="1030" customWidth="1"/>
    <col min="3350" max="3584" width="8" style="1030"/>
    <col min="3585" max="3585" width="4" style="1030" customWidth="1"/>
    <col min="3586" max="3586" width="18.5703125" style="1030" customWidth="1"/>
    <col min="3587" max="3587" width="16.7109375" style="1030" customWidth="1"/>
    <col min="3588" max="3588" width="16.28515625" style="1030" customWidth="1"/>
    <col min="3589" max="3589" width="19.28515625" style="1030" customWidth="1"/>
    <col min="3590" max="3590" width="10.28515625" style="1030" customWidth="1"/>
    <col min="3591" max="3591" width="8" style="1030" customWidth="1"/>
    <col min="3592" max="3592" width="14.5703125" style="1030" customWidth="1"/>
    <col min="3593" max="3594" width="8" style="1030"/>
    <col min="3595" max="3595" width="16.42578125" style="1030" customWidth="1"/>
    <col min="3596" max="3596" width="14" style="1030" customWidth="1"/>
    <col min="3597" max="3597" width="8" style="1030"/>
    <col min="3598" max="3598" width="17.42578125" style="1030" customWidth="1"/>
    <col min="3599" max="3601" width="8" style="1030"/>
    <col min="3602" max="3602" width="25.140625" style="1030" customWidth="1"/>
    <col min="3603" max="3603" width="8" style="1030"/>
    <col min="3604" max="3604" width="19.42578125" style="1030" customWidth="1"/>
    <col min="3605" max="3605" width="13" style="1030" customWidth="1"/>
    <col min="3606" max="3840" width="8" style="1030"/>
    <col min="3841" max="3841" width="4" style="1030" customWidth="1"/>
    <col min="3842" max="3842" width="18.5703125" style="1030" customWidth="1"/>
    <col min="3843" max="3843" width="16.7109375" style="1030" customWidth="1"/>
    <col min="3844" max="3844" width="16.28515625" style="1030" customWidth="1"/>
    <col min="3845" max="3845" width="19.28515625" style="1030" customWidth="1"/>
    <col min="3846" max="3846" width="10.28515625" style="1030" customWidth="1"/>
    <col min="3847" max="3847" width="8" style="1030" customWidth="1"/>
    <col min="3848" max="3848" width="14.5703125" style="1030" customWidth="1"/>
    <col min="3849" max="3850" width="8" style="1030"/>
    <col min="3851" max="3851" width="16.42578125" style="1030" customWidth="1"/>
    <col min="3852" max="3852" width="14" style="1030" customWidth="1"/>
    <col min="3853" max="3853" width="8" style="1030"/>
    <col min="3854" max="3854" width="17.42578125" style="1030" customWidth="1"/>
    <col min="3855" max="3857" width="8" style="1030"/>
    <col min="3858" max="3858" width="25.140625" style="1030" customWidth="1"/>
    <col min="3859" max="3859" width="8" style="1030"/>
    <col min="3860" max="3860" width="19.42578125" style="1030" customWidth="1"/>
    <col min="3861" max="3861" width="13" style="1030" customWidth="1"/>
    <col min="3862" max="4096" width="8" style="1030"/>
    <col min="4097" max="4097" width="4" style="1030" customWidth="1"/>
    <col min="4098" max="4098" width="18.5703125" style="1030" customWidth="1"/>
    <col min="4099" max="4099" width="16.7109375" style="1030" customWidth="1"/>
    <col min="4100" max="4100" width="16.28515625" style="1030" customWidth="1"/>
    <col min="4101" max="4101" width="19.28515625" style="1030" customWidth="1"/>
    <col min="4102" max="4102" width="10.28515625" style="1030" customWidth="1"/>
    <col min="4103" max="4103" width="8" style="1030" customWidth="1"/>
    <col min="4104" max="4104" width="14.5703125" style="1030" customWidth="1"/>
    <col min="4105" max="4106" width="8" style="1030"/>
    <col min="4107" max="4107" width="16.42578125" style="1030" customWidth="1"/>
    <col min="4108" max="4108" width="14" style="1030" customWidth="1"/>
    <col min="4109" max="4109" width="8" style="1030"/>
    <col min="4110" max="4110" width="17.42578125" style="1030" customWidth="1"/>
    <col min="4111" max="4113" width="8" style="1030"/>
    <col min="4114" max="4114" width="25.140625" style="1030" customWidth="1"/>
    <col min="4115" max="4115" width="8" style="1030"/>
    <col min="4116" max="4116" width="19.42578125" style="1030" customWidth="1"/>
    <col min="4117" max="4117" width="13" style="1030" customWidth="1"/>
    <col min="4118" max="4352" width="8" style="1030"/>
    <col min="4353" max="4353" width="4" style="1030" customWidth="1"/>
    <col min="4354" max="4354" width="18.5703125" style="1030" customWidth="1"/>
    <col min="4355" max="4355" width="16.7109375" style="1030" customWidth="1"/>
    <col min="4356" max="4356" width="16.28515625" style="1030" customWidth="1"/>
    <col min="4357" max="4357" width="19.28515625" style="1030" customWidth="1"/>
    <col min="4358" max="4358" width="10.28515625" style="1030" customWidth="1"/>
    <col min="4359" max="4359" width="8" style="1030" customWidth="1"/>
    <col min="4360" max="4360" width="14.5703125" style="1030" customWidth="1"/>
    <col min="4361" max="4362" width="8" style="1030"/>
    <col min="4363" max="4363" width="16.42578125" style="1030" customWidth="1"/>
    <col min="4364" max="4364" width="14" style="1030" customWidth="1"/>
    <col min="4365" max="4365" width="8" style="1030"/>
    <col min="4366" max="4366" width="17.42578125" style="1030" customWidth="1"/>
    <col min="4367" max="4369" width="8" style="1030"/>
    <col min="4370" max="4370" width="25.140625" style="1030" customWidth="1"/>
    <col min="4371" max="4371" width="8" style="1030"/>
    <col min="4372" max="4372" width="19.42578125" style="1030" customWidth="1"/>
    <col min="4373" max="4373" width="13" style="1030" customWidth="1"/>
    <col min="4374" max="4608" width="8" style="1030"/>
    <col min="4609" max="4609" width="4" style="1030" customWidth="1"/>
    <col min="4610" max="4610" width="18.5703125" style="1030" customWidth="1"/>
    <col min="4611" max="4611" width="16.7109375" style="1030" customWidth="1"/>
    <col min="4612" max="4612" width="16.28515625" style="1030" customWidth="1"/>
    <col min="4613" max="4613" width="19.28515625" style="1030" customWidth="1"/>
    <col min="4614" max="4614" width="10.28515625" style="1030" customWidth="1"/>
    <col min="4615" max="4615" width="8" style="1030" customWidth="1"/>
    <col min="4616" max="4616" width="14.5703125" style="1030" customWidth="1"/>
    <col min="4617" max="4618" width="8" style="1030"/>
    <col min="4619" max="4619" width="16.42578125" style="1030" customWidth="1"/>
    <col min="4620" max="4620" width="14" style="1030" customWidth="1"/>
    <col min="4621" max="4621" width="8" style="1030"/>
    <col min="4622" max="4622" width="17.42578125" style="1030" customWidth="1"/>
    <col min="4623" max="4625" width="8" style="1030"/>
    <col min="4626" max="4626" width="25.140625" style="1030" customWidth="1"/>
    <col min="4627" max="4627" width="8" style="1030"/>
    <col min="4628" max="4628" width="19.42578125" style="1030" customWidth="1"/>
    <col min="4629" max="4629" width="13" style="1030" customWidth="1"/>
    <col min="4630" max="4864" width="8" style="1030"/>
    <col min="4865" max="4865" width="4" style="1030" customWidth="1"/>
    <col min="4866" max="4866" width="18.5703125" style="1030" customWidth="1"/>
    <col min="4867" max="4867" width="16.7109375" style="1030" customWidth="1"/>
    <col min="4868" max="4868" width="16.28515625" style="1030" customWidth="1"/>
    <col min="4869" max="4869" width="19.28515625" style="1030" customWidth="1"/>
    <col min="4870" max="4870" width="10.28515625" style="1030" customWidth="1"/>
    <col min="4871" max="4871" width="8" style="1030" customWidth="1"/>
    <col min="4872" max="4872" width="14.5703125" style="1030" customWidth="1"/>
    <col min="4873" max="4874" width="8" style="1030"/>
    <col min="4875" max="4875" width="16.42578125" style="1030" customWidth="1"/>
    <col min="4876" max="4876" width="14" style="1030" customWidth="1"/>
    <col min="4877" max="4877" width="8" style="1030"/>
    <col min="4878" max="4878" width="17.42578125" style="1030" customWidth="1"/>
    <col min="4879" max="4881" width="8" style="1030"/>
    <col min="4882" max="4882" width="25.140625" style="1030" customWidth="1"/>
    <col min="4883" max="4883" width="8" style="1030"/>
    <col min="4884" max="4884" width="19.42578125" style="1030" customWidth="1"/>
    <col min="4885" max="4885" width="13" style="1030" customWidth="1"/>
    <col min="4886" max="5120" width="8" style="1030"/>
    <col min="5121" max="5121" width="4" style="1030" customWidth="1"/>
    <col min="5122" max="5122" width="18.5703125" style="1030" customWidth="1"/>
    <col min="5123" max="5123" width="16.7109375" style="1030" customWidth="1"/>
    <col min="5124" max="5124" width="16.28515625" style="1030" customWidth="1"/>
    <col min="5125" max="5125" width="19.28515625" style="1030" customWidth="1"/>
    <col min="5126" max="5126" width="10.28515625" style="1030" customWidth="1"/>
    <col min="5127" max="5127" width="8" style="1030" customWidth="1"/>
    <col min="5128" max="5128" width="14.5703125" style="1030" customWidth="1"/>
    <col min="5129" max="5130" width="8" style="1030"/>
    <col min="5131" max="5131" width="16.42578125" style="1030" customWidth="1"/>
    <col min="5132" max="5132" width="14" style="1030" customWidth="1"/>
    <col min="5133" max="5133" width="8" style="1030"/>
    <col min="5134" max="5134" width="17.42578125" style="1030" customWidth="1"/>
    <col min="5135" max="5137" width="8" style="1030"/>
    <col min="5138" max="5138" width="25.140625" style="1030" customWidth="1"/>
    <col min="5139" max="5139" width="8" style="1030"/>
    <col min="5140" max="5140" width="19.42578125" style="1030" customWidth="1"/>
    <col min="5141" max="5141" width="13" style="1030" customWidth="1"/>
    <col min="5142" max="5376" width="8" style="1030"/>
    <col min="5377" max="5377" width="4" style="1030" customWidth="1"/>
    <col min="5378" max="5378" width="18.5703125" style="1030" customWidth="1"/>
    <col min="5379" max="5379" width="16.7109375" style="1030" customWidth="1"/>
    <col min="5380" max="5380" width="16.28515625" style="1030" customWidth="1"/>
    <col min="5381" max="5381" width="19.28515625" style="1030" customWidth="1"/>
    <col min="5382" max="5382" width="10.28515625" style="1030" customWidth="1"/>
    <col min="5383" max="5383" width="8" style="1030" customWidth="1"/>
    <col min="5384" max="5384" width="14.5703125" style="1030" customWidth="1"/>
    <col min="5385" max="5386" width="8" style="1030"/>
    <col min="5387" max="5387" width="16.42578125" style="1030" customWidth="1"/>
    <col min="5388" max="5388" width="14" style="1030" customWidth="1"/>
    <col min="5389" max="5389" width="8" style="1030"/>
    <col min="5390" max="5390" width="17.42578125" style="1030" customWidth="1"/>
    <col min="5391" max="5393" width="8" style="1030"/>
    <col min="5394" max="5394" width="25.140625" style="1030" customWidth="1"/>
    <col min="5395" max="5395" width="8" style="1030"/>
    <col min="5396" max="5396" width="19.42578125" style="1030" customWidth="1"/>
    <col min="5397" max="5397" width="13" style="1030" customWidth="1"/>
    <col min="5398" max="5632" width="8" style="1030"/>
    <col min="5633" max="5633" width="4" style="1030" customWidth="1"/>
    <col min="5634" max="5634" width="18.5703125" style="1030" customWidth="1"/>
    <col min="5635" max="5635" width="16.7109375" style="1030" customWidth="1"/>
    <col min="5636" max="5636" width="16.28515625" style="1030" customWidth="1"/>
    <col min="5637" max="5637" width="19.28515625" style="1030" customWidth="1"/>
    <col min="5638" max="5638" width="10.28515625" style="1030" customWidth="1"/>
    <col min="5639" max="5639" width="8" style="1030" customWidth="1"/>
    <col min="5640" max="5640" width="14.5703125" style="1030" customWidth="1"/>
    <col min="5641" max="5642" width="8" style="1030"/>
    <col min="5643" max="5643" width="16.42578125" style="1030" customWidth="1"/>
    <col min="5644" max="5644" width="14" style="1030" customWidth="1"/>
    <col min="5645" max="5645" width="8" style="1030"/>
    <col min="5646" max="5646" width="17.42578125" style="1030" customWidth="1"/>
    <col min="5647" max="5649" width="8" style="1030"/>
    <col min="5650" max="5650" width="25.140625" style="1030" customWidth="1"/>
    <col min="5651" max="5651" width="8" style="1030"/>
    <col min="5652" max="5652" width="19.42578125" style="1030" customWidth="1"/>
    <col min="5653" max="5653" width="13" style="1030" customWidth="1"/>
    <col min="5654" max="5888" width="8" style="1030"/>
    <col min="5889" max="5889" width="4" style="1030" customWidth="1"/>
    <col min="5890" max="5890" width="18.5703125" style="1030" customWidth="1"/>
    <col min="5891" max="5891" width="16.7109375" style="1030" customWidth="1"/>
    <col min="5892" max="5892" width="16.28515625" style="1030" customWidth="1"/>
    <col min="5893" max="5893" width="19.28515625" style="1030" customWidth="1"/>
    <col min="5894" max="5894" width="10.28515625" style="1030" customWidth="1"/>
    <col min="5895" max="5895" width="8" style="1030" customWidth="1"/>
    <col min="5896" max="5896" width="14.5703125" style="1030" customWidth="1"/>
    <col min="5897" max="5898" width="8" style="1030"/>
    <col min="5899" max="5899" width="16.42578125" style="1030" customWidth="1"/>
    <col min="5900" max="5900" width="14" style="1030" customWidth="1"/>
    <col min="5901" max="5901" width="8" style="1030"/>
    <col min="5902" max="5902" width="17.42578125" style="1030" customWidth="1"/>
    <col min="5903" max="5905" width="8" style="1030"/>
    <col min="5906" max="5906" width="25.140625" style="1030" customWidth="1"/>
    <col min="5907" max="5907" width="8" style="1030"/>
    <col min="5908" max="5908" width="19.42578125" style="1030" customWidth="1"/>
    <col min="5909" max="5909" width="13" style="1030" customWidth="1"/>
    <col min="5910" max="6144" width="8" style="1030"/>
    <col min="6145" max="6145" width="4" style="1030" customWidth="1"/>
    <col min="6146" max="6146" width="18.5703125" style="1030" customWidth="1"/>
    <col min="6147" max="6147" width="16.7109375" style="1030" customWidth="1"/>
    <col min="6148" max="6148" width="16.28515625" style="1030" customWidth="1"/>
    <col min="6149" max="6149" width="19.28515625" style="1030" customWidth="1"/>
    <col min="6150" max="6150" width="10.28515625" style="1030" customWidth="1"/>
    <col min="6151" max="6151" width="8" style="1030" customWidth="1"/>
    <col min="6152" max="6152" width="14.5703125" style="1030" customWidth="1"/>
    <col min="6153" max="6154" width="8" style="1030"/>
    <col min="6155" max="6155" width="16.42578125" style="1030" customWidth="1"/>
    <col min="6156" max="6156" width="14" style="1030" customWidth="1"/>
    <col min="6157" max="6157" width="8" style="1030"/>
    <col min="6158" max="6158" width="17.42578125" style="1030" customWidth="1"/>
    <col min="6159" max="6161" width="8" style="1030"/>
    <col min="6162" max="6162" width="25.140625" style="1030" customWidth="1"/>
    <col min="6163" max="6163" width="8" style="1030"/>
    <col min="6164" max="6164" width="19.42578125" style="1030" customWidth="1"/>
    <col min="6165" max="6165" width="13" style="1030" customWidth="1"/>
    <col min="6166" max="6400" width="8" style="1030"/>
    <col min="6401" max="6401" width="4" style="1030" customWidth="1"/>
    <col min="6402" max="6402" width="18.5703125" style="1030" customWidth="1"/>
    <col min="6403" max="6403" width="16.7109375" style="1030" customWidth="1"/>
    <col min="6404" max="6404" width="16.28515625" style="1030" customWidth="1"/>
    <col min="6405" max="6405" width="19.28515625" style="1030" customWidth="1"/>
    <col min="6406" max="6406" width="10.28515625" style="1030" customWidth="1"/>
    <col min="6407" max="6407" width="8" style="1030" customWidth="1"/>
    <col min="6408" max="6408" width="14.5703125" style="1030" customWidth="1"/>
    <col min="6409" max="6410" width="8" style="1030"/>
    <col min="6411" max="6411" width="16.42578125" style="1030" customWidth="1"/>
    <col min="6412" max="6412" width="14" style="1030" customWidth="1"/>
    <col min="6413" max="6413" width="8" style="1030"/>
    <col min="6414" max="6414" width="17.42578125" style="1030" customWidth="1"/>
    <col min="6415" max="6417" width="8" style="1030"/>
    <col min="6418" max="6418" width="25.140625" style="1030" customWidth="1"/>
    <col min="6419" max="6419" width="8" style="1030"/>
    <col min="6420" max="6420" width="19.42578125" style="1030" customWidth="1"/>
    <col min="6421" max="6421" width="13" style="1030" customWidth="1"/>
    <col min="6422" max="6656" width="8" style="1030"/>
    <col min="6657" max="6657" width="4" style="1030" customWidth="1"/>
    <col min="6658" max="6658" width="18.5703125" style="1030" customWidth="1"/>
    <col min="6659" max="6659" width="16.7109375" style="1030" customWidth="1"/>
    <col min="6660" max="6660" width="16.28515625" style="1030" customWidth="1"/>
    <col min="6661" max="6661" width="19.28515625" style="1030" customWidth="1"/>
    <col min="6662" max="6662" width="10.28515625" style="1030" customWidth="1"/>
    <col min="6663" max="6663" width="8" style="1030" customWidth="1"/>
    <col min="6664" max="6664" width="14.5703125" style="1030" customWidth="1"/>
    <col min="6665" max="6666" width="8" style="1030"/>
    <col min="6667" max="6667" width="16.42578125" style="1030" customWidth="1"/>
    <col min="6668" max="6668" width="14" style="1030" customWidth="1"/>
    <col min="6669" max="6669" width="8" style="1030"/>
    <col min="6670" max="6670" width="17.42578125" style="1030" customWidth="1"/>
    <col min="6671" max="6673" width="8" style="1030"/>
    <col min="6674" max="6674" width="25.140625" style="1030" customWidth="1"/>
    <col min="6675" max="6675" width="8" style="1030"/>
    <col min="6676" max="6676" width="19.42578125" style="1030" customWidth="1"/>
    <col min="6677" max="6677" width="13" style="1030" customWidth="1"/>
    <col min="6678" max="6912" width="8" style="1030"/>
    <col min="6913" max="6913" width="4" style="1030" customWidth="1"/>
    <col min="6914" max="6914" width="18.5703125" style="1030" customWidth="1"/>
    <col min="6915" max="6915" width="16.7109375" style="1030" customWidth="1"/>
    <col min="6916" max="6916" width="16.28515625" style="1030" customWidth="1"/>
    <col min="6917" max="6917" width="19.28515625" style="1030" customWidth="1"/>
    <col min="6918" max="6918" width="10.28515625" style="1030" customWidth="1"/>
    <col min="6919" max="6919" width="8" style="1030" customWidth="1"/>
    <col min="6920" max="6920" width="14.5703125" style="1030" customWidth="1"/>
    <col min="6921" max="6922" width="8" style="1030"/>
    <col min="6923" max="6923" width="16.42578125" style="1030" customWidth="1"/>
    <col min="6924" max="6924" width="14" style="1030" customWidth="1"/>
    <col min="6925" max="6925" width="8" style="1030"/>
    <col min="6926" max="6926" width="17.42578125" style="1030" customWidth="1"/>
    <col min="6927" max="6929" width="8" style="1030"/>
    <col min="6930" max="6930" width="25.140625" style="1030" customWidth="1"/>
    <col min="6931" max="6931" width="8" style="1030"/>
    <col min="6932" max="6932" width="19.42578125" style="1030" customWidth="1"/>
    <col min="6933" max="6933" width="13" style="1030" customWidth="1"/>
    <col min="6934" max="7168" width="8" style="1030"/>
    <col min="7169" max="7169" width="4" style="1030" customWidth="1"/>
    <col min="7170" max="7170" width="18.5703125" style="1030" customWidth="1"/>
    <col min="7171" max="7171" width="16.7109375" style="1030" customWidth="1"/>
    <col min="7172" max="7172" width="16.28515625" style="1030" customWidth="1"/>
    <col min="7173" max="7173" width="19.28515625" style="1030" customWidth="1"/>
    <col min="7174" max="7174" width="10.28515625" style="1030" customWidth="1"/>
    <col min="7175" max="7175" width="8" style="1030" customWidth="1"/>
    <col min="7176" max="7176" width="14.5703125" style="1030" customWidth="1"/>
    <col min="7177" max="7178" width="8" style="1030"/>
    <col min="7179" max="7179" width="16.42578125" style="1030" customWidth="1"/>
    <col min="7180" max="7180" width="14" style="1030" customWidth="1"/>
    <col min="7181" max="7181" width="8" style="1030"/>
    <col min="7182" max="7182" width="17.42578125" style="1030" customWidth="1"/>
    <col min="7183" max="7185" width="8" style="1030"/>
    <col min="7186" max="7186" width="25.140625" style="1030" customWidth="1"/>
    <col min="7187" max="7187" width="8" style="1030"/>
    <col min="7188" max="7188" width="19.42578125" style="1030" customWidth="1"/>
    <col min="7189" max="7189" width="13" style="1030" customWidth="1"/>
    <col min="7190" max="7424" width="8" style="1030"/>
    <col min="7425" max="7425" width="4" style="1030" customWidth="1"/>
    <col min="7426" max="7426" width="18.5703125" style="1030" customWidth="1"/>
    <col min="7427" max="7427" width="16.7109375" style="1030" customWidth="1"/>
    <col min="7428" max="7428" width="16.28515625" style="1030" customWidth="1"/>
    <col min="7429" max="7429" width="19.28515625" style="1030" customWidth="1"/>
    <col min="7430" max="7430" width="10.28515625" style="1030" customWidth="1"/>
    <col min="7431" max="7431" width="8" style="1030" customWidth="1"/>
    <col min="7432" max="7432" width="14.5703125" style="1030" customWidth="1"/>
    <col min="7433" max="7434" width="8" style="1030"/>
    <col min="7435" max="7435" width="16.42578125" style="1030" customWidth="1"/>
    <col min="7436" max="7436" width="14" style="1030" customWidth="1"/>
    <col min="7437" max="7437" width="8" style="1030"/>
    <col min="7438" max="7438" width="17.42578125" style="1030" customWidth="1"/>
    <col min="7439" max="7441" width="8" style="1030"/>
    <col min="7442" max="7442" width="25.140625" style="1030" customWidth="1"/>
    <col min="7443" max="7443" width="8" style="1030"/>
    <col min="7444" max="7444" width="19.42578125" style="1030" customWidth="1"/>
    <col min="7445" max="7445" width="13" style="1030" customWidth="1"/>
    <col min="7446" max="7680" width="8" style="1030"/>
    <col min="7681" max="7681" width="4" style="1030" customWidth="1"/>
    <col min="7682" max="7682" width="18.5703125" style="1030" customWidth="1"/>
    <col min="7683" max="7683" width="16.7109375" style="1030" customWidth="1"/>
    <col min="7684" max="7684" width="16.28515625" style="1030" customWidth="1"/>
    <col min="7685" max="7685" width="19.28515625" style="1030" customWidth="1"/>
    <col min="7686" max="7686" width="10.28515625" style="1030" customWidth="1"/>
    <col min="7687" max="7687" width="8" style="1030" customWidth="1"/>
    <col min="7688" max="7688" width="14.5703125" style="1030" customWidth="1"/>
    <col min="7689" max="7690" width="8" style="1030"/>
    <col min="7691" max="7691" width="16.42578125" style="1030" customWidth="1"/>
    <col min="7692" max="7692" width="14" style="1030" customWidth="1"/>
    <col min="7693" max="7693" width="8" style="1030"/>
    <col min="7694" max="7694" width="17.42578125" style="1030" customWidth="1"/>
    <col min="7695" max="7697" width="8" style="1030"/>
    <col min="7698" max="7698" width="25.140625" style="1030" customWidth="1"/>
    <col min="7699" max="7699" width="8" style="1030"/>
    <col min="7700" max="7700" width="19.42578125" style="1030" customWidth="1"/>
    <col min="7701" max="7701" width="13" style="1030" customWidth="1"/>
    <col min="7702" max="7936" width="8" style="1030"/>
    <col min="7937" max="7937" width="4" style="1030" customWidth="1"/>
    <col min="7938" max="7938" width="18.5703125" style="1030" customWidth="1"/>
    <col min="7939" max="7939" width="16.7109375" style="1030" customWidth="1"/>
    <col min="7940" max="7940" width="16.28515625" style="1030" customWidth="1"/>
    <col min="7941" max="7941" width="19.28515625" style="1030" customWidth="1"/>
    <col min="7942" max="7942" width="10.28515625" style="1030" customWidth="1"/>
    <col min="7943" max="7943" width="8" style="1030" customWidth="1"/>
    <col min="7944" max="7944" width="14.5703125" style="1030" customWidth="1"/>
    <col min="7945" max="7946" width="8" style="1030"/>
    <col min="7947" max="7947" width="16.42578125" style="1030" customWidth="1"/>
    <col min="7948" max="7948" width="14" style="1030" customWidth="1"/>
    <col min="7949" max="7949" width="8" style="1030"/>
    <col min="7950" max="7950" width="17.42578125" style="1030" customWidth="1"/>
    <col min="7951" max="7953" width="8" style="1030"/>
    <col min="7954" max="7954" width="25.140625" style="1030" customWidth="1"/>
    <col min="7955" max="7955" width="8" style="1030"/>
    <col min="7956" max="7956" width="19.42578125" style="1030" customWidth="1"/>
    <col min="7957" max="7957" width="13" style="1030" customWidth="1"/>
    <col min="7958" max="8192" width="8" style="1030"/>
    <col min="8193" max="8193" width="4" style="1030" customWidth="1"/>
    <col min="8194" max="8194" width="18.5703125" style="1030" customWidth="1"/>
    <col min="8195" max="8195" width="16.7109375" style="1030" customWidth="1"/>
    <col min="8196" max="8196" width="16.28515625" style="1030" customWidth="1"/>
    <col min="8197" max="8197" width="19.28515625" style="1030" customWidth="1"/>
    <col min="8198" max="8198" width="10.28515625" style="1030" customWidth="1"/>
    <col min="8199" max="8199" width="8" style="1030" customWidth="1"/>
    <col min="8200" max="8200" width="14.5703125" style="1030" customWidth="1"/>
    <col min="8201" max="8202" width="8" style="1030"/>
    <col min="8203" max="8203" width="16.42578125" style="1030" customWidth="1"/>
    <col min="8204" max="8204" width="14" style="1030" customWidth="1"/>
    <col min="8205" max="8205" width="8" style="1030"/>
    <col min="8206" max="8206" width="17.42578125" style="1030" customWidth="1"/>
    <col min="8207" max="8209" width="8" style="1030"/>
    <col min="8210" max="8210" width="25.140625" style="1030" customWidth="1"/>
    <col min="8211" max="8211" width="8" style="1030"/>
    <col min="8212" max="8212" width="19.42578125" style="1030" customWidth="1"/>
    <col min="8213" max="8213" width="13" style="1030" customWidth="1"/>
    <col min="8214" max="8448" width="8" style="1030"/>
    <col min="8449" max="8449" width="4" style="1030" customWidth="1"/>
    <col min="8450" max="8450" width="18.5703125" style="1030" customWidth="1"/>
    <col min="8451" max="8451" width="16.7109375" style="1030" customWidth="1"/>
    <col min="8452" max="8452" width="16.28515625" style="1030" customWidth="1"/>
    <col min="8453" max="8453" width="19.28515625" style="1030" customWidth="1"/>
    <col min="8454" max="8454" width="10.28515625" style="1030" customWidth="1"/>
    <col min="8455" max="8455" width="8" style="1030" customWidth="1"/>
    <col min="8456" max="8456" width="14.5703125" style="1030" customWidth="1"/>
    <col min="8457" max="8458" width="8" style="1030"/>
    <col min="8459" max="8459" width="16.42578125" style="1030" customWidth="1"/>
    <col min="8460" max="8460" width="14" style="1030" customWidth="1"/>
    <col min="8461" max="8461" width="8" style="1030"/>
    <col min="8462" max="8462" width="17.42578125" style="1030" customWidth="1"/>
    <col min="8463" max="8465" width="8" style="1030"/>
    <col min="8466" max="8466" width="25.140625" style="1030" customWidth="1"/>
    <col min="8467" max="8467" width="8" style="1030"/>
    <col min="8468" max="8468" width="19.42578125" style="1030" customWidth="1"/>
    <col min="8469" max="8469" width="13" style="1030" customWidth="1"/>
    <col min="8470" max="8704" width="8" style="1030"/>
    <col min="8705" max="8705" width="4" style="1030" customWidth="1"/>
    <col min="8706" max="8706" width="18.5703125" style="1030" customWidth="1"/>
    <col min="8707" max="8707" width="16.7109375" style="1030" customWidth="1"/>
    <col min="8708" max="8708" width="16.28515625" style="1030" customWidth="1"/>
    <col min="8709" max="8709" width="19.28515625" style="1030" customWidth="1"/>
    <col min="8710" max="8710" width="10.28515625" style="1030" customWidth="1"/>
    <col min="8711" max="8711" width="8" style="1030" customWidth="1"/>
    <col min="8712" max="8712" width="14.5703125" style="1030" customWidth="1"/>
    <col min="8713" max="8714" width="8" style="1030"/>
    <col min="8715" max="8715" width="16.42578125" style="1030" customWidth="1"/>
    <col min="8716" max="8716" width="14" style="1030" customWidth="1"/>
    <col min="8717" max="8717" width="8" style="1030"/>
    <col min="8718" max="8718" width="17.42578125" style="1030" customWidth="1"/>
    <col min="8719" max="8721" width="8" style="1030"/>
    <col min="8722" max="8722" width="25.140625" style="1030" customWidth="1"/>
    <col min="8723" max="8723" width="8" style="1030"/>
    <col min="8724" max="8724" width="19.42578125" style="1030" customWidth="1"/>
    <col min="8725" max="8725" width="13" style="1030" customWidth="1"/>
    <col min="8726" max="8960" width="8" style="1030"/>
    <col min="8961" max="8961" width="4" style="1030" customWidth="1"/>
    <col min="8962" max="8962" width="18.5703125" style="1030" customWidth="1"/>
    <col min="8963" max="8963" width="16.7109375" style="1030" customWidth="1"/>
    <col min="8964" max="8964" width="16.28515625" style="1030" customWidth="1"/>
    <col min="8965" max="8965" width="19.28515625" style="1030" customWidth="1"/>
    <col min="8966" max="8966" width="10.28515625" style="1030" customWidth="1"/>
    <col min="8967" max="8967" width="8" style="1030" customWidth="1"/>
    <col min="8968" max="8968" width="14.5703125" style="1030" customWidth="1"/>
    <col min="8969" max="8970" width="8" style="1030"/>
    <col min="8971" max="8971" width="16.42578125" style="1030" customWidth="1"/>
    <col min="8972" max="8972" width="14" style="1030" customWidth="1"/>
    <col min="8973" max="8973" width="8" style="1030"/>
    <col min="8974" max="8974" width="17.42578125" style="1030" customWidth="1"/>
    <col min="8975" max="8977" width="8" style="1030"/>
    <col min="8978" max="8978" width="25.140625" style="1030" customWidth="1"/>
    <col min="8979" max="8979" width="8" style="1030"/>
    <col min="8980" max="8980" width="19.42578125" style="1030" customWidth="1"/>
    <col min="8981" max="8981" width="13" style="1030" customWidth="1"/>
    <col min="8982" max="9216" width="8" style="1030"/>
    <col min="9217" max="9217" width="4" style="1030" customWidth="1"/>
    <col min="9218" max="9218" width="18.5703125" style="1030" customWidth="1"/>
    <col min="9219" max="9219" width="16.7109375" style="1030" customWidth="1"/>
    <col min="9220" max="9220" width="16.28515625" style="1030" customWidth="1"/>
    <col min="9221" max="9221" width="19.28515625" style="1030" customWidth="1"/>
    <col min="9222" max="9222" width="10.28515625" style="1030" customWidth="1"/>
    <col min="9223" max="9223" width="8" style="1030" customWidth="1"/>
    <col min="9224" max="9224" width="14.5703125" style="1030" customWidth="1"/>
    <col min="9225" max="9226" width="8" style="1030"/>
    <col min="9227" max="9227" width="16.42578125" style="1030" customWidth="1"/>
    <col min="9228" max="9228" width="14" style="1030" customWidth="1"/>
    <col min="9229" max="9229" width="8" style="1030"/>
    <col min="9230" max="9230" width="17.42578125" style="1030" customWidth="1"/>
    <col min="9231" max="9233" width="8" style="1030"/>
    <col min="9234" max="9234" width="25.140625" style="1030" customWidth="1"/>
    <col min="9235" max="9235" width="8" style="1030"/>
    <col min="9236" max="9236" width="19.42578125" style="1030" customWidth="1"/>
    <col min="9237" max="9237" width="13" style="1030" customWidth="1"/>
    <col min="9238" max="9472" width="8" style="1030"/>
    <col min="9473" max="9473" width="4" style="1030" customWidth="1"/>
    <col min="9474" max="9474" width="18.5703125" style="1030" customWidth="1"/>
    <col min="9475" max="9475" width="16.7109375" style="1030" customWidth="1"/>
    <col min="9476" max="9476" width="16.28515625" style="1030" customWidth="1"/>
    <col min="9477" max="9477" width="19.28515625" style="1030" customWidth="1"/>
    <col min="9478" max="9478" width="10.28515625" style="1030" customWidth="1"/>
    <col min="9479" max="9479" width="8" style="1030" customWidth="1"/>
    <col min="9480" max="9480" width="14.5703125" style="1030" customWidth="1"/>
    <col min="9481" max="9482" width="8" style="1030"/>
    <col min="9483" max="9483" width="16.42578125" style="1030" customWidth="1"/>
    <col min="9484" max="9484" width="14" style="1030" customWidth="1"/>
    <col min="9485" max="9485" width="8" style="1030"/>
    <col min="9486" max="9486" width="17.42578125" style="1030" customWidth="1"/>
    <col min="9487" max="9489" width="8" style="1030"/>
    <col min="9490" max="9490" width="25.140625" style="1030" customWidth="1"/>
    <col min="9491" max="9491" width="8" style="1030"/>
    <col min="9492" max="9492" width="19.42578125" style="1030" customWidth="1"/>
    <col min="9493" max="9493" width="13" style="1030" customWidth="1"/>
    <col min="9494" max="9728" width="8" style="1030"/>
    <col min="9729" max="9729" width="4" style="1030" customWidth="1"/>
    <col min="9730" max="9730" width="18.5703125" style="1030" customWidth="1"/>
    <col min="9731" max="9731" width="16.7109375" style="1030" customWidth="1"/>
    <col min="9732" max="9732" width="16.28515625" style="1030" customWidth="1"/>
    <col min="9733" max="9733" width="19.28515625" style="1030" customWidth="1"/>
    <col min="9734" max="9734" width="10.28515625" style="1030" customWidth="1"/>
    <col min="9735" max="9735" width="8" style="1030" customWidth="1"/>
    <col min="9736" max="9736" width="14.5703125" style="1030" customWidth="1"/>
    <col min="9737" max="9738" width="8" style="1030"/>
    <col min="9739" max="9739" width="16.42578125" style="1030" customWidth="1"/>
    <col min="9740" max="9740" width="14" style="1030" customWidth="1"/>
    <col min="9741" max="9741" width="8" style="1030"/>
    <col min="9742" max="9742" width="17.42578125" style="1030" customWidth="1"/>
    <col min="9743" max="9745" width="8" style="1030"/>
    <col min="9746" max="9746" width="25.140625" style="1030" customWidth="1"/>
    <col min="9747" max="9747" width="8" style="1030"/>
    <col min="9748" max="9748" width="19.42578125" style="1030" customWidth="1"/>
    <col min="9749" max="9749" width="13" style="1030" customWidth="1"/>
    <col min="9750" max="9984" width="8" style="1030"/>
    <col min="9985" max="9985" width="4" style="1030" customWidth="1"/>
    <col min="9986" max="9986" width="18.5703125" style="1030" customWidth="1"/>
    <col min="9987" max="9987" width="16.7109375" style="1030" customWidth="1"/>
    <col min="9988" max="9988" width="16.28515625" style="1030" customWidth="1"/>
    <col min="9989" max="9989" width="19.28515625" style="1030" customWidth="1"/>
    <col min="9990" max="9990" width="10.28515625" style="1030" customWidth="1"/>
    <col min="9991" max="9991" width="8" style="1030" customWidth="1"/>
    <col min="9992" max="9992" width="14.5703125" style="1030" customWidth="1"/>
    <col min="9993" max="9994" width="8" style="1030"/>
    <col min="9995" max="9995" width="16.42578125" style="1030" customWidth="1"/>
    <col min="9996" max="9996" width="14" style="1030" customWidth="1"/>
    <col min="9997" max="9997" width="8" style="1030"/>
    <col min="9998" max="9998" width="17.42578125" style="1030" customWidth="1"/>
    <col min="9999" max="10001" width="8" style="1030"/>
    <col min="10002" max="10002" width="25.140625" style="1030" customWidth="1"/>
    <col min="10003" max="10003" width="8" style="1030"/>
    <col min="10004" max="10004" width="19.42578125" style="1030" customWidth="1"/>
    <col min="10005" max="10005" width="13" style="1030" customWidth="1"/>
    <col min="10006" max="10240" width="8" style="1030"/>
    <col min="10241" max="10241" width="4" style="1030" customWidth="1"/>
    <col min="10242" max="10242" width="18.5703125" style="1030" customWidth="1"/>
    <col min="10243" max="10243" width="16.7109375" style="1030" customWidth="1"/>
    <col min="10244" max="10244" width="16.28515625" style="1030" customWidth="1"/>
    <col min="10245" max="10245" width="19.28515625" style="1030" customWidth="1"/>
    <col min="10246" max="10246" width="10.28515625" style="1030" customWidth="1"/>
    <col min="10247" max="10247" width="8" style="1030" customWidth="1"/>
    <col min="10248" max="10248" width="14.5703125" style="1030" customWidth="1"/>
    <col min="10249" max="10250" width="8" style="1030"/>
    <col min="10251" max="10251" width="16.42578125" style="1030" customWidth="1"/>
    <col min="10252" max="10252" width="14" style="1030" customWidth="1"/>
    <col min="10253" max="10253" width="8" style="1030"/>
    <col min="10254" max="10254" width="17.42578125" style="1030" customWidth="1"/>
    <col min="10255" max="10257" width="8" style="1030"/>
    <col min="10258" max="10258" width="25.140625" style="1030" customWidth="1"/>
    <col min="10259" max="10259" width="8" style="1030"/>
    <col min="10260" max="10260" width="19.42578125" style="1030" customWidth="1"/>
    <col min="10261" max="10261" width="13" style="1030" customWidth="1"/>
    <col min="10262" max="10496" width="8" style="1030"/>
    <col min="10497" max="10497" width="4" style="1030" customWidth="1"/>
    <col min="10498" max="10498" width="18.5703125" style="1030" customWidth="1"/>
    <col min="10499" max="10499" width="16.7109375" style="1030" customWidth="1"/>
    <col min="10500" max="10500" width="16.28515625" style="1030" customWidth="1"/>
    <col min="10501" max="10501" width="19.28515625" style="1030" customWidth="1"/>
    <col min="10502" max="10502" width="10.28515625" style="1030" customWidth="1"/>
    <col min="10503" max="10503" width="8" style="1030" customWidth="1"/>
    <col min="10504" max="10504" width="14.5703125" style="1030" customWidth="1"/>
    <col min="10505" max="10506" width="8" style="1030"/>
    <col min="10507" max="10507" width="16.42578125" style="1030" customWidth="1"/>
    <col min="10508" max="10508" width="14" style="1030" customWidth="1"/>
    <col min="10509" max="10509" width="8" style="1030"/>
    <col min="10510" max="10510" width="17.42578125" style="1030" customWidth="1"/>
    <col min="10511" max="10513" width="8" style="1030"/>
    <col min="10514" max="10514" width="25.140625" style="1030" customWidth="1"/>
    <col min="10515" max="10515" width="8" style="1030"/>
    <col min="10516" max="10516" width="19.42578125" style="1030" customWidth="1"/>
    <col min="10517" max="10517" width="13" style="1030" customWidth="1"/>
    <col min="10518" max="10752" width="8" style="1030"/>
    <col min="10753" max="10753" width="4" style="1030" customWidth="1"/>
    <col min="10754" max="10754" width="18.5703125" style="1030" customWidth="1"/>
    <col min="10755" max="10755" width="16.7109375" style="1030" customWidth="1"/>
    <col min="10756" max="10756" width="16.28515625" style="1030" customWidth="1"/>
    <col min="10757" max="10757" width="19.28515625" style="1030" customWidth="1"/>
    <col min="10758" max="10758" width="10.28515625" style="1030" customWidth="1"/>
    <col min="10759" max="10759" width="8" style="1030" customWidth="1"/>
    <col min="10760" max="10760" width="14.5703125" style="1030" customWidth="1"/>
    <col min="10761" max="10762" width="8" style="1030"/>
    <col min="10763" max="10763" width="16.42578125" style="1030" customWidth="1"/>
    <col min="10764" max="10764" width="14" style="1030" customWidth="1"/>
    <col min="10765" max="10765" width="8" style="1030"/>
    <col min="10766" max="10766" width="17.42578125" style="1030" customWidth="1"/>
    <col min="10767" max="10769" width="8" style="1030"/>
    <col min="10770" max="10770" width="25.140625" style="1030" customWidth="1"/>
    <col min="10771" max="10771" width="8" style="1030"/>
    <col min="10772" max="10772" width="19.42578125" style="1030" customWidth="1"/>
    <col min="10773" max="10773" width="13" style="1030" customWidth="1"/>
    <col min="10774" max="11008" width="8" style="1030"/>
    <col min="11009" max="11009" width="4" style="1030" customWidth="1"/>
    <col min="11010" max="11010" width="18.5703125" style="1030" customWidth="1"/>
    <col min="11011" max="11011" width="16.7109375" style="1030" customWidth="1"/>
    <col min="11012" max="11012" width="16.28515625" style="1030" customWidth="1"/>
    <col min="11013" max="11013" width="19.28515625" style="1030" customWidth="1"/>
    <col min="11014" max="11014" width="10.28515625" style="1030" customWidth="1"/>
    <col min="11015" max="11015" width="8" style="1030" customWidth="1"/>
    <col min="11016" max="11016" width="14.5703125" style="1030" customWidth="1"/>
    <col min="11017" max="11018" width="8" style="1030"/>
    <col min="11019" max="11019" width="16.42578125" style="1030" customWidth="1"/>
    <col min="11020" max="11020" width="14" style="1030" customWidth="1"/>
    <col min="11021" max="11021" width="8" style="1030"/>
    <col min="11022" max="11022" width="17.42578125" style="1030" customWidth="1"/>
    <col min="11023" max="11025" width="8" style="1030"/>
    <col min="11026" max="11026" width="25.140625" style="1030" customWidth="1"/>
    <col min="11027" max="11027" width="8" style="1030"/>
    <col min="11028" max="11028" width="19.42578125" style="1030" customWidth="1"/>
    <col min="11029" max="11029" width="13" style="1030" customWidth="1"/>
    <col min="11030" max="11264" width="8" style="1030"/>
    <col min="11265" max="11265" width="4" style="1030" customWidth="1"/>
    <col min="11266" max="11266" width="18.5703125" style="1030" customWidth="1"/>
    <col min="11267" max="11267" width="16.7109375" style="1030" customWidth="1"/>
    <col min="11268" max="11268" width="16.28515625" style="1030" customWidth="1"/>
    <col min="11269" max="11269" width="19.28515625" style="1030" customWidth="1"/>
    <col min="11270" max="11270" width="10.28515625" style="1030" customWidth="1"/>
    <col min="11271" max="11271" width="8" style="1030" customWidth="1"/>
    <col min="11272" max="11272" width="14.5703125" style="1030" customWidth="1"/>
    <col min="11273" max="11274" width="8" style="1030"/>
    <col min="11275" max="11275" width="16.42578125" style="1030" customWidth="1"/>
    <col min="11276" max="11276" width="14" style="1030" customWidth="1"/>
    <col min="11277" max="11277" width="8" style="1030"/>
    <col min="11278" max="11278" width="17.42578125" style="1030" customWidth="1"/>
    <col min="11279" max="11281" width="8" style="1030"/>
    <col min="11282" max="11282" width="25.140625" style="1030" customWidth="1"/>
    <col min="11283" max="11283" width="8" style="1030"/>
    <col min="11284" max="11284" width="19.42578125" style="1030" customWidth="1"/>
    <col min="11285" max="11285" width="13" style="1030" customWidth="1"/>
    <col min="11286" max="11520" width="8" style="1030"/>
    <col min="11521" max="11521" width="4" style="1030" customWidth="1"/>
    <col min="11522" max="11522" width="18.5703125" style="1030" customWidth="1"/>
    <col min="11523" max="11523" width="16.7109375" style="1030" customWidth="1"/>
    <col min="11524" max="11524" width="16.28515625" style="1030" customWidth="1"/>
    <col min="11525" max="11525" width="19.28515625" style="1030" customWidth="1"/>
    <col min="11526" max="11526" width="10.28515625" style="1030" customWidth="1"/>
    <col min="11527" max="11527" width="8" style="1030" customWidth="1"/>
    <col min="11528" max="11528" width="14.5703125" style="1030" customWidth="1"/>
    <col min="11529" max="11530" width="8" style="1030"/>
    <col min="11531" max="11531" width="16.42578125" style="1030" customWidth="1"/>
    <col min="11532" max="11532" width="14" style="1030" customWidth="1"/>
    <col min="11533" max="11533" width="8" style="1030"/>
    <col min="11534" max="11534" width="17.42578125" style="1030" customWidth="1"/>
    <col min="11535" max="11537" width="8" style="1030"/>
    <col min="11538" max="11538" width="25.140625" style="1030" customWidth="1"/>
    <col min="11539" max="11539" width="8" style="1030"/>
    <col min="11540" max="11540" width="19.42578125" style="1030" customWidth="1"/>
    <col min="11541" max="11541" width="13" style="1030" customWidth="1"/>
    <col min="11542" max="11776" width="8" style="1030"/>
    <col min="11777" max="11777" width="4" style="1030" customWidth="1"/>
    <col min="11778" max="11778" width="18.5703125" style="1030" customWidth="1"/>
    <col min="11779" max="11779" width="16.7109375" style="1030" customWidth="1"/>
    <col min="11780" max="11780" width="16.28515625" style="1030" customWidth="1"/>
    <col min="11781" max="11781" width="19.28515625" style="1030" customWidth="1"/>
    <col min="11782" max="11782" width="10.28515625" style="1030" customWidth="1"/>
    <col min="11783" max="11783" width="8" style="1030" customWidth="1"/>
    <col min="11784" max="11784" width="14.5703125" style="1030" customWidth="1"/>
    <col min="11785" max="11786" width="8" style="1030"/>
    <col min="11787" max="11787" width="16.42578125" style="1030" customWidth="1"/>
    <col min="11788" max="11788" width="14" style="1030" customWidth="1"/>
    <col min="11789" max="11789" width="8" style="1030"/>
    <col min="11790" max="11790" width="17.42578125" style="1030" customWidth="1"/>
    <col min="11791" max="11793" width="8" style="1030"/>
    <col min="11794" max="11794" width="25.140625" style="1030" customWidth="1"/>
    <col min="11795" max="11795" width="8" style="1030"/>
    <col min="11796" max="11796" width="19.42578125" style="1030" customWidth="1"/>
    <col min="11797" max="11797" width="13" style="1030" customWidth="1"/>
    <col min="11798" max="12032" width="8" style="1030"/>
    <col min="12033" max="12033" width="4" style="1030" customWidth="1"/>
    <col min="12034" max="12034" width="18.5703125" style="1030" customWidth="1"/>
    <col min="12035" max="12035" width="16.7109375" style="1030" customWidth="1"/>
    <col min="12036" max="12036" width="16.28515625" style="1030" customWidth="1"/>
    <col min="12037" max="12037" width="19.28515625" style="1030" customWidth="1"/>
    <col min="12038" max="12038" width="10.28515625" style="1030" customWidth="1"/>
    <col min="12039" max="12039" width="8" style="1030" customWidth="1"/>
    <col min="12040" max="12040" width="14.5703125" style="1030" customWidth="1"/>
    <col min="12041" max="12042" width="8" style="1030"/>
    <col min="12043" max="12043" width="16.42578125" style="1030" customWidth="1"/>
    <col min="12044" max="12044" width="14" style="1030" customWidth="1"/>
    <col min="12045" max="12045" width="8" style="1030"/>
    <col min="12046" max="12046" width="17.42578125" style="1030" customWidth="1"/>
    <col min="12047" max="12049" width="8" style="1030"/>
    <col min="12050" max="12050" width="25.140625" style="1030" customWidth="1"/>
    <col min="12051" max="12051" width="8" style="1030"/>
    <col min="12052" max="12052" width="19.42578125" style="1030" customWidth="1"/>
    <col min="12053" max="12053" width="13" style="1030" customWidth="1"/>
    <col min="12054" max="12288" width="8" style="1030"/>
    <col min="12289" max="12289" width="4" style="1030" customWidth="1"/>
    <col min="12290" max="12290" width="18.5703125" style="1030" customWidth="1"/>
    <col min="12291" max="12291" width="16.7109375" style="1030" customWidth="1"/>
    <col min="12292" max="12292" width="16.28515625" style="1030" customWidth="1"/>
    <col min="12293" max="12293" width="19.28515625" style="1030" customWidth="1"/>
    <col min="12294" max="12294" width="10.28515625" style="1030" customWidth="1"/>
    <col min="12295" max="12295" width="8" style="1030" customWidth="1"/>
    <col min="12296" max="12296" width="14.5703125" style="1030" customWidth="1"/>
    <col min="12297" max="12298" width="8" style="1030"/>
    <col min="12299" max="12299" width="16.42578125" style="1030" customWidth="1"/>
    <col min="12300" max="12300" width="14" style="1030" customWidth="1"/>
    <col min="12301" max="12301" width="8" style="1030"/>
    <col min="12302" max="12302" width="17.42578125" style="1030" customWidth="1"/>
    <col min="12303" max="12305" width="8" style="1030"/>
    <col min="12306" max="12306" width="25.140625" style="1030" customWidth="1"/>
    <col min="12307" max="12307" width="8" style="1030"/>
    <col min="12308" max="12308" width="19.42578125" style="1030" customWidth="1"/>
    <col min="12309" max="12309" width="13" style="1030" customWidth="1"/>
    <col min="12310" max="12544" width="8" style="1030"/>
    <col min="12545" max="12545" width="4" style="1030" customWidth="1"/>
    <col min="12546" max="12546" width="18.5703125" style="1030" customWidth="1"/>
    <col min="12547" max="12547" width="16.7109375" style="1030" customWidth="1"/>
    <col min="12548" max="12548" width="16.28515625" style="1030" customWidth="1"/>
    <col min="12549" max="12549" width="19.28515625" style="1030" customWidth="1"/>
    <col min="12550" max="12550" width="10.28515625" style="1030" customWidth="1"/>
    <col min="12551" max="12551" width="8" style="1030" customWidth="1"/>
    <col min="12552" max="12552" width="14.5703125" style="1030" customWidth="1"/>
    <col min="12553" max="12554" width="8" style="1030"/>
    <col min="12555" max="12555" width="16.42578125" style="1030" customWidth="1"/>
    <col min="12556" max="12556" width="14" style="1030" customWidth="1"/>
    <col min="12557" max="12557" width="8" style="1030"/>
    <col min="12558" max="12558" width="17.42578125" style="1030" customWidth="1"/>
    <col min="12559" max="12561" width="8" style="1030"/>
    <col min="12562" max="12562" width="25.140625" style="1030" customWidth="1"/>
    <col min="12563" max="12563" width="8" style="1030"/>
    <col min="12564" max="12564" width="19.42578125" style="1030" customWidth="1"/>
    <col min="12565" max="12565" width="13" style="1030" customWidth="1"/>
    <col min="12566" max="12800" width="8" style="1030"/>
    <col min="12801" max="12801" width="4" style="1030" customWidth="1"/>
    <col min="12802" max="12802" width="18.5703125" style="1030" customWidth="1"/>
    <col min="12803" max="12803" width="16.7109375" style="1030" customWidth="1"/>
    <col min="12804" max="12804" width="16.28515625" style="1030" customWidth="1"/>
    <col min="12805" max="12805" width="19.28515625" style="1030" customWidth="1"/>
    <col min="12806" max="12806" width="10.28515625" style="1030" customWidth="1"/>
    <col min="12807" max="12807" width="8" style="1030" customWidth="1"/>
    <col min="12808" max="12808" width="14.5703125" style="1030" customWidth="1"/>
    <col min="12809" max="12810" width="8" style="1030"/>
    <col min="12811" max="12811" width="16.42578125" style="1030" customWidth="1"/>
    <col min="12812" max="12812" width="14" style="1030" customWidth="1"/>
    <col min="12813" max="12813" width="8" style="1030"/>
    <col min="12814" max="12814" width="17.42578125" style="1030" customWidth="1"/>
    <col min="12815" max="12817" width="8" style="1030"/>
    <col min="12818" max="12818" width="25.140625" style="1030" customWidth="1"/>
    <col min="12819" max="12819" width="8" style="1030"/>
    <col min="12820" max="12820" width="19.42578125" style="1030" customWidth="1"/>
    <col min="12821" max="12821" width="13" style="1030" customWidth="1"/>
    <col min="12822" max="13056" width="8" style="1030"/>
    <col min="13057" max="13057" width="4" style="1030" customWidth="1"/>
    <col min="13058" max="13058" width="18.5703125" style="1030" customWidth="1"/>
    <col min="13059" max="13059" width="16.7109375" style="1030" customWidth="1"/>
    <col min="13060" max="13060" width="16.28515625" style="1030" customWidth="1"/>
    <col min="13061" max="13061" width="19.28515625" style="1030" customWidth="1"/>
    <col min="13062" max="13062" width="10.28515625" style="1030" customWidth="1"/>
    <col min="13063" max="13063" width="8" style="1030" customWidth="1"/>
    <col min="13064" max="13064" width="14.5703125" style="1030" customWidth="1"/>
    <col min="13065" max="13066" width="8" style="1030"/>
    <col min="13067" max="13067" width="16.42578125" style="1030" customWidth="1"/>
    <col min="13068" max="13068" width="14" style="1030" customWidth="1"/>
    <col min="13069" max="13069" width="8" style="1030"/>
    <col min="13070" max="13070" width="17.42578125" style="1030" customWidth="1"/>
    <col min="13071" max="13073" width="8" style="1030"/>
    <col min="13074" max="13074" width="25.140625" style="1030" customWidth="1"/>
    <col min="13075" max="13075" width="8" style="1030"/>
    <col min="13076" max="13076" width="19.42578125" style="1030" customWidth="1"/>
    <col min="13077" max="13077" width="13" style="1030" customWidth="1"/>
    <col min="13078" max="13312" width="8" style="1030"/>
    <col min="13313" max="13313" width="4" style="1030" customWidth="1"/>
    <col min="13314" max="13314" width="18.5703125" style="1030" customWidth="1"/>
    <col min="13315" max="13315" width="16.7109375" style="1030" customWidth="1"/>
    <col min="13316" max="13316" width="16.28515625" style="1030" customWidth="1"/>
    <col min="13317" max="13317" width="19.28515625" style="1030" customWidth="1"/>
    <col min="13318" max="13318" width="10.28515625" style="1030" customWidth="1"/>
    <col min="13319" max="13319" width="8" style="1030" customWidth="1"/>
    <col min="13320" max="13320" width="14.5703125" style="1030" customWidth="1"/>
    <col min="13321" max="13322" width="8" style="1030"/>
    <col min="13323" max="13323" width="16.42578125" style="1030" customWidth="1"/>
    <col min="13324" max="13324" width="14" style="1030" customWidth="1"/>
    <col min="13325" max="13325" width="8" style="1030"/>
    <col min="13326" max="13326" width="17.42578125" style="1030" customWidth="1"/>
    <col min="13327" max="13329" width="8" style="1030"/>
    <col min="13330" max="13330" width="25.140625" style="1030" customWidth="1"/>
    <col min="13331" max="13331" width="8" style="1030"/>
    <col min="13332" max="13332" width="19.42578125" style="1030" customWidth="1"/>
    <col min="13333" max="13333" width="13" style="1030" customWidth="1"/>
    <col min="13334" max="13568" width="8" style="1030"/>
    <col min="13569" max="13569" width="4" style="1030" customWidth="1"/>
    <col min="13570" max="13570" width="18.5703125" style="1030" customWidth="1"/>
    <col min="13571" max="13571" width="16.7109375" style="1030" customWidth="1"/>
    <col min="13572" max="13572" width="16.28515625" style="1030" customWidth="1"/>
    <col min="13573" max="13573" width="19.28515625" style="1030" customWidth="1"/>
    <col min="13574" max="13574" width="10.28515625" style="1030" customWidth="1"/>
    <col min="13575" max="13575" width="8" style="1030" customWidth="1"/>
    <col min="13576" max="13576" width="14.5703125" style="1030" customWidth="1"/>
    <col min="13577" max="13578" width="8" style="1030"/>
    <col min="13579" max="13579" width="16.42578125" style="1030" customWidth="1"/>
    <col min="13580" max="13580" width="14" style="1030" customWidth="1"/>
    <col min="13581" max="13581" width="8" style="1030"/>
    <col min="13582" max="13582" width="17.42578125" style="1030" customWidth="1"/>
    <col min="13583" max="13585" width="8" style="1030"/>
    <col min="13586" max="13586" width="25.140625" style="1030" customWidth="1"/>
    <col min="13587" max="13587" width="8" style="1030"/>
    <col min="13588" max="13588" width="19.42578125" style="1030" customWidth="1"/>
    <col min="13589" max="13589" width="13" style="1030" customWidth="1"/>
    <col min="13590" max="13824" width="8" style="1030"/>
    <col min="13825" max="13825" width="4" style="1030" customWidth="1"/>
    <col min="13826" max="13826" width="18.5703125" style="1030" customWidth="1"/>
    <col min="13827" max="13827" width="16.7109375" style="1030" customWidth="1"/>
    <col min="13828" max="13828" width="16.28515625" style="1030" customWidth="1"/>
    <col min="13829" max="13829" width="19.28515625" style="1030" customWidth="1"/>
    <col min="13830" max="13830" width="10.28515625" style="1030" customWidth="1"/>
    <col min="13831" max="13831" width="8" style="1030" customWidth="1"/>
    <col min="13832" max="13832" width="14.5703125" style="1030" customWidth="1"/>
    <col min="13833" max="13834" width="8" style="1030"/>
    <col min="13835" max="13835" width="16.42578125" style="1030" customWidth="1"/>
    <col min="13836" max="13836" width="14" style="1030" customWidth="1"/>
    <col min="13837" max="13837" width="8" style="1030"/>
    <col min="13838" max="13838" width="17.42578125" style="1030" customWidth="1"/>
    <col min="13839" max="13841" width="8" style="1030"/>
    <col min="13842" max="13842" width="25.140625" style="1030" customWidth="1"/>
    <col min="13843" max="13843" width="8" style="1030"/>
    <col min="13844" max="13844" width="19.42578125" style="1030" customWidth="1"/>
    <col min="13845" max="13845" width="13" style="1030" customWidth="1"/>
    <col min="13846" max="14080" width="8" style="1030"/>
    <col min="14081" max="14081" width="4" style="1030" customWidth="1"/>
    <col min="14082" max="14082" width="18.5703125" style="1030" customWidth="1"/>
    <col min="14083" max="14083" width="16.7109375" style="1030" customWidth="1"/>
    <col min="14084" max="14084" width="16.28515625" style="1030" customWidth="1"/>
    <col min="14085" max="14085" width="19.28515625" style="1030" customWidth="1"/>
    <col min="14086" max="14086" width="10.28515625" style="1030" customWidth="1"/>
    <col min="14087" max="14087" width="8" style="1030" customWidth="1"/>
    <col min="14088" max="14088" width="14.5703125" style="1030" customWidth="1"/>
    <col min="14089" max="14090" width="8" style="1030"/>
    <col min="14091" max="14091" width="16.42578125" style="1030" customWidth="1"/>
    <col min="14092" max="14092" width="14" style="1030" customWidth="1"/>
    <col min="14093" max="14093" width="8" style="1030"/>
    <col min="14094" max="14094" width="17.42578125" style="1030" customWidth="1"/>
    <col min="14095" max="14097" width="8" style="1030"/>
    <col min="14098" max="14098" width="25.140625" style="1030" customWidth="1"/>
    <col min="14099" max="14099" width="8" style="1030"/>
    <col min="14100" max="14100" width="19.42578125" style="1030" customWidth="1"/>
    <col min="14101" max="14101" width="13" style="1030" customWidth="1"/>
    <col min="14102" max="14336" width="8" style="1030"/>
    <col min="14337" max="14337" width="4" style="1030" customWidth="1"/>
    <col min="14338" max="14338" width="18.5703125" style="1030" customWidth="1"/>
    <col min="14339" max="14339" width="16.7109375" style="1030" customWidth="1"/>
    <col min="14340" max="14340" width="16.28515625" style="1030" customWidth="1"/>
    <col min="14341" max="14341" width="19.28515625" style="1030" customWidth="1"/>
    <col min="14342" max="14342" width="10.28515625" style="1030" customWidth="1"/>
    <col min="14343" max="14343" width="8" style="1030" customWidth="1"/>
    <col min="14344" max="14344" width="14.5703125" style="1030" customWidth="1"/>
    <col min="14345" max="14346" width="8" style="1030"/>
    <col min="14347" max="14347" width="16.42578125" style="1030" customWidth="1"/>
    <col min="14348" max="14348" width="14" style="1030" customWidth="1"/>
    <col min="14349" max="14349" width="8" style="1030"/>
    <col min="14350" max="14350" width="17.42578125" style="1030" customWidth="1"/>
    <col min="14351" max="14353" width="8" style="1030"/>
    <col min="14354" max="14354" width="25.140625" style="1030" customWidth="1"/>
    <col min="14355" max="14355" width="8" style="1030"/>
    <col min="14356" max="14356" width="19.42578125" style="1030" customWidth="1"/>
    <col min="14357" max="14357" width="13" style="1030" customWidth="1"/>
    <col min="14358" max="14592" width="8" style="1030"/>
    <col min="14593" max="14593" width="4" style="1030" customWidth="1"/>
    <col min="14594" max="14594" width="18.5703125" style="1030" customWidth="1"/>
    <col min="14595" max="14595" width="16.7109375" style="1030" customWidth="1"/>
    <col min="14596" max="14596" width="16.28515625" style="1030" customWidth="1"/>
    <col min="14597" max="14597" width="19.28515625" style="1030" customWidth="1"/>
    <col min="14598" max="14598" width="10.28515625" style="1030" customWidth="1"/>
    <col min="14599" max="14599" width="8" style="1030" customWidth="1"/>
    <col min="14600" max="14600" width="14.5703125" style="1030" customWidth="1"/>
    <col min="14601" max="14602" width="8" style="1030"/>
    <col min="14603" max="14603" width="16.42578125" style="1030" customWidth="1"/>
    <col min="14604" max="14604" width="14" style="1030" customWidth="1"/>
    <col min="14605" max="14605" width="8" style="1030"/>
    <col min="14606" max="14606" width="17.42578125" style="1030" customWidth="1"/>
    <col min="14607" max="14609" width="8" style="1030"/>
    <col min="14610" max="14610" width="25.140625" style="1030" customWidth="1"/>
    <col min="14611" max="14611" width="8" style="1030"/>
    <col min="14612" max="14612" width="19.42578125" style="1030" customWidth="1"/>
    <col min="14613" max="14613" width="13" style="1030" customWidth="1"/>
    <col min="14614" max="14848" width="8" style="1030"/>
    <col min="14849" max="14849" width="4" style="1030" customWidth="1"/>
    <col min="14850" max="14850" width="18.5703125" style="1030" customWidth="1"/>
    <col min="14851" max="14851" width="16.7109375" style="1030" customWidth="1"/>
    <col min="14852" max="14852" width="16.28515625" style="1030" customWidth="1"/>
    <col min="14853" max="14853" width="19.28515625" style="1030" customWidth="1"/>
    <col min="14854" max="14854" width="10.28515625" style="1030" customWidth="1"/>
    <col min="14855" max="14855" width="8" style="1030" customWidth="1"/>
    <col min="14856" max="14856" width="14.5703125" style="1030" customWidth="1"/>
    <col min="14857" max="14858" width="8" style="1030"/>
    <col min="14859" max="14859" width="16.42578125" style="1030" customWidth="1"/>
    <col min="14860" max="14860" width="14" style="1030" customWidth="1"/>
    <col min="14861" max="14861" width="8" style="1030"/>
    <col min="14862" max="14862" width="17.42578125" style="1030" customWidth="1"/>
    <col min="14863" max="14865" width="8" style="1030"/>
    <col min="14866" max="14866" width="25.140625" style="1030" customWidth="1"/>
    <col min="14867" max="14867" width="8" style="1030"/>
    <col min="14868" max="14868" width="19.42578125" style="1030" customWidth="1"/>
    <col min="14869" max="14869" width="13" style="1030" customWidth="1"/>
    <col min="14870" max="15104" width="8" style="1030"/>
    <col min="15105" max="15105" width="4" style="1030" customWidth="1"/>
    <col min="15106" max="15106" width="18.5703125" style="1030" customWidth="1"/>
    <col min="15107" max="15107" width="16.7109375" style="1030" customWidth="1"/>
    <col min="15108" max="15108" width="16.28515625" style="1030" customWidth="1"/>
    <col min="15109" max="15109" width="19.28515625" style="1030" customWidth="1"/>
    <col min="15110" max="15110" width="10.28515625" style="1030" customWidth="1"/>
    <col min="15111" max="15111" width="8" style="1030" customWidth="1"/>
    <col min="15112" max="15112" width="14.5703125" style="1030" customWidth="1"/>
    <col min="15113" max="15114" width="8" style="1030"/>
    <col min="15115" max="15115" width="16.42578125" style="1030" customWidth="1"/>
    <col min="15116" max="15116" width="14" style="1030" customWidth="1"/>
    <col min="15117" max="15117" width="8" style="1030"/>
    <col min="15118" max="15118" width="17.42578125" style="1030" customWidth="1"/>
    <col min="15119" max="15121" width="8" style="1030"/>
    <col min="15122" max="15122" width="25.140625" style="1030" customWidth="1"/>
    <col min="15123" max="15123" width="8" style="1030"/>
    <col min="15124" max="15124" width="19.42578125" style="1030" customWidth="1"/>
    <col min="15125" max="15125" width="13" style="1030" customWidth="1"/>
    <col min="15126" max="15360" width="8" style="1030"/>
    <col min="15361" max="15361" width="4" style="1030" customWidth="1"/>
    <col min="15362" max="15362" width="18.5703125" style="1030" customWidth="1"/>
    <col min="15363" max="15363" width="16.7109375" style="1030" customWidth="1"/>
    <col min="15364" max="15364" width="16.28515625" style="1030" customWidth="1"/>
    <col min="15365" max="15365" width="19.28515625" style="1030" customWidth="1"/>
    <col min="15366" max="15366" width="10.28515625" style="1030" customWidth="1"/>
    <col min="15367" max="15367" width="8" style="1030" customWidth="1"/>
    <col min="15368" max="15368" width="14.5703125" style="1030" customWidth="1"/>
    <col min="15369" max="15370" width="8" style="1030"/>
    <col min="15371" max="15371" width="16.42578125" style="1030" customWidth="1"/>
    <col min="15372" max="15372" width="14" style="1030" customWidth="1"/>
    <col min="15373" max="15373" width="8" style="1030"/>
    <col min="15374" max="15374" width="17.42578125" style="1030" customWidth="1"/>
    <col min="15375" max="15377" width="8" style="1030"/>
    <col min="15378" max="15378" width="25.140625" style="1030" customWidth="1"/>
    <col min="15379" max="15379" width="8" style="1030"/>
    <col min="15380" max="15380" width="19.42578125" style="1030" customWidth="1"/>
    <col min="15381" max="15381" width="13" style="1030" customWidth="1"/>
    <col min="15382" max="15616" width="8" style="1030"/>
    <col min="15617" max="15617" width="4" style="1030" customWidth="1"/>
    <col min="15618" max="15618" width="18.5703125" style="1030" customWidth="1"/>
    <col min="15619" max="15619" width="16.7109375" style="1030" customWidth="1"/>
    <col min="15620" max="15620" width="16.28515625" style="1030" customWidth="1"/>
    <col min="15621" max="15621" width="19.28515625" style="1030" customWidth="1"/>
    <col min="15622" max="15622" width="10.28515625" style="1030" customWidth="1"/>
    <col min="15623" max="15623" width="8" style="1030" customWidth="1"/>
    <col min="15624" max="15624" width="14.5703125" style="1030" customWidth="1"/>
    <col min="15625" max="15626" width="8" style="1030"/>
    <col min="15627" max="15627" width="16.42578125" style="1030" customWidth="1"/>
    <col min="15628" max="15628" width="14" style="1030" customWidth="1"/>
    <col min="15629" max="15629" width="8" style="1030"/>
    <col min="15630" max="15630" width="17.42578125" style="1030" customWidth="1"/>
    <col min="15631" max="15633" width="8" style="1030"/>
    <col min="15634" max="15634" width="25.140625" style="1030" customWidth="1"/>
    <col min="15635" max="15635" width="8" style="1030"/>
    <col min="15636" max="15636" width="19.42578125" style="1030" customWidth="1"/>
    <col min="15637" max="15637" width="13" style="1030" customWidth="1"/>
    <col min="15638" max="15872" width="8" style="1030"/>
    <col min="15873" max="15873" width="4" style="1030" customWidth="1"/>
    <col min="15874" max="15874" width="18.5703125" style="1030" customWidth="1"/>
    <col min="15875" max="15875" width="16.7109375" style="1030" customWidth="1"/>
    <col min="15876" max="15876" width="16.28515625" style="1030" customWidth="1"/>
    <col min="15877" max="15877" width="19.28515625" style="1030" customWidth="1"/>
    <col min="15878" max="15878" width="10.28515625" style="1030" customWidth="1"/>
    <col min="15879" max="15879" width="8" style="1030" customWidth="1"/>
    <col min="15880" max="15880" width="14.5703125" style="1030" customWidth="1"/>
    <col min="15881" max="15882" width="8" style="1030"/>
    <col min="15883" max="15883" width="16.42578125" style="1030" customWidth="1"/>
    <col min="15884" max="15884" width="14" style="1030" customWidth="1"/>
    <col min="15885" max="15885" width="8" style="1030"/>
    <col min="15886" max="15886" width="17.42578125" style="1030" customWidth="1"/>
    <col min="15887" max="15889" width="8" style="1030"/>
    <col min="15890" max="15890" width="25.140625" style="1030" customWidth="1"/>
    <col min="15891" max="15891" width="8" style="1030"/>
    <col min="15892" max="15892" width="19.42578125" style="1030" customWidth="1"/>
    <col min="15893" max="15893" width="13" style="1030" customWidth="1"/>
    <col min="15894" max="16128" width="8" style="1030"/>
    <col min="16129" max="16129" width="4" style="1030" customWidth="1"/>
    <col min="16130" max="16130" width="18.5703125" style="1030" customWidth="1"/>
    <col min="16131" max="16131" width="16.7109375" style="1030" customWidth="1"/>
    <col min="16132" max="16132" width="16.28515625" style="1030" customWidth="1"/>
    <col min="16133" max="16133" width="19.28515625" style="1030" customWidth="1"/>
    <col min="16134" max="16134" width="10.28515625" style="1030" customWidth="1"/>
    <col min="16135" max="16135" width="8" style="1030" customWidth="1"/>
    <col min="16136" max="16136" width="14.5703125" style="1030" customWidth="1"/>
    <col min="16137" max="16138" width="8" style="1030"/>
    <col min="16139" max="16139" width="16.42578125" style="1030" customWidth="1"/>
    <col min="16140" max="16140" width="14" style="1030" customWidth="1"/>
    <col min="16141" max="16141" width="8" style="1030"/>
    <col min="16142" max="16142" width="17.42578125" style="1030" customWidth="1"/>
    <col min="16143" max="16145" width="8" style="1030"/>
    <col min="16146" max="16146" width="25.140625" style="1030" customWidth="1"/>
    <col min="16147" max="16147" width="8" style="1030"/>
    <col min="16148" max="16148" width="19.42578125" style="1030" customWidth="1"/>
    <col min="16149" max="16149" width="13" style="1030" customWidth="1"/>
    <col min="16150" max="16384" width="8" style="1030"/>
  </cols>
  <sheetData>
    <row r="1" spans="1:25" ht="48.75" customHeight="1" x14ac:dyDescent="0.25">
      <c r="A1" s="1726" t="s">
        <v>1167</v>
      </c>
      <c r="B1" s="1726"/>
      <c r="C1" s="1726"/>
      <c r="D1" s="1726"/>
      <c r="E1" s="1726"/>
      <c r="F1" s="1726"/>
      <c r="G1" s="1046"/>
      <c r="H1" s="1046"/>
      <c r="I1" s="1046"/>
    </row>
    <row r="2" spans="1:25" ht="27" x14ac:dyDescent="0.25">
      <c r="A2" s="1732" t="s">
        <v>0</v>
      </c>
      <c r="B2" s="1736" t="s">
        <v>977</v>
      </c>
      <c r="C2" s="1031" t="s">
        <v>1082</v>
      </c>
      <c r="D2" s="1007" t="s">
        <v>1142</v>
      </c>
      <c r="E2" s="1008" t="s">
        <v>1168</v>
      </c>
      <c r="F2" s="1009" t="s">
        <v>1103</v>
      </c>
    </row>
    <row r="3" spans="1:25" x14ac:dyDescent="0.25">
      <c r="A3" s="1733"/>
      <c r="B3" s="1737"/>
      <c r="C3" s="1741" t="s">
        <v>543</v>
      </c>
      <c r="D3" s="1742"/>
      <c r="E3" s="1743"/>
      <c r="F3" s="1010" t="s">
        <v>1084</v>
      </c>
    </row>
    <row r="4" spans="1:25" x14ac:dyDescent="0.25">
      <c r="A4" s="1011" t="s">
        <v>12</v>
      </c>
      <c r="B4" s="1013" t="s">
        <v>13</v>
      </c>
      <c r="C4" s="1014" t="s">
        <v>14</v>
      </c>
      <c r="D4" s="1015" t="s">
        <v>15</v>
      </c>
      <c r="E4" s="1016" t="s">
        <v>16</v>
      </c>
      <c r="F4" s="1017" t="s">
        <v>17</v>
      </c>
      <c r="N4" s="1047"/>
      <c r="R4" s="1047"/>
    </row>
    <row r="5" spans="1:25" ht="20.25" customHeight="1" x14ac:dyDescent="0.25">
      <c r="A5" s="1048">
        <v>14</v>
      </c>
      <c r="B5" s="1049" t="s">
        <v>35</v>
      </c>
      <c r="C5" s="1050">
        <v>638823294.99999988</v>
      </c>
      <c r="D5" s="1051">
        <v>884998923</v>
      </c>
      <c r="E5" s="1052">
        <v>884998923</v>
      </c>
      <c r="F5" s="1053">
        <v>138.53579384577705</v>
      </c>
      <c r="L5" s="1047"/>
      <c r="M5" s="1047"/>
      <c r="N5" s="1047"/>
      <c r="O5" s="1047"/>
      <c r="Q5" s="1047"/>
      <c r="R5" s="1047"/>
      <c r="S5" s="1047"/>
      <c r="T5" s="1047"/>
      <c r="U5" s="1047"/>
      <c r="V5" s="1047"/>
      <c r="W5" s="1047"/>
      <c r="X5" s="1047"/>
      <c r="Y5" s="1047"/>
    </row>
    <row r="6" spans="1:25" x14ac:dyDescent="0.25">
      <c r="A6" s="1729" t="s">
        <v>887</v>
      </c>
      <c r="B6" s="1731"/>
      <c r="C6" s="1054">
        <f>SUM(C5:C5)</f>
        <v>638823294.99999988</v>
      </c>
      <c r="D6" s="1055">
        <f>SUM(D5:D5)</f>
        <v>884998923</v>
      </c>
      <c r="E6" s="1056">
        <f>SUM(E5:E5)</f>
        <v>884998923</v>
      </c>
      <c r="F6" s="1057">
        <f>E6/C6*100</f>
        <v>138.53579384577705</v>
      </c>
    </row>
    <row r="7" spans="1:25" x14ac:dyDescent="0.25">
      <c r="A7" s="1744"/>
      <c r="B7" s="1744"/>
      <c r="C7" s="1058"/>
    </row>
    <row r="8" spans="1:25" x14ac:dyDescent="0.25">
      <c r="A8" s="1724"/>
      <c r="B8" s="1725"/>
      <c r="C8" s="1725"/>
      <c r="D8" s="1725"/>
      <c r="E8" s="1725"/>
      <c r="F8" s="1725"/>
      <c r="G8" s="1725"/>
    </row>
    <row r="14" spans="1:25" x14ac:dyDescent="0.25">
      <c r="H14" s="1058"/>
    </row>
    <row r="15" spans="1:25" x14ac:dyDescent="0.25">
      <c r="E15" s="1059"/>
      <c r="H15" s="1058"/>
    </row>
    <row r="16" spans="1:25" x14ac:dyDescent="0.25">
      <c r="E16" s="1059"/>
    </row>
    <row r="17" spans="3:5" x14ac:dyDescent="0.25">
      <c r="C17" s="1058"/>
      <c r="D17" s="1058"/>
      <c r="E17" s="1058"/>
    </row>
  </sheetData>
  <mergeCells count="7">
    <mergeCell ref="A8:G8"/>
    <mergeCell ref="A1:F1"/>
    <mergeCell ref="A2:A3"/>
    <mergeCell ref="B2:B3"/>
    <mergeCell ref="C3:E3"/>
    <mergeCell ref="A6:B6"/>
    <mergeCell ref="A7:B7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4"/>
  <sheetViews>
    <sheetView showGridLines="0" zoomScaleNormal="100" workbookViewId="0">
      <selection activeCell="E6" sqref="E6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2.5703125" style="83" bestFit="1" customWidth="1"/>
    <col min="5" max="5" width="6.140625" style="83" bestFit="1" customWidth="1"/>
    <col min="6" max="7" width="12.5703125" style="83" bestFit="1" customWidth="1"/>
    <col min="8" max="9" width="6.140625" style="83" bestFit="1" customWidth="1"/>
    <col min="10" max="16384" width="8.85546875" style="83"/>
  </cols>
  <sheetData>
    <row r="3" spans="1:9" ht="45.6" customHeight="1" x14ac:dyDescent="0.25">
      <c r="A3" s="1320" t="s">
        <v>1119</v>
      </c>
      <c r="B3" s="1320"/>
      <c r="C3" s="1320"/>
      <c r="D3" s="1320"/>
      <c r="E3" s="1320"/>
      <c r="F3" s="1320"/>
      <c r="G3" s="1320"/>
      <c r="H3" s="1320"/>
      <c r="I3" s="1320"/>
    </row>
    <row r="5" spans="1:9" x14ac:dyDescent="0.25">
      <c r="A5" s="1285" t="s">
        <v>55</v>
      </c>
      <c r="B5" s="1287" t="s">
        <v>1</v>
      </c>
      <c r="C5" s="1285" t="s">
        <v>56</v>
      </c>
      <c r="D5" s="1318"/>
      <c r="E5" s="1318"/>
      <c r="F5" s="1321" t="s">
        <v>57</v>
      </c>
      <c r="G5" s="1321"/>
      <c r="H5" s="1321"/>
      <c r="I5" s="84" t="s">
        <v>58</v>
      </c>
    </row>
    <row r="6" spans="1:9" ht="22.5" x14ac:dyDescent="0.25">
      <c r="A6" s="1286"/>
      <c r="B6" s="1288"/>
      <c r="C6" s="38" t="s">
        <v>59</v>
      </c>
      <c r="D6" s="39" t="s">
        <v>2</v>
      </c>
      <c r="E6" s="1174" t="s">
        <v>9</v>
      </c>
      <c r="F6" s="39" t="s">
        <v>59</v>
      </c>
      <c r="G6" s="39" t="s">
        <v>2</v>
      </c>
      <c r="H6" s="1174" t="s">
        <v>60</v>
      </c>
      <c r="I6" s="1175" t="s">
        <v>61</v>
      </c>
    </row>
    <row r="7" spans="1:9" x14ac:dyDescent="0.25">
      <c r="A7" s="1286"/>
      <c r="B7" s="1288"/>
      <c r="C7" s="1322" t="s">
        <v>11</v>
      </c>
      <c r="D7" s="1323"/>
      <c r="E7" s="39" t="s">
        <v>62</v>
      </c>
      <c r="F7" s="1323" t="s">
        <v>11</v>
      </c>
      <c r="G7" s="1323"/>
      <c r="H7" s="1323" t="s">
        <v>62</v>
      </c>
      <c r="I7" s="1324"/>
    </row>
    <row r="8" spans="1:9" x14ac:dyDescent="0.25">
      <c r="A8" s="58" t="s">
        <v>12</v>
      </c>
      <c r="B8" s="59" t="s">
        <v>13</v>
      </c>
      <c r="C8" s="58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x14ac:dyDescent="0.25">
      <c r="A9" s="85"/>
      <c r="B9" s="43" t="s">
        <v>148</v>
      </c>
      <c r="C9" s="86">
        <v>43666706419.18</v>
      </c>
      <c r="D9" s="65">
        <v>43153495372.050003</v>
      </c>
      <c r="E9" s="87">
        <v>98.8</v>
      </c>
      <c r="F9" s="65">
        <v>43528021200.809998</v>
      </c>
      <c r="G9" s="65">
        <v>43032806201.07</v>
      </c>
      <c r="H9" s="87">
        <v>98.9</v>
      </c>
      <c r="I9" s="88">
        <v>99.7</v>
      </c>
    </row>
    <row r="10" spans="1:9" x14ac:dyDescent="0.25">
      <c r="A10" s="69" t="s">
        <v>63</v>
      </c>
      <c r="B10" s="47" t="s">
        <v>64</v>
      </c>
      <c r="C10" s="89">
        <v>1311848441.9100001</v>
      </c>
      <c r="D10" s="72">
        <v>1311290615.8800001</v>
      </c>
      <c r="E10" s="90">
        <v>100</v>
      </c>
      <c r="F10" s="73">
        <v>1310041838.9100001</v>
      </c>
      <c r="G10" s="73">
        <v>1309484255.2700002</v>
      </c>
      <c r="H10" s="73">
        <v>100</v>
      </c>
      <c r="I10" s="91">
        <v>99.9</v>
      </c>
    </row>
    <row r="11" spans="1:9" x14ac:dyDescent="0.25">
      <c r="A11" s="69" t="s">
        <v>65</v>
      </c>
      <c r="B11" s="47" t="s">
        <v>66</v>
      </c>
      <c r="C11" s="89">
        <v>11131737.91</v>
      </c>
      <c r="D11" s="72">
        <v>10952845.890000001</v>
      </c>
      <c r="E11" s="90">
        <v>98.4</v>
      </c>
      <c r="F11" s="73">
        <v>11131737.91</v>
      </c>
      <c r="G11" s="73">
        <v>10952845.890000001</v>
      </c>
      <c r="H11" s="73">
        <v>98.4</v>
      </c>
      <c r="I11" s="91">
        <v>100</v>
      </c>
    </row>
    <row r="12" spans="1:9" x14ac:dyDescent="0.25">
      <c r="A12" s="69" t="s">
        <v>67</v>
      </c>
      <c r="B12" s="47" t="s">
        <v>68</v>
      </c>
      <c r="C12" s="89">
        <v>239748</v>
      </c>
      <c r="D12" s="72">
        <v>231130.38</v>
      </c>
      <c r="E12" s="90">
        <v>96.4</v>
      </c>
      <c r="F12" s="73">
        <v>239748</v>
      </c>
      <c r="G12" s="73">
        <v>231130.38</v>
      </c>
      <c r="H12" s="73">
        <v>96.4</v>
      </c>
      <c r="I12" s="91">
        <v>100</v>
      </c>
    </row>
    <row r="13" spans="1:9" x14ac:dyDescent="0.25">
      <c r="A13" s="69" t="s">
        <v>69</v>
      </c>
      <c r="B13" s="47" t="s">
        <v>70</v>
      </c>
      <c r="C13" s="89">
        <v>831468</v>
      </c>
      <c r="D13" s="72">
        <v>831466.17</v>
      </c>
      <c r="E13" s="90">
        <v>100</v>
      </c>
      <c r="F13" s="73">
        <v>831468</v>
      </c>
      <c r="G13" s="73">
        <v>831466.17</v>
      </c>
      <c r="H13" s="73">
        <v>100</v>
      </c>
      <c r="I13" s="91">
        <v>100</v>
      </c>
    </row>
    <row r="14" spans="1:9" x14ac:dyDescent="0.25">
      <c r="A14" s="69" t="s">
        <v>71</v>
      </c>
      <c r="B14" s="47" t="s">
        <v>72</v>
      </c>
      <c r="C14" s="89">
        <v>0</v>
      </c>
      <c r="D14" s="72">
        <v>0</v>
      </c>
      <c r="E14" s="90" t="s">
        <v>129</v>
      </c>
      <c r="F14" s="73">
        <v>0</v>
      </c>
      <c r="G14" s="73">
        <v>0</v>
      </c>
      <c r="H14" s="73" t="s">
        <v>129</v>
      </c>
      <c r="I14" s="91" t="s">
        <v>129</v>
      </c>
    </row>
    <row r="15" spans="1:9" ht="27" x14ac:dyDescent="0.25">
      <c r="A15" s="69" t="s">
        <v>73</v>
      </c>
      <c r="B15" s="47" t="s">
        <v>74</v>
      </c>
      <c r="C15" s="89">
        <v>0</v>
      </c>
      <c r="D15" s="72">
        <v>0</v>
      </c>
      <c r="E15" s="90" t="s">
        <v>129</v>
      </c>
      <c r="F15" s="73">
        <v>0</v>
      </c>
      <c r="G15" s="73">
        <v>0</v>
      </c>
      <c r="H15" s="73" t="s">
        <v>129</v>
      </c>
      <c r="I15" s="91" t="s">
        <v>129</v>
      </c>
    </row>
    <row r="16" spans="1:9" x14ac:dyDescent="0.25">
      <c r="A16" s="69" t="s">
        <v>75</v>
      </c>
      <c r="B16" s="47" t="s">
        <v>76</v>
      </c>
      <c r="C16" s="89">
        <v>0</v>
      </c>
      <c r="D16" s="72">
        <v>0</v>
      </c>
      <c r="E16" s="90" t="s">
        <v>129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77</v>
      </c>
      <c r="B17" s="47" t="s">
        <v>78</v>
      </c>
      <c r="C17" s="89">
        <v>0</v>
      </c>
      <c r="D17" s="72">
        <v>0</v>
      </c>
      <c r="E17" s="90" t="s">
        <v>129</v>
      </c>
      <c r="F17" s="73">
        <v>0</v>
      </c>
      <c r="G17" s="73">
        <v>0</v>
      </c>
      <c r="H17" s="73" t="s">
        <v>129</v>
      </c>
      <c r="I17" s="91" t="s">
        <v>129</v>
      </c>
    </row>
    <row r="18" spans="1:9" x14ac:dyDescent="0.25">
      <c r="A18" s="69" t="s">
        <v>79</v>
      </c>
      <c r="B18" s="47" t="s">
        <v>80</v>
      </c>
      <c r="C18" s="89">
        <v>710533852.91999996</v>
      </c>
      <c r="D18" s="72">
        <v>705302105.52999997</v>
      </c>
      <c r="E18" s="90">
        <v>99.3</v>
      </c>
      <c r="F18" s="73">
        <v>709393115.88</v>
      </c>
      <c r="G18" s="73">
        <v>704161368.49000001</v>
      </c>
      <c r="H18" s="73">
        <v>99.3</v>
      </c>
      <c r="I18" s="91">
        <v>99.8</v>
      </c>
    </row>
    <row r="19" spans="1:9" x14ac:dyDescent="0.25">
      <c r="A19" s="69" t="s">
        <v>81</v>
      </c>
      <c r="B19" s="47" t="s">
        <v>82</v>
      </c>
      <c r="C19" s="89">
        <v>3119198</v>
      </c>
      <c r="D19" s="72">
        <v>3091428.02</v>
      </c>
      <c r="E19" s="90">
        <v>99.1</v>
      </c>
      <c r="F19" s="73">
        <v>3119198</v>
      </c>
      <c r="G19" s="73">
        <v>3091428.02</v>
      </c>
      <c r="H19" s="73">
        <v>99.1</v>
      </c>
      <c r="I19" s="91">
        <v>100</v>
      </c>
    </row>
    <row r="20" spans="1:9" x14ac:dyDescent="0.25">
      <c r="A20" s="69" t="s">
        <v>83</v>
      </c>
      <c r="B20" s="47" t="s">
        <v>84</v>
      </c>
      <c r="C20" s="89">
        <v>288508380.24000001</v>
      </c>
      <c r="D20" s="72">
        <v>273011391.88999999</v>
      </c>
      <c r="E20" s="90">
        <v>94.6</v>
      </c>
      <c r="F20" s="73">
        <v>227620567.89000002</v>
      </c>
      <c r="G20" s="73">
        <v>212587507.38999999</v>
      </c>
      <c r="H20" s="73">
        <v>93.4</v>
      </c>
      <c r="I20" s="91">
        <v>77.900000000000006</v>
      </c>
    </row>
    <row r="21" spans="1:9" x14ac:dyDescent="0.25">
      <c r="A21" s="69" t="s">
        <v>85</v>
      </c>
      <c r="B21" s="47" t="s">
        <v>86</v>
      </c>
      <c r="C21" s="89">
        <v>394000230.13999999</v>
      </c>
      <c r="D21" s="72">
        <v>392190376.18000001</v>
      </c>
      <c r="E21" s="90">
        <v>99.5</v>
      </c>
      <c r="F21" s="73">
        <v>390945949.25999999</v>
      </c>
      <c r="G21" s="73">
        <v>389183155.72000003</v>
      </c>
      <c r="H21" s="73">
        <v>99.5</v>
      </c>
      <c r="I21" s="91">
        <v>99.2</v>
      </c>
    </row>
    <row r="22" spans="1:9" x14ac:dyDescent="0.25">
      <c r="A22" s="69" t="s">
        <v>87</v>
      </c>
      <c r="B22" s="47" t="s">
        <v>88</v>
      </c>
      <c r="C22" s="89">
        <v>0</v>
      </c>
      <c r="D22" s="72">
        <v>0</v>
      </c>
      <c r="E22" s="90" t="s">
        <v>129</v>
      </c>
      <c r="F22" s="73">
        <v>0</v>
      </c>
      <c r="G22" s="73">
        <v>0</v>
      </c>
      <c r="H22" s="73" t="s">
        <v>129</v>
      </c>
      <c r="I22" s="91" t="s">
        <v>129</v>
      </c>
    </row>
    <row r="23" spans="1:9" x14ac:dyDescent="0.25">
      <c r="A23" s="69" t="s">
        <v>89</v>
      </c>
      <c r="B23" s="47" t="s">
        <v>90</v>
      </c>
      <c r="C23" s="89">
        <v>0</v>
      </c>
      <c r="D23" s="72">
        <v>0</v>
      </c>
      <c r="E23" s="90" t="s">
        <v>129</v>
      </c>
      <c r="F23" s="73">
        <v>0</v>
      </c>
      <c r="G23" s="73">
        <v>0</v>
      </c>
      <c r="H23" s="73" t="s">
        <v>129</v>
      </c>
      <c r="I23" s="91" t="s">
        <v>129</v>
      </c>
    </row>
    <row r="24" spans="1:9" x14ac:dyDescent="0.25">
      <c r="A24" s="69" t="s">
        <v>91</v>
      </c>
      <c r="B24" s="47" t="s">
        <v>92</v>
      </c>
      <c r="C24" s="89">
        <v>571273489.83000004</v>
      </c>
      <c r="D24" s="72">
        <v>565940873.55999994</v>
      </c>
      <c r="E24" s="90">
        <v>99.1</v>
      </c>
      <c r="F24" s="73">
        <v>571258489.83000004</v>
      </c>
      <c r="G24" s="73">
        <v>565925873.55999994</v>
      </c>
      <c r="H24" s="73">
        <v>99.1</v>
      </c>
      <c r="I24" s="91">
        <v>100</v>
      </c>
    </row>
    <row r="25" spans="1:9" ht="40.5" x14ac:dyDescent="0.25">
      <c r="A25" s="69" t="s">
        <v>93</v>
      </c>
      <c r="B25" s="47" t="s">
        <v>94</v>
      </c>
      <c r="C25" s="89">
        <v>10491087.5</v>
      </c>
      <c r="D25" s="72">
        <v>10272922.439999999</v>
      </c>
      <c r="E25" s="90">
        <v>97.9</v>
      </c>
      <c r="F25" s="73">
        <v>10491087.5</v>
      </c>
      <c r="G25" s="73">
        <v>10272922.439999999</v>
      </c>
      <c r="H25" s="73">
        <v>97.9</v>
      </c>
      <c r="I25" s="91">
        <v>100</v>
      </c>
    </row>
    <row r="26" spans="1:9" x14ac:dyDescent="0.25">
      <c r="A26" s="69" t="s">
        <v>95</v>
      </c>
      <c r="B26" s="47" t="s">
        <v>96</v>
      </c>
      <c r="C26" s="89">
        <v>1239194.06</v>
      </c>
      <c r="D26" s="72">
        <v>972798.22</v>
      </c>
      <c r="E26" s="90">
        <v>78.5</v>
      </c>
      <c r="F26" s="73">
        <v>1239194.06</v>
      </c>
      <c r="G26" s="73">
        <v>972798.22</v>
      </c>
      <c r="H26" s="73">
        <v>78.5</v>
      </c>
      <c r="I26" s="91">
        <v>100</v>
      </c>
    </row>
    <row r="27" spans="1:9" x14ac:dyDescent="0.25">
      <c r="A27" s="69" t="s">
        <v>97</v>
      </c>
      <c r="B27" s="47" t="s">
        <v>98</v>
      </c>
      <c r="C27" s="89">
        <v>0</v>
      </c>
      <c r="D27" s="72">
        <v>0</v>
      </c>
      <c r="E27" s="90" t="s">
        <v>129</v>
      </c>
      <c r="F27" s="73">
        <v>0</v>
      </c>
      <c r="G27" s="73">
        <v>0</v>
      </c>
      <c r="H27" s="73" t="s">
        <v>129</v>
      </c>
      <c r="I27" s="91" t="s">
        <v>129</v>
      </c>
    </row>
    <row r="28" spans="1:9" ht="27" x14ac:dyDescent="0.25">
      <c r="A28" s="69" t="s">
        <v>99</v>
      </c>
      <c r="B28" s="47" t="s">
        <v>100</v>
      </c>
      <c r="C28" s="89">
        <v>3253846332.5999999</v>
      </c>
      <c r="D28" s="72">
        <v>3242985200.2399998</v>
      </c>
      <c r="E28" s="90">
        <v>99.7</v>
      </c>
      <c r="F28" s="73">
        <v>3218606457.48</v>
      </c>
      <c r="G28" s="73">
        <v>3217837003.3699999</v>
      </c>
      <c r="H28" s="73">
        <v>100</v>
      </c>
      <c r="I28" s="91">
        <v>99.2</v>
      </c>
    </row>
    <row r="29" spans="1:9" x14ac:dyDescent="0.25">
      <c r="A29" s="69" t="s">
        <v>101</v>
      </c>
      <c r="B29" s="47" t="s">
        <v>102</v>
      </c>
      <c r="C29" s="89">
        <v>100097583.87</v>
      </c>
      <c r="D29" s="72">
        <v>99379507.640000001</v>
      </c>
      <c r="E29" s="90">
        <v>99.3</v>
      </c>
      <c r="F29" s="73">
        <v>100097583.87</v>
      </c>
      <c r="G29" s="73">
        <v>99379507.640000001</v>
      </c>
      <c r="H29" s="73">
        <v>99.3</v>
      </c>
      <c r="I29" s="91">
        <v>100</v>
      </c>
    </row>
    <row r="30" spans="1:9" ht="54" x14ac:dyDescent="0.25">
      <c r="A30" s="69" t="s">
        <v>103</v>
      </c>
      <c r="B30" s="47" t="s">
        <v>104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105</v>
      </c>
      <c r="B31" s="47" t="s">
        <v>106</v>
      </c>
      <c r="C31" s="89">
        <v>0</v>
      </c>
      <c r="D31" s="72">
        <v>0</v>
      </c>
      <c r="E31" s="90" t="s">
        <v>129</v>
      </c>
      <c r="F31" s="73">
        <v>0</v>
      </c>
      <c r="G31" s="73">
        <v>0</v>
      </c>
      <c r="H31" s="73" t="s">
        <v>129</v>
      </c>
      <c r="I31" s="91" t="s">
        <v>129</v>
      </c>
    </row>
    <row r="32" spans="1:9" x14ac:dyDescent="0.25">
      <c r="A32" s="69" t="s">
        <v>107</v>
      </c>
      <c r="B32" s="47" t="s">
        <v>108</v>
      </c>
      <c r="C32" s="89">
        <v>11254293.810000001</v>
      </c>
      <c r="D32" s="72">
        <v>10804777.970000001</v>
      </c>
      <c r="E32" s="90">
        <v>96</v>
      </c>
      <c r="F32" s="73">
        <v>11254293.810000001</v>
      </c>
      <c r="G32" s="73">
        <v>10804777.970000001</v>
      </c>
      <c r="H32" s="73">
        <v>96</v>
      </c>
      <c r="I32" s="91">
        <v>100</v>
      </c>
    </row>
    <row r="33" spans="1:9" x14ac:dyDescent="0.25">
      <c r="A33" s="69" t="s">
        <v>109</v>
      </c>
      <c r="B33" s="47" t="s">
        <v>110</v>
      </c>
      <c r="C33" s="89">
        <v>295091251.07999998</v>
      </c>
      <c r="D33" s="72">
        <v>286286363.88</v>
      </c>
      <c r="E33" s="90">
        <v>97</v>
      </c>
      <c r="F33" s="73">
        <v>295091251.07999998</v>
      </c>
      <c r="G33" s="73">
        <v>286286363.88</v>
      </c>
      <c r="H33" s="73">
        <v>97</v>
      </c>
      <c r="I33" s="91">
        <v>100</v>
      </c>
    </row>
    <row r="34" spans="1:9" x14ac:dyDescent="0.25">
      <c r="A34" s="69" t="s">
        <v>111</v>
      </c>
      <c r="B34" s="47" t="s">
        <v>112</v>
      </c>
      <c r="C34" s="89">
        <v>1488177765.25</v>
      </c>
      <c r="D34" s="72">
        <v>1449336127.51</v>
      </c>
      <c r="E34" s="90">
        <v>97.4</v>
      </c>
      <c r="F34" s="73">
        <v>1479569580.72</v>
      </c>
      <c r="G34" s="73">
        <v>1440791049.0899999</v>
      </c>
      <c r="H34" s="73">
        <v>97.4</v>
      </c>
      <c r="I34" s="91">
        <v>99.4</v>
      </c>
    </row>
    <row r="35" spans="1:9" x14ac:dyDescent="0.25">
      <c r="A35" s="69" t="s">
        <v>113</v>
      </c>
      <c r="B35" s="47" t="s">
        <v>114</v>
      </c>
      <c r="C35" s="89">
        <v>3855621172.8800001</v>
      </c>
      <c r="D35" s="72">
        <v>3697779048.54</v>
      </c>
      <c r="E35" s="90">
        <v>95.9</v>
      </c>
      <c r="F35" s="73">
        <v>3827890970.4900002</v>
      </c>
      <c r="G35" s="73">
        <v>3677378875.8600001</v>
      </c>
      <c r="H35" s="73">
        <v>96.1</v>
      </c>
      <c r="I35" s="91">
        <v>99.4</v>
      </c>
    </row>
    <row r="36" spans="1:9" ht="27" x14ac:dyDescent="0.25">
      <c r="A36" s="69" t="s">
        <v>115</v>
      </c>
      <c r="B36" s="47" t="s">
        <v>116</v>
      </c>
      <c r="C36" s="89">
        <v>239019038.18000001</v>
      </c>
      <c r="D36" s="72">
        <v>236852692.37</v>
      </c>
      <c r="E36" s="90">
        <v>99.1</v>
      </c>
      <c r="F36" s="73">
        <v>238863993.12</v>
      </c>
      <c r="G36" s="73">
        <v>236697649.97</v>
      </c>
      <c r="H36" s="73">
        <v>99.1</v>
      </c>
      <c r="I36" s="91">
        <v>99.9</v>
      </c>
    </row>
    <row r="37" spans="1:9" x14ac:dyDescent="0.25">
      <c r="A37" s="69" t="s">
        <v>117</v>
      </c>
      <c r="B37" s="47" t="s">
        <v>118</v>
      </c>
      <c r="C37" s="89">
        <v>0</v>
      </c>
      <c r="D37" s="72">
        <v>0</v>
      </c>
      <c r="E37" s="90" t="s">
        <v>129</v>
      </c>
      <c r="F37" s="73">
        <v>0</v>
      </c>
      <c r="G37" s="73">
        <v>0</v>
      </c>
      <c r="H37" s="73" t="s">
        <v>129</v>
      </c>
      <c r="I37" s="91" t="s">
        <v>129</v>
      </c>
    </row>
    <row r="38" spans="1:9" x14ac:dyDescent="0.25">
      <c r="A38" s="69" t="s">
        <v>119</v>
      </c>
      <c r="B38" s="47" t="s">
        <v>120</v>
      </c>
      <c r="C38" s="89">
        <v>31115027672.720001</v>
      </c>
      <c r="D38" s="72">
        <v>30851130732.110001</v>
      </c>
      <c r="E38" s="90">
        <v>99.2</v>
      </c>
      <c r="F38" s="73">
        <v>31115027672.720001</v>
      </c>
      <c r="G38" s="73">
        <v>30851130732.110001</v>
      </c>
      <c r="H38" s="73">
        <v>99.2</v>
      </c>
      <c r="I38" s="91">
        <v>100</v>
      </c>
    </row>
    <row r="39" spans="1:9" ht="27" x14ac:dyDescent="0.25">
      <c r="A39" s="69" t="s">
        <v>121</v>
      </c>
      <c r="B39" s="47" t="s">
        <v>122</v>
      </c>
      <c r="C39" s="89">
        <v>5354480.28</v>
      </c>
      <c r="D39" s="72">
        <v>4852967.63</v>
      </c>
      <c r="E39" s="90">
        <v>90.6</v>
      </c>
      <c r="F39" s="73">
        <v>5307002.28</v>
      </c>
      <c r="G39" s="73">
        <v>4805489.63</v>
      </c>
      <c r="H39" s="73">
        <v>90.5</v>
      </c>
      <c r="I39" s="91">
        <v>99</v>
      </c>
    </row>
    <row r="40" spans="1:9" x14ac:dyDescent="0.25">
      <c r="A40" s="69" t="s">
        <v>123</v>
      </c>
      <c r="B40" s="47" t="s">
        <v>124</v>
      </c>
      <c r="C40" s="89">
        <v>0</v>
      </c>
      <c r="D40" s="72">
        <v>0</v>
      </c>
      <c r="E40" s="90" t="s">
        <v>129</v>
      </c>
      <c r="F40" s="73">
        <v>0</v>
      </c>
      <c r="G40" s="73">
        <v>0</v>
      </c>
      <c r="H40" s="73" t="s">
        <v>129</v>
      </c>
      <c r="I40" s="91" t="s">
        <v>129</v>
      </c>
    </row>
    <row r="41" spans="1:9" ht="40.5" x14ac:dyDescent="0.25">
      <c r="A41" s="69" t="s">
        <v>125</v>
      </c>
      <c r="B41" s="47" t="s">
        <v>126</v>
      </c>
      <c r="C41" s="89">
        <v>0</v>
      </c>
      <c r="D41" s="72">
        <v>0</v>
      </c>
      <c r="E41" s="90" t="s">
        <v>129</v>
      </c>
      <c r="F41" s="73">
        <v>0</v>
      </c>
      <c r="G41" s="73">
        <v>0</v>
      </c>
      <c r="H41" s="73" t="s">
        <v>129</v>
      </c>
      <c r="I41" s="91" t="s">
        <v>129</v>
      </c>
    </row>
    <row r="42" spans="1:9" x14ac:dyDescent="0.25">
      <c r="A42" s="58" t="s">
        <v>127</v>
      </c>
      <c r="B42" s="51" t="s">
        <v>128</v>
      </c>
      <c r="C42" s="92">
        <v>0</v>
      </c>
      <c r="D42" s="77">
        <v>0</v>
      </c>
      <c r="E42" s="93" t="s">
        <v>129</v>
      </c>
      <c r="F42" s="78">
        <v>0</v>
      </c>
      <c r="G42" s="78">
        <v>0</v>
      </c>
      <c r="H42" s="78" t="s">
        <v>129</v>
      </c>
      <c r="I42" s="94" t="s">
        <v>129</v>
      </c>
    </row>
    <row r="44" spans="1:9" x14ac:dyDescent="0.25">
      <c r="A44" s="81" t="s">
        <v>1116</v>
      </c>
    </row>
  </sheetData>
  <mergeCells count="8">
    <mergeCell ref="A3:I3"/>
    <mergeCell ref="A5:A7"/>
    <mergeCell ref="B5:B7"/>
    <mergeCell ref="C5:E5"/>
    <mergeCell ref="F5:H5"/>
    <mergeCell ref="C7:D7"/>
    <mergeCell ref="F7:G7"/>
    <mergeCell ref="H7:I7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4"/>
  <sheetViews>
    <sheetView showGridLines="0" zoomScaleNormal="100" workbookViewId="0">
      <selection activeCell="G47" sqref="G47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1.7109375" style="83" bestFit="1" customWidth="1"/>
    <col min="5" max="5" width="6.140625" style="83" bestFit="1" customWidth="1"/>
    <col min="6" max="7" width="11.7109375" style="83" bestFit="1" customWidth="1"/>
    <col min="8" max="9" width="6.140625" style="83" bestFit="1" customWidth="1"/>
    <col min="10" max="16384" width="8.85546875" style="83"/>
  </cols>
  <sheetData>
    <row r="3" spans="1:9" ht="47.45" customHeight="1" x14ac:dyDescent="0.25">
      <c r="A3" s="1320" t="s">
        <v>1120</v>
      </c>
      <c r="B3" s="1320"/>
      <c r="C3" s="1320"/>
      <c r="D3" s="1320"/>
      <c r="E3" s="1320"/>
      <c r="F3" s="1320"/>
      <c r="G3" s="1320"/>
      <c r="H3" s="1320"/>
      <c r="I3" s="1320"/>
    </row>
    <row r="5" spans="1:9" x14ac:dyDescent="0.25">
      <c r="A5" s="1285" t="s">
        <v>55</v>
      </c>
      <c r="B5" s="1287" t="s">
        <v>1</v>
      </c>
      <c r="C5" s="1285" t="s">
        <v>56</v>
      </c>
      <c r="D5" s="1318"/>
      <c r="E5" s="1318"/>
      <c r="F5" s="1321" t="s">
        <v>57</v>
      </c>
      <c r="G5" s="1321"/>
      <c r="H5" s="1321"/>
      <c r="I5" s="84" t="s">
        <v>58</v>
      </c>
    </row>
    <row r="6" spans="1:9" ht="24" x14ac:dyDescent="0.25">
      <c r="A6" s="1286"/>
      <c r="B6" s="1288"/>
      <c r="C6" s="38" t="s">
        <v>59</v>
      </c>
      <c r="D6" s="39" t="s">
        <v>2</v>
      </c>
      <c r="E6" s="40" t="s">
        <v>9</v>
      </c>
      <c r="F6" s="39" t="s">
        <v>59</v>
      </c>
      <c r="G6" s="39" t="s">
        <v>2</v>
      </c>
      <c r="H6" s="40" t="s">
        <v>60</v>
      </c>
      <c r="I6" s="41" t="s">
        <v>61</v>
      </c>
    </row>
    <row r="7" spans="1:9" x14ac:dyDescent="0.25">
      <c r="A7" s="1286"/>
      <c r="B7" s="1288"/>
      <c r="C7" s="1322" t="s">
        <v>11</v>
      </c>
      <c r="D7" s="1323"/>
      <c r="E7" s="39" t="s">
        <v>62</v>
      </c>
      <c r="F7" s="1323" t="s">
        <v>11</v>
      </c>
      <c r="G7" s="1323"/>
      <c r="H7" s="1323" t="s">
        <v>62</v>
      </c>
      <c r="I7" s="1324"/>
    </row>
    <row r="8" spans="1:9" x14ac:dyDescent="0.25">
      <c r="A8" s="58" t="s">
        <v>12</v>
      </c>
      <c r="B8" s="59" t="s">
        <v>13</v>
      </c>
      <c r="C8" s="58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x14ac:dyDescent="0.25">
      <c r="A9" s="85"/>
      <c r="B9" s="43" t="s">
        <v>148</v>
      </c>
      <c r="C9" s="86">
        <v>6738433158.1999998</v>
      </c>
      <c r="D9" s="65">
        <v>6462782490.7600002</v>
      </c>
      <c r="E9" s="87">
        <v>95.9</v>
      </c>
      <c r="F9" s="65">
        <v>5823668233.2199993</v>
      </c>
      <c r="G9" s="65">
        <v>5676089461.5699997</v>
      </c>
      <c r="H9" s="87">
        <v>97.5</v>
      </c>
      <c r="I9" s="88">
        <v>87.8</v>
      </c>
    </row>
    <row r="10" spans="1:9" x14ac:dyDescent="0.25">
      <c r="A10" s="69" t="s">
        <v>63</v>
      </c>
      <c r="B10" s="47" t="s">
        <v>64</v>
      </c>
      <c r="C10" s="89">
        <v>19050253.48</v>
      </c>
      <c r="D10" s="72">
        <v>12038628.16</v>
      </c>
      <c r="E10" s="90">
        <v>63.2</v>
      </c>
      <c r="F10" s="73">
        <v>22000</v>
      </c>
      <c r="G10" s="73">
        <v>22000</v>
      </c>
      <c r="H10" s="73">
        <v>100</v>
      </c>
      <c r="I10" s="91">
        <v>0.2</v>
      </c>
    </row>
    <row r="11" spans="1:9" x14ac:dyDescent="0.25">
      <c r="A11" s="69" t="s">
        <v>65</v>
      </c>
      <c r="B11" s="47" t="s">
        <v>66</v>
      </c>
      <c r="C11" s="89">
        <v>0</v>
      </c>
      <c r="D11" s="72">
        <v>0</v>
      </c>
      <c r="E11" s="90" t="s">
        <v>129</v>
      </c>
      <c r="F11" s="73">
        <v>0</v>
      </c>
      <c r="G11" s="73">
        <v>0</v>
      </c>
      <c r="H11" s="73" t="s">
        <v>129</v>
      </c>
      <c r="I11" s="91" t="s">
        <v>129</v>
      </c>
    </row>
    <row r="12" spans="1:9" x14ac:dyDescent="0.25">
      <c r="A12" s="69" t="s">
        <v>67</v>
      </c>
      <c r="B12" s="47" t="s">
        <v>68</v>
      </c>
      <c r="C12" s="89">
        <v>0</v>
      </c>
      <c r="D12" s="72">
        <v>0</v>
      </c>
      <c r="E12" s="90" t="s">
        <v>129</v>
      </c>
      <c r="F12" s="73">
        <v>0</v>
      </c>
      <c r="G12" s="73">
        <v>0</v>
      </c>
      <c r="H12" s="73" t="s">
        <v>129</v>
      </c>
      <c r="I12" s="91" t="s">
        <v>129</v>
      </c>
    </row>
    <row r="13" spans="1:9" x14ac:dyDescent="0.25">
      <c r="A13" s="69" t="s">
        <v>69</v>
      </c>
      <c r="B13" s="47" t="s">
        <v>70</v>
      </c>
      <c r="C13" s="89">
        <v>0</v>
      </c>
      <c r="D13" s="72">
        <v>0</v>
      </c>
      <c r="E13" s="90" t="s">
        <v>129</v>
      </c>
      <c r="F13" s="73">
        <v>0</v>
      </c>
      <c r="G13" s="73">
        <v>0</v>
      </c>
      <c r="H13" s="73" t="s">
        <v>129</v>
      </c>
      <c r="I13" s="91" t="s">
        <v>129</v>
      </c>
    </row>
    <row r="14" spans="1:9" x14ac:dyDescent="0.25">
      <c r="A14" s="69" t="s">
        <v>71</v>
      </c>
      <c r="B14" s="47" t="s">
        <v>72</v>
      </c>
      <c r="C14" s="89">
        <v>0</v>
      </c>
      <c r="D14" s="72">
        <v>0</v>
      </c>
      <c r="E14" s="90" t="s">
        <v>129</v>
      </c>
      <c r="F14" s="73">
        <v>0</v>
      </c>
      <c r="G14" s="73">
        <v>0</v>
      </c>
      <c r="H14" s="73" t="s">
        <v>129</v>
      </c>
      <c r="I14" s="91" t="s">
        <v>129</v>
      </c>
    </row>
    <row r="15" spans="1:9" ht="27" x14ac:dyDescent="0.25">
      <c r="A15" s="69" t="s">
        <v>73</v>
      </c>
      <c r="B15" s="47" t="s">
        <v>74</v>
      </c>
      <c r="C15" s="89">
        <v>0</v>
      </c>
      <c r="D15" s="72">
        <v>0</v>
      </c>
      <c r="E15" s="90" t="s">
        <v>129</v>
      </c>
      <c r="F15" s="73">
        <v>0</v>
      </c>
      <c r="G15" s="73">
        <v>0</v>
      </c>
      <c r="H15" s="73" t="s">
        <v>129</v>
      </c>
      <c r="I15" s="91" t="s">
        <v>129</v>
      </c>
    </row>
    <row r="16" spans="1:9" x14ac:dyDescent="0.25">
      <c r="A16" s="69" t="s">
        <v>75</v>
      </c>
      <c r="B16" s="47" t="s">
        <v>76</v>
      </c>
      <c r="C16" s="89">
        <v>0</v>
      </c>
      <c r="D16" s="72">
        <v>0</v>
      </c>
      <c r="E16" s="90" t="s">
        <v>129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77</v>
      </c>
      <c r="B17" s="47" t="s">
        <v>78</v>
      </c>
      <c r="C17" s="89">
        <v>0</v>
      </c>
      <c r="D17" s="72">
        <v>0</v>
      </c>
      <c r="E17" s="90" t="s">
        <v>129</v>
      </c>
      <c r="F17" s="73">
        <v>0</v>
      </c>
      <c r="G17" s="73">
        <v>0</v>
      </c>
      <c r="H17" s="73" t="s">
        <v>129</v>
      </c>
      <c r="I17" s="91" t="s">
        <v>129</v>
      </c>
    </row>
    <row r="18" spans="1:9" x14ac:dyDescent="0.25">
      <c r="A18" s="69" t="s">
        <v>79</v>
      </c>
      <c r="B18" s="47" t="s">
        <v>80</v>
      </c>
      <c r="C18" s="89">
        <v>376415899.81</v>
      </c>
      <c r="D18" s="72">
        <v>346775921.91000003</v>
      </c>
      <c r="E18" s="90">
        <v>92.1</v>
      </c>
      <c r="F18" s="73">
        <v>28479873.100000024</v>
      </c>
      <c r="G18" s="73">
        <v>22079003.51000005</v>
      </c>
      <c r="H18" s="73">
        <v>77.5</v>
      </c>
      <c r="I18" s="91">
        <v>6.4</v>
      </c>
    </row>
    <row r="19" spans="1:9" x14ac:dyDescent="0.25">
      <c r="A19" s="69" t="s">
        <v>81</v>
      </c>
      <c r="B19" s="47" t="s">
        <v>82</v>
      </c>
      <c r="C19" s="89">
        <v>1753023</v>
      </c>
      <c r="D19" s="72">
        <v>2181953.59</v>
      </c>
      <c r="E19" s="90">
        <v>124.5</v>
      </c>
      <c r="F19" s="73">
        <v>0</v>
      </c>
      <c r="G19" s="73">
        <v>0</v>
      </c>
      <c r="H19" s="73" t="s">
        <v>129</v>
      </c>
      <c r="I19" s="91">
        <v>0</v>
      </c>
    </row>
    <row r="20" spans="1:9" x14ac:dyDescent="0.25">
      <c r="A20" s="69" t="s">
        <v>83</v>
      </c>
      <c r="B20" s="47" t="s">
        <v>84</v>
      </c>
      <c r="C20" s="89">
        <v>20295850.969999999</v>
      </c>
      <c r="D20" s="72">
        <v>14331352.85</v>
      </c>
      <c r="E20" s="90">
        <v>70.599999999999994</v>
      </c>
      <c r="F20" s="73">
        <v>912078</v>
      </c>
      <c r="G20" s="73">
        <v>912076.5700000003</v>
      </c>
      <c r="H20" s="73">
        <v>100</v>
      </c>
      <c r="I20" s="91">
        <v>6.4</v>
      </c>
    </row>
    <row r="21" spans="1:9" x14ac:dyDescent="0.25">
      <c r="A21" s="69" t="s">
        <v>85</v>
      </c>
      <c r="B21" s="47" t="s">
        <v>86</v>
      </c>
      <c r="C21" s="89">
        <v>297531.2</v>
      </c>
      <c r="D21" s="72">
        <v>150151.35999999999</v>
      </c>
      <c r="E21" s="90">
        <v>50.5</v>
      </c>
      <c r="F21" s="73">
        <v>110331.20000000001</v>
      </c>
      <c r="G21" s="73">
        <v>0</v>
      </c>
      <c r="H21" s="73">
        <v>0</v>
      </c>
      <c r="I21" s="91">
        <v>0</v>
      </c>
    </row>
    <row r="22" spans="1:9" x14ac:dyDescent="0.25">
      <c r="A22" s="69" t="s">
        <v>87</v>
      </c>
      <c r="B22" s="47" t="s">
        <v>88</v>
      </c>
      <c r="C22" s="89">
        <v>208661.6</v>
      </c>
      <c r="D22" s="72">
        <v>145343.01</v>
      </c>
      <c r="E22" s="90">
        <v>69.7</v>
      </c>
      <c r="F22" s="73">
        <v>83866.670000000013</v>
      </c>
      <c r="G22" s="73">
        <v>81866.670000000013</v>
      </c>
      <c r="H22" s="73">
        <v>97.6</v>
      </c>
      <c r="I22" s="91">
        <v>56.3</v>
      </c>
    </row>
    <row r="23" spans="1:9" x14ac:dyDescent="0.25">
      <c r="A23" s="69" t="s">
        <v>89</v>
      </c>
      <c r="B23" s="47" t="s">
        <v>90</v>
      </c>
      <c r="C23" s="89">
        <v>0</v>
      </c>
      <c r="D23" s="72">
        <v>0</v>
      </c>
      <c r="E23" s="90" t="s">
        <v>129</v>
      </c>
      <c r="F23" s="73">
        <v>0</v>
      </c>
      <c r="G23" s="73">
        <v>0</v>
      </c>
      <c r="H23" s="73" t="s">
        <v>129</v>
      </c>
      <c r="I23" s="91" t="s">
        <v>129</v>
      </c>
    </row>
    <row r="24" spans="1:9" x14ac:dyDescent="0.25">
      <c r="A24" s="69" t="s">
        <v>91</v>
      </c>
      <c r="B24" s="47" t="s">
        <v>92</v>
      </c>
      <c r="C24" s="89">
        <v>12121039.689999999</v>
      </c>
      <c r="D24" s="72">
        <v>11022873.189999999</v>
      </c>
      <c r="E24" s="90">
        <v>90.9</v>
      </c>
      <c r="F24" s="73">
        <v>6941616.6899999995</v>
      </c>
      <c r="G24" s="73">
        <v>6169694.3899999997</v>
      </c>
      <c r="H24" s="73">
        <v>88.9</v>
      </c>
      <c r="I24" s="91">
        <v>56</v>
      </c>
    </row>
    <row r="25" spans="1:9" ht="40.5" x14ac:dyDescent="0.25">
      <c r="A25" s="69" t="s">
        <v>93</v>
      </c>
      <c r="B25" s="47" t="s">
        <v>94</v>
      </c>
      <c r="C25" s="89">
        <v>0</v>
      </c>
      <c r="D25" s="72">
        <v>0</v>
      </c>
      <c r="E25" s="90" t="s">
        <v>129</v>
      </c>
      <c r="F25" s="73">
        <v>0</v>
      </c>
      <c r="G25" s="73">
        <v>0</v>
      </c>
      <c r="H25" s="73" t="s">
        <v>129</v>
      </c>
      <c r="I25" s="91" t="s">
        <v>129</v>
      </c>
    </row>
    <row r="26" spans="1:9" x14ac:dyDescent="0.25">
      <c r="A26" s="69" t="s">
        <v>95</v>
      </c>
      <c r="B26" s="47" t="s">
        <v>96</v>
      </c>
      <c r="C26" s="89">
        <v>5520999.3600000003</v>
      </c>
      <c r="D26" s="72">
        <v>5391123.5199999996</v>
      </c>
      <c r="E26" s="90">
        <v>97.6</v>
      </c>
      <c r="F26" s="73">
        <v>2089552.0000000005</v>
      </c>
      <c r="G26" s="73">
        <v>2056727.9999999995</v>
      </c>
      <c r="H26" s="73">
        <v>98.4</v>
      </c>
      <c r="I26" s="91">
        <v>38.200000000000003</v>
      </c>
    </row>
    <row r="27" spans="1:9" x14ac:dyDescent="0.25">
      <c r="A27" s="69" t="s">
        <v>97</v>
      </c>
      <c r="B27" s="47" t="s">
        <v>98</v>
      </c>
      <c r="C27" s="89">
        <v>0</v>
      </c>
      <c r="D27" s="72">
        <v>0</v>
      </c>
      <c r="E27" s="90" t="s">
        <v>129</v>
      </c>
      <c r="F27" s="73">
        <v>0</v>
      </c>
      <c r="G27" s="73">
        <v>0</v>
      </c>
      <c r="H27" s="73" t="s">
        <v>129</v>
      </c>
      <c r="I27" s="91" t="s">
        <v>129</v>
      </c>
    </row>
    <row r="28" spans="1:9" ht="27" x14ac:dyDescent="0.25">
      <c r="A28" s="69" t="s">
        <v>99</v>
      </c>
      <c r="B28" s="47" t="s">
        <v>100</v>
      </c>
      <c r="C28" s="89">
        <v>15487020.630000001</v>
      </c>
      <c r="D28" s="72">
        <v>15143253.59</v>
      </c>
      <c r="E28" s="90">
        <v>97.8</v>
      </c>
      <c r="F28" s="73">
        <v>4690894.5100000016</v>
      </c>
      <c r="G28" s="73">
        <v>4445959.1500000004</v>
      </c>
      <c r="H28" s="73">
        <v>94.8</v>
      </c>
      <c r="I28" s="91">
        <v>29.4</v>
      </c>
    </row>
    <row r="29" spans="1:9" x14ac:dyDescent="0.25">
      <c r="A29" s="69" t="s">
        <v>101</v>
      </c>
      <c r="B29" s="47" t="s">
        <v>102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ht="54" x14ac:dyDescent="0.25">
      <c r="A30" s="69" t="s">
        <v>103</v>
      </c>
      <c r="B30" s="47" t="s">
        <v>104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105</v>
      </c>
      <c r="B31" s="47" t="s">
        <v>106</v>
      </c>
      <c r="C31" s="89">
        <v>0</v>
      </c>
      <c r="D31" s="72">
        <v>0</v>
      </c>
      <c r="E31" s="90" t="s">
        <v>129</v>
      </c>
      <c r="F31" s="73">
        <v>0</v>
      </c>
      <c r="G31" s="73">
        <v>0</v>
      </c>
      <c r="H31" s="73" t="s">
        <v>129</v>
      </c>
      <c r="I31" s="91" t="s">
        <v>129</v>
      </c>
    </row>
    <row r="32" spans="1:9" x14ac:dyDescent="0.25">
      <c r="A32" s="69" t="s">
        <v>107</v>
      </c>
      <c r="B32" s="47" t="s">
        <v>108</v>
      </c>
      <c r="C32" s="89">
        <v>184522147.84</v>
      </c>
      <c r="D32" s="72">
        <v>184161855.41999999</v>
      </c>
      <c r="E32" s="90">
        <v>99.8</v>
      </c>
      <c r="F32" s="73">
        <v>127604987.16</v>
      </c>
      <c r="G32" s="73">
        <v>127316910.31999999</v>
      </c>
      <c r="H32" s="73">
        <v>99.8</v>
      </c>
      <c r="I32" s="91">
        <v>69.099999999999994</v>
      </c>
    </row>
    <row r="33" spans="1:9" x14ac:dyDescent="0.25">
      <c r="A33" s="69" t="s">
        <v>109</v>
      </c>
      <c r="B33" s="47" t="s">
        <v>110</v>
      </c>
      <c r="C33" s="89">
        <v>1853091916.04</v>
      </c>
      <c r="D33" s="72">
        <v>1828096815.5599999</v>
      </c>
      <c r="E33" s="90">
        <v>98.7</v>
      </c>
      <c r="F33" s="73">
        <v>1777376020.6099999</v>
      </c>
      <c r="G33" s="73">
        <v>1760914544.6399999</v>
      </c>
      <c r="H33" s="73">
        <v>99.1</v>
      </c>
      <c r="I33" s="91">
        <v>96.3</v>
      </c>
    </row>
    <row r="34" spans="1:9" x14ac:dyDescent="0.25">
      <c r="A34" s="69" t="s">
        <v>111</v>
      </c>
      <c r="B34" s="47" t="s">
        <v>112</v>
      </c>
      <c r="C34" s="89">
        <v>150359114.66</v>
      </c>
      <c r="D34" s="72">
        <v>137997379.61000001</v>
      </c>
      <c r="E34" s="90">
        <v>91.8</v>
      </c>
      <c r="F34" s="73">
        <v>131950</v>
      </c>
      <c r="G34" s="73">
        <v>132000</v>
      </c>
      <c r="H34" s="73">
        <v>100</v>
      </c>
      <c r="I34" s="91">
        <v>0.1</v>
      </c>
    </row>
    <row r="35" spans="1:9" x14ac:dyDescent="0.25">
      <c r="A35" s="69" t="s">
        <v>113</v>
      </c>
      <c r="B35" s="47" t="s">
        <v>114</v>
      </c>
      <c r="C35" s="89">
        <v>3662191596.25</v>
      </c>
      <c r="D35" s="72">
        <v>3592474093.2399998</v>
      </c>
      <c r="E35" s="90">
        <v>98.1</v>
      </c>
      <c r="F35" s="73">
        <v>3623060577.3800001</v>
      </c>
      <c r="G35" s="73">
        <v>3555320269.3799996</v>
      </c>
      <c r="H35" s="73">
        <v>98.1</v>
      </c>
      <c r="I35" s="91">
        <v>99</v>
      </c>
    </row>
    <row r="36" spans="1:9" ht="27" x14ac:dyDescent="0.25">
      <c r="A36" s="69" t="s">
        <v>115</v>
      </c>
      <c r="B36" s="47" t="s">
        <v>116</v>
      </c>
      <c r="C36" s="89">
        <v>3606281.91</v>
      </c>
      <c r="D36" s="72">
        <v>3492841.54</v>
      </c>
      <c r="E36" s="90">
        <v>96.9</v>
      </c>
      <c r="F36" s="73">
        <v>3583466.91</v>
      </c>
      <c r="G36" s="73">
        <v>3470026.38</v>
      </c>
      <c r="H36" s="73">
        <v>96.8</v>
      </c>
      <c r="I36" s="91">
        <v>99.3</v>
      </c>
    </row>
    <row r="37" spans="1:9" x14ac:dyDescent="0.25">
      <c r="A37" s="69" t="s">
        <v>117</v>
      </c>
      <c r="B37" s="47" t="s">
        <v>118</v>
      </c>
      <c r="C37" s="89">
        <v>236076022.90000001</v>
      </c>
      <c r="D37" s="72">
        <v>182848603.97999999</v>
      </c>
      <c r="E37" s="90">
        <v>77.5</v>
      </c>
      <c r="F37" s="73">
        <v>224735772.90000001</v>
      </c>
      <c r="G37" s="73">
        <v>171511534.01999998</v>
      </c>
      <c r="H37" s="73">
        <v>76.3</v>
      </c>
      <c r="I37" s="91">
        <v>93.8</v>
      </c>
    </row>
    <row r="38" spans="1:9" x14ac:dyDescent="0.25">
      <c r="A38" s="69" t="s">
        <v>119</v>
      </c>
      <c r="B38" s="47" t="s">
        <v>120</v>
      </c>
      <c r="C38" s="89">
        <v>32231195.23</v>
      </c>
      <c r="D38" s="72">
        <v>26400224.690000001</v>
      </c>
      <c r="E38" s="90">
        <v>81.900000000000006</v>
      </c>
      <c r="F38" s="73">
        <v>2280751.5199999996</v>
      </c>
      <c r="G38" s="73">
        <v>517401.53000000119</v>
      </c>
      <c r="H38" s="73">
        <v>22.7</v>
      </c>
      <c r="I38" s="91">
        <v>2</v>
      </c>
    </row>
    <row r="39" spans="1:9" ht="27" x14ac:dyDescent="0.25">
      <c r="A39" s="69" t="s">
        <v>121</v>
      </c>
      <c r="B39" s="47" t="s">
        <v>122</v>
      </c>
      <c r="C39" s="89">
        <v>33414450.91</v>
      </c>
      <c r="D39" s="72">
        <v>26346993.280000001</v>
      </c>
      <c r="E39" s="90">
        <v>78.8</v>
      </c>
      <c r="F39" s="73">
        <v>309825.89999999851</v>
      </c>
      <c r="G39" s="73">
        <v>105460.48000000045</v>
      </c>
      <c r="H39" s="73">
        <v>34</v>
      </c>
      <c r="I39" s="91">
        <v>0.4</v>
      </c>
    </row>
    <row r="40" spans="1:9" x14ac:dyDescent="0.25">
      <c r="A40" s="69" t="s">
        <v>123</v>
      </c>
      <c r="B40" s="47" t="s">
        <v>124</v>
      </c>
      <c r="C40" s="89">
        <v>14934415.68</v>
      </c>
      <c r="D40" s="72">
        <v>9433620.5500000007</v>
      </c>
      <c r="E40" s="90">
        <v>63.2</v>
      </c>
      <c r="F40" s="73">
        <v>1007668.6699999999</v>
      </c>
      <c r="G40" s="73">
        <v>854233.55000000075</v>
      </c>
      <c r="H40" s="73">
        <v>84.8</v>
      </c>
      <c r="I40" s="91">
        <v>9.1</v>
      </c>
    </row>
    <row r="41" spans="1:9" ht="40.5" x14ac:dyDescent="0.25">
      <c r="A41" s="69" t="s">
        <v>125</v>
      </c>
      <c r="B41" s="47" t="s">
        <v>126</v>
      </c>
      <c r="C41" s="89">
        <v>20082000</v>
      </c>
      <c r="D41" s="72">
        <v>19861118.57</v>
      </c>
      <c r="E41" s="90">
        <v>98.9</v>
      </c>
      <c r="F41" s="73">
        <v>19932000</v>
      </c>
      <c r="G41" s="73">
        <v>19861118.57</v>
      </c>
      <c r="H41" s="73">
        <v>99.6</v>
      </c>
      <c r="I41" s="91">
        <v>100</v>
      </c>
    </row>
    <row r="42" spans="1:9" x14ac:dyDescent="0.25">
      <c r="A42" s="58" t="s">
        <v>127</v>
      </c>
      <c r="B42" s="51" t="s">
        <v>128</v>
      </c>
      <c r="C42" s="92">
        <v>96773737.040000007</v>
      </c>
      <c r="D42" s="77">
        <v>44488343.140000001</v>
      </c>
      <c r="E42" s="93">
        <v>46</v>
      </c>
      <c r="F42" s="78">
        <v>315000</v>
      </c>
      <c r="G42" s="78">
        <v>318634.41000000387</v>
      </c>
      <c r="H42" s="78">
        <v>101.2</v>
      </c>
      <c r="I42" s="94">
        <v>0.7</v>
      </c>
    </row>
    <row r="44" spans="1:9" x14ac:dyDescent="0.25">
      <c r="A44" s="81" t="s">
        <v>1116</v>
      </c>
    </row>
  </sheetData>
  <mergeCells count="8">
    <mergeCell ref="A3:I3"/>
    <mergeCell ref="A5:A7"/>
    <mergeCell ref="B5:B7"/>
    <mergeCell ref="C5:E5"/>
    <mergeCell ref="F5:H5"/>
    <mergeCell ref="C7:D7"/>
    <mergeCell ref="F7:G7"/>
    <mergeCell ref="H7:I7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43"/>
  <sheetViews>
    <sheetView showGridLines="0" zoomScaleNormal="100" workbookViewId="0">
      <selection activeCell="C45" sqref="C45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0.7109375" style="83" bestFit="1" customWidth="1"/>
    <col min="5" max="5" width="6.140625" style="83" bestFit="1" customWidth="1"/>
    <col min="6" max="7" width="10.7109375" style="83" bestFit="1" customWidth="1"/>
    <col min="8" max="9" width="6.140625" style="83" bestFit="1" customWidth="1"/>
    <col min="10" max="16384" width="8.85546875" style="83"/>
  </cols>
  <sheetData>
    <row r="2" spans="1:9" ht="40.9" customHeight="1" x14ac:dyDescent="0.25">
      <c r="A2" s="1320" t="s">
        <v>1121</v>
      </c>
      <c r="B2" s="1325"/>
      <c r="C2" s="1325"/>
      <c r="D2" s="1325"/>
      <c r="E2" s="1325"/>
      <c r="F2" s="1325"/>
      <c r="G2" s="1325"/>
      <c r="H2" s="1325"/>
      <c r="I2" s="1325"/>
    </row>
    <row r="4" spans="1:9" x14ac:dyDescent="0.25">
      <c r="A4" s="1285" t="s">
        <v>55</v>
      </c>
      <c r="B4" s="1287" t="s">
        <v>1</v>
      </c>
      <c r="C4" s="1285" t="s">
        <v>56</v>
      </c>
      <c r="D4" s="1318"/>
      <c r="E4" s="1318"/>
      <c r="F4" s="1321" t="s">
        <v>57</v>
      </c>
      <c r="G4" s="1321"/>
      <c r="H4" s="1321"/>
      <c r="I4" s="84" t="s">
        <v>58</v>
      </c>
    </row>
    <row r="5" spans="1:9" ht="24" x14ac:dyDescent="0.25">
      <c r="A5" s="1286"/>
      <c r="B5" s="1288"/>
      <c r="C5" s="38" t="s">
        <v>59</v>
      </c>
      <c r="D5" s="39" t="s">
        <v>2</v>
      </c>
      <c r="E5" s="40" t="s">
        <v>9</v>
      </c>
      <c r="F5" s="39" t="s">
        <v>59</v>
      </c>
      <c r="G5" s="39" t="s">
        <v>2</v>
      </c>
      <c r="H5" s="40" t="s">
        <v>60</v>
      </c>
      <c r="I5" s="41" t="s">
        <v>61</v>
      </c>
    </row>
    <row r="6" spans="1:9" x14ac:dyDescent="0.25">
      <c r="A6" s="1286"/>
      <c r="B6" s="1288"/>
      <c r="C6" s="1322" t="s">
        <v>11</v>
      </c>
      <c r="D6" s="1323"/>
      <c r="E6" s="39" t="s">
        <v>62</v>
      </c>
      <c r="F6" s="1323" t="s">
        <v>11</v>
      </c>
      <c r="G6" s="1323"/>
      <c r="H6" s="1323" t="s">
        <v>62</v>
      </c>
      <c r="I6" s="1324"/>
    </row>
    <row r="7" spans="1:9" x14ac:dyDescent="0.25">
      <c r="A7" s="58" t="s">
        <v>12</v>
      </c>
      <c r="B7" s="59" t="s">
        <v>13</v>
      </c>
      <c r="C7" s="58" t="s">
        <v>14</v>
      </c>
      <c r="D7" s="61" t="s">
        <v>15</v>
      </c>
      <c r="E7" s="61" t="s">
        <v>16</v>
      </c>
      <c r="F7" s="61" t="s">
        <v>17</v>
      </c>
      <c r="G7" s="61" t="s">
        <v>18</v>
      </c>
      <c r="H7" s="61" t="s">
        <v>19</v>
      </c>
      <c r="I7" s="62" t="s">
        <v>20</v>
      </c>
    </row>
    <row r="8" spans="1:9" x14ac:dyDescent="0.25">
      <c r="A8" s="85"/>
      <c r="B8" s="43" t="s">
        <v>21</v>
      </c>
      <c r="C8" s="86">
        <v>397427041.61000001</v>
      </c>
      <c r="D8" s="65">
        <v>351931592.66000003</v>
      </c>
      <c r="E8" s="87">
        <v>88.6</v>
      </c>
      <c r="F8" s="65">
        <v>364073820.68000001</v>
      </c>
      <c r="G8" s="65">
        <v>321040535</v>
      </c>
      <c r="H8" s="87">
        <v>88.2</v>
      </c>
      <c r="I8" s="88">
        <v>91.2</v>
      </c>
    </row>
    <row r="9" spans="1:9" x14ac:dyDescent="0.25">
      <c r="A9" s="69" t="s">
        <v>63</v>
      </c>
      <c r="B9" s="47" t="s">
        <v>64</v>
      </c>
      <c r="C9" s="89">
        <v>819840</v>
      </c>
      <c r="D9" s="72">
        <v>817656.86</v>
      </c>
      <c r="E9" s="90">
        <v>99.7</v>
      </c>
      <c r="F9" s="73">
        <v>789840</v>
      </c>
      <c r="G9" s="73">
        <v>788038.46</v>
      </c>
      <c r="H9" s="73">
        <v>99.8</v>
      </c>
      <c r="I9" s="91">
        <v>96.4</v>
      </c>
    </row>
    <row r="10" spans="1:9" x14ac:dyDescent="0.25">
      <c r="A10" s="69" t="s">
        <v>65</v>
      </c>
      <c r="B10" s="47" t="s">
        <v>66</v>
      </c>
      <c r="C10" s="89">
        <v>0</v>
      </c>
      <c r="D10" s="72">
        <v>0</v>
      </c>
      <c r="E10" s="90" t="s">
        <v>129</v>
      </c>
      <c r="F10" s="73">
        <v>0</v>
      </c>
      <c r="G10" s="73">
        <v>0</v>
      </c>
      <c r="H10" s="73" t="s">
        <v>129</v>
      </c>
      <c r="I10" s="91" t="s">
        <v>129</v>
      </c>
    </row>
    <row r="11" spans="1:9" x14ac:dyDescent="0.25">
      <c r="A11" s="69" t="s">
        <v>67</v>
      </c>
      <c r="B11" s="47" t="s">
        <v>68</v>
      </c>
      <c r="C11" s="89">
        <v>0</v>
      </c>
      <c r="D11" s="72">
        <v>0</v>
      </c>
      <c r="E11" s="90" t="s">
        <v>129</v>
      </c>
      <c r="F11" s="73">
        <v>0</v>
      </c>
      <c r="G11" s="73">
        <v>0</v>
      </c>
      <c r="H11" s="73" t="s">
        <v>129</v>
      </c>
      <c r="I11" s="91" t="s">
        <v>129</v>
      </c>
    </row>
    <row r="12" spans="1:9" x14ac:dyDescent="0.25">
      <c r="A12" s="69" t="s">
        <v>69</v>
      </c>
      <c r="B12" s="47" t="s">
        <v>70</v>
      </c>
      <c r="C12" s="89">
        <v>0</v>
      </c>
      <c r="D12" s="72">
        <v>0</v>
      </c>
      <c r="E12" s="90" t="s">
        <v>129</v>
      </c>
      <c r="F12" s="73">
        <v>0</v>
      </c>
      <c r="G12" s="73">
        <v>0</v>
      </c>
      <c r="H12" s="73" t="s">
        <v>129</v>
      </c>
      <c r="I12" s="91" t="s">
        <v>129</v>
      </c>
    </row>
    <row r="13" spans="1:9" x14ac:dyDescent="0.25">
      <c r="A13" s="69" t="s">
        <v>71</v>
      </c>
      <c r="B13" s="47" t="s">
        <v>72</v>
      </c>
      <c r="C13" s="89">
        <v>107400</v>
      </c>
      <c r="D13" s="72">
        <v>91700</v>
      </c>
      <c r="E13" s="90">
        <v>85.4</v>
      </c>
      <c r="F13" s="73">
        <v>107400</v>
      </c>
      <c r="G13" s="73">
        <v>91700</v>
      </c>
      <c r="H13" s="73">
        <v>85.4</v>
      </c>
      <c r="I13" s="91">
        <v>100</v>
      </c>
    </row>
    <row r="14" spans="1:9" ht="27" x14ac:dyDescent="0.25">
      <c r="A14" s="69" t="s">
        <v>73</v>
      </c>
      <c r="B14" s="47" t="s">
        <v>74</v>
      </c>
      <c r="C14" s="89">
        <v>0</v>
      </c>
      <c r="D14" s="72">
        <v>0</v>
      </c>
      <c r="E14" s="90" t="s">
        <v>129</v>
      </c>
      <c r="F14" s="73">
        <v>0</v>
      </c>
      <c r="G14" s="73">
        <v>0</v>
      </c>
      <c r="H14" s="73" t="s">
        <v>129</v>
      </c>
      <c r="I14" s="91" t="s">
        <v>129</v>
      </c>
    </row>
    <row r="15" spans="1:9" x14ac:dyDescent="0.25">
      <c r="A15" s="69" t="s">
        <v>75</v>
      </c>
      <c r="B15" s="47" t="s">
        <v>76</v>
      </c>
      <c r="C15" s="89">
        <v>0</v>
      </c>
      <c r="D15" s="72">
        <v>0</v>
      </c>
      <c r="E15" s="90" t="s">
        <v>129</v>
      </c>
      <c r="F15" s="73">
        <v>0</v>
      </c>
      <c r="G15" s="73">
        <v>0</v>
      </c>
      <c r="H15" s="73" t="s">
        <v>129</v>
      </c>
      <c r="I15" s="91" t="s">
        <v>129</v>
      </c>
    </row>
    <row r="16" spans="1:9" x14ac:dyDescent="0.25">
      <c r="A16" s="69" t="s">
        <v>77</v>
      </c>
      <c r="B16" s="47" t="s">
        <v>78</v>
      </c>
      <c r="C16" s="89">
        <v>0</v>
      </c>
      <c r="D16" s="72">
        <v>0</v>
      </c>
      <c r="E16" s="90" t="s">
        <v>129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79</v>
      </c>
      <c r="B17" s="47" t="s">
        <v>80</v>
      </c>
      <c r="C17" s="89">
        <v>11959881.789999999</v>
      </c>
      <c r="D17" s="72">
        <v>11590897.460000001</v>
      </c>
      <c r="E17" s="90">
        <v>96.9</v>
      </c>
      <c r="F17" s="73">
        <v>9347914.7199999988</v>
      </c>
      <c r="G17" s="73">
        <v>9260182.3900000006</v>
      </c>
      <c r="H17" s="73">
        <v>99.1</v>
      </c>
      <c r="I17" s="91">
        <v>79.900000000000006</v>
      </c>
    </row>
    <row r="18" spans="1:9" x14ac:dyDescent="0.25">
      <c r="A18" s="69" t="s">
        <v>81</v>
      </c>
      <c r="B18" s="47" t="s">
        <v>82</v>
      </c>
      <c r="C18" s="89">
        <v>0</v>
      </c>
      <c r="D18" s="72">
        <v>0</v>
      </c>
      <c r="E18" s="90" t="s">
        <v>129</v>
      </c>
      <c r="F18" s="73">
        <v>0</v>
      </c>
      <c r="G18" s="73">
        <v>0</v>
      </c>
      <c r="H18" s="73" t="s">
        <v>129</v>
      </c>
      <c r="I18" s="91" t="s">
        <v>129</v>
      </c>
    </row>
    <row r="19" spans="1:9" x14ac:dyDescent="0.25">
      <c r="A19" s="69" t="s">
        <v>83</v>
      </c>
      <c r="B19" s="47" t="s">
        <v>84</v>
      </c>
      <c r="C19" s="89">
        <v>6115766</v>
      </c>
      <c r="D19" s="72">
        <v>5210328.5999999996</v>
      </c>
      <c r="E19" s="90">
        <v>85.2</v>
      </c>
      <c r="F19" s="73">
        <v>2266379</v>
      </c>
      <c r="G19" s="73">
        <v>2160941.8699999996</v>
      </c>
      <c r="H19" s="73">
        <v>95.3</v>
      </c>
      <c r="I19" s="91">
        <v>41.5</v>
      </c>
    </row>
    <row r="20" spans="1:9" x14ac:dyDescent="0.25">
      <c r="A20" s="69" t="s">
        <v>85</v>
      </c>
      <c r="B20" s="47" t="s">
        <v>86</v>
      </c>
      <c r="C20" s="89">
        <v>31766080.93</v>
      </c>
      <c r="D20" s="72">
        <v>29373934.030000001</v>
      </c>
      <c r="E20" s="90">
        <v>92.5</v>
      </c>
      <c r="F20" s="73">
        <v>29362548.93</v>
      </c>
      <c r="G20" s="73">
        <v>27717961.030000001</v>
      </c>
      <c r="H20" s="73">
        <v>94.4</v>
      </c>
      <c r="I20" s="91">
        <v>94.4</v>
      </c>
    </row>
    <row r="21" spans="1:9" x14ac:dyDescent="0.25">
      <c r="A21" s="69" t="s">
        <v>87</v>
      </c>
      <c r="B21" s="47" t="s">
        <v>88</v>
      </c>
      <c r="C21" s="89">
        <v>0</v>
      </c>
      <c r="D21" s="72">
        <v>0</v>
      </c>
      <c r="E21" s="90" t="s">
        <v>129</v>
      </c>
      <c r="F21" s="73">
        <v>0</v>
      </c>
      <c r="G21" s="73">
        <v>0</v>
      </c>
      <c r="H21" s="73" t="s">
        <v>129</v>
      </c>
      <c r="I21" s="91" t="s">
        <v>129</v>
      </c>
    </row>
    <row r="22" spans="1:9" x14ac:dyDescent="0.25">
      <c r="A22" s="69" t="s">
        <v>89</v>
      </c>
      <c r="B22" s="47" t="s">
        <v>90</v>
      </c>
      <c r="C22" s="89">
        <v>0</v>
      </c>
      <c r="D22" s="72">
        <v>0</v>
      </c>
      <c r="E22" s="90" t="s">
        <v>129</v>
      </c>
      <c r="F22" s="73">
        <v>0</v>
      </c>
      <c r="G22" s="73">
        <v>0</v>
      </c>
      <c r="H22" s="73" t="s">
        <v>129</v>
      </c>
      <c r="I22" s="91" t="s">
        <v>129</v>
      </c>
    </row>
    <row r="23" spans="1:9" x14ac:dyDescent="0.25">
      <c r="A23" s="69" t="s">
        <v>91</v>
      </c>
      <c r="B23" s="47" t="s">
        <v>92</v>
      </c>
      <c r="C23" s="89">
        <v>15197409.390000001</v>
      </c>
      <c r="D23" s="72">
        <v>14968256.48</v>
      </c>
      <c r="E23" s="90">
        <v>98.5</v>
      </c>
      <c r="F23" s="73">
        <v>15032409.390000001</v>
      </c>
      <c r="G23" s="73">
        <v>14828817.530000001</v>
      </c>
      <c r="H23" s="73">
        <v>98.6</v>
      </c>
      <c r="I23" s="91">
        <v>99.1</v>
      </c>
    </row>
    <row r="24" spans="1:9" ht="40.5" x14ac:dyDescent="0.25">
      <c r="A24" s="69" t="s">
        <v>93</v>
      </c>
      <c r="B24" s="47" t="s">
        <v>94</v>
      </c>
      <c r="C24" s="89">
        <v>0</v>
      </c>
      <c r="D24" s="72">
        <v>0</v>
      </c>
      <c r="E24" s="90" t="s">
        <v>129</v>
      </c>
      <c r="F24" s="73">
        <v>0</v>
      </c>
      <c r="G24" s="73">
        <v>0</v>
      </c>
      <c r="H24" s="73" t="s">
        <v>129</v>
      </c>
      <c r="I24" s="91" t="s">
        <v>129</v>
      </c>
    </row>
    <row r="25" spans="1:9" x14ac:dyDescent="0.25">
      <c r="A25" s="69" t="s">
        <v>95</v>
      </c>
      <c r="B25" s="47" t="s">
        <v>96</v>
      </c>
      <c r="C25" s="89">
        <v>2064471.58</v>
      </c>
      <c r="D25" s="72">
        <v>1973244.74</v>
      </c>
      <c r="E25" s="90">
        <v>95.6</v>
      </c>
      <c r="F25" s="73">
        <v>1018803.6000000001</v>
      </c>
      <c r="G25" s="73">
        <v>971082.94</v>
      </c>
      <c r="H25" s="73">
        <v>95.3</v>
      </c>
      <c r="I25" s="91">
        <v>49.2</v>
      </c>
    </row>
    <row r="26" spans="1:9" x14ac:dyDescent="0.25">
      <c r="A26" s="69" t="s">
        <v>97</v>
      </c>
      <c r="B26" s="47" t="s">
        <v>98</v>
      </c>
      <c r="C26" s="89">
        <v>0</v>
      </c>
      <c r="D26" s="72">
        <v>0</v>
      </c>
      <c r="E26" s="90" t="s">
        <v>129</v>
      </c>
      <c r="F26" s="73">
        <v>0</v>
      </c>
      <c r="G26" s="73">
        <v>0</v>
      </c>
      <c r="H26" s="73" t="s">
        <v>129</v>
      </c>
      <c r="I26" s="91" t="s">
        <v>129</v>
      </c>
    </row>
    <row r="27" spans="1:9" ht="27" x14ac:dyDescent="0.25">
      <c r="A27" s="69" t="s">
        <v>99</v>
      </c>
      <c r="B27" s="47" t="s">
        <v>100</v>
      </c>
      <c r="C27" s="89">
        <v>64840845.140000001</v>
      </c>
      <c r="D27" s="72">
        <v>62792434.280000001</v>
      </c>
      <c r="E27" s="90">
        <v>96.8</v>
      </c>
      <c r="F27" s="73">
        <v>54906376.409999996</v>
      </c>
      <c r="G27" s="73">
        <v>53361878.57</v>
      </c>
      <c r="H27" s="73">
        <v>97.2</v>
      </c>
      <c r="I27" s="91">
        <v>85</v>
      </c>
    </row>
    <row r="28" spans="1:9" x14ac:dyDescent="0.25">
      <c r="A28" s="69" t="s">
        <v>101</v>
      </c>
      <c r="B28" s="47" t="s">
        <v>102</v>
      </c>
      <c r="C28" s="89">
        <v>0</v>
      </c>
      <c r="D28" s="72">
        <v>0</v>
      </c>
      <c r="E28" s="90" t="s">
        <v>129</v>
      </c>
      <c r="F28" s="73">
        <v>0</v>
      </c>
      <c r="G28" s="73">
        <v>0</v>
      </c>
      <c r="H28" s="73" t="s">
        <v>129</v>
      </c>
      <c r="I28" s="91" t="s">
        <v>129</v>
      </c>
    </row>
    <row r="29" spans="1:9" ht="54" x14ac:dyDescent="0.25">
      <c r="A29" s="69" t="s">
        <v>103</v>
      </c>
      <c r="B29" s="47" t="s">
        <v>104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x14ac:dyDescent="0.25">
      <c r="A30" s="69" t="s">
        <v>105</v>
      </c>
      <c r="B30" s="47" t="s">
        <v>106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107</v>
      </c>
      <c r="B31" s="47" t="s">
        <v>108</v>
      </c>
      <c r="C31" s="89">
        <v>0</v>
      </c>
      <c r="D31" s="72">
        <v>0</v>
      </c>
      <c r="E31" s="90" t="s">
        <v>129</v>
      </c>
      <c r="F31" s="73">
        <v>0</v>
      </c>
      <c r="G31" s="73">
        <v>0</v>
      </c>
      <c r="H31" s="73" t="s">
        <v>129</v>
      </c>
      <c r="I31" s="91" t="s">
        <v>129</v>
      </c>
    </row>
    <row r="32" spans="1:9" x14ac:dyDescent="0.25">
      <c r="A32" s="69" t="s">
        <v>109</v>
      </c>
      <c r="B32" s="47" t="s">
        <v>110</v>
      </c>
      <c r="C32" s="89">
        <v>232298346.84</v>
      </c>
      <c r="D32" s="72">
        <v>193697799.68000001</v>
      </c>
      <c r="E32" s="90">
        <v>83.4</v>
      </c>
      <c r="F32" s="73">
        <v>229328003.21000001</v>
      </c>
      <c r="G32" s="73">
        <v>190812323.21000001</v>
      </c>
      <c r="H32" s="73">
        <v>83.2</v>
      </c>
      <c r="I32" s="91">
        <v>98.5</v>
      </c>
    </row>
    <row r="33" spans="1:9" x14ac:dyDescent="0.25">
      <c r="A33" s="69" t="s">
        <v>111</v>
      </c>
      <c r="B33" s="47" t="s">
        <v>112</v>
      </c>
      <c r="C33" s="89">
        <v>1928210</v>
      </c>
      <c r="D33" s="72">
        <v>1824543.22</v>
      </c>
      <c r="E33" s="90">
        <v>94.6</v>
      </c>
      <c r="F33" s="73">
        <v>732373</v>
      </c>
      <c r="G33" s="73">
        <v>669961</v>
      </c>
      <c r="H33" s="73">
        <v>91.5</v>
      </c>
      <c r="I33" s="91">
        <v>36.700000000000003</v>
      </c>
    </row>
    <row r="34" spans="1:9" x14ac:dyDescent="0.25">
      <c r="A34" s="69" t="s">
        <v>113</v>
      </c>
      <c r="B34" s="47" t="s">
        <v>114</v>
      </c>
      <c r="C34" s="89">
        <v>7336910.4800000004</v>
      </c>
      <c r="D34" s="72">
        <v>7440995.9000000004</v>
      </c>
      <c r="E34" s="90">
        <v>101.4</v>
      </c>
      <c r="F34" s="73">
        <v>6501295.7300000004</v>
      </c>
      <c r="G34" s="73">
        <v>6605386.1500000004</v>
      </c>
      <c r="H34" s="73">
        <v>101.6</v>
      </c>
      <c r="I34" s="91">
        <v>88.8</v>
      </c>
    </row>
    <row r="35" spans="1:9" ht="27" x14ac:dyDescent="0.25">
      <c r="A35" s="69" t="s">
        <v>115</v>
      </c>
      <c r="B35" s="47" t="s">
        <v>116</v>
      </c>
      <c r="C35" s="89">
        <v>11721182.470000001</v>
      </c>
      <c r="D35" s="72">
        <v>11423857.17</v>
      </c>
      <c r="E35" s="90">
        <v>97.5</v>
      </c>
      <c r="F35" s="73">
        <v>8767829.8100000005</v>
      </c>
      <c r="G35" s="73">
        <v>8493651.7199999988</v>
      </c>
      <c r="H35" s="73">
        <v>96.9</v>
      </c>
      <c r="I35" s="91">
        <v>74.400000000000006</v>
      </c>
    </row>
    <row r="36" spans="1:9" x14ac:dyDescent="0.25">
      <c r="A36" s="69" t="s">
        <v>117</v>
      </c>
      <c r="B36" s="47" t="s">
        <v>118</v>
      </c>
      <c r="C36" s="89">
        <v>2357747.6</v>
      </c>
      <c r="D36" s="72">
        <v>1953166.12</v>
      </c>
      <c r="E36" s="90">
        <v>82.8</v>
      </c>
      <c r="F36" s="73">
        <v>2357747.6</v>
      </c>
      <c r="G36" s="73">
        <v>1953166.12</v>
      </c>
      <c r="H36" s="73">
        <v>82.8</v>
      </c>
      <c r="I36" s="91">
        <v>100</v>
      </c>
    </row>
    <row r="37" spans="1:9" x14ac:dyDescent="0.25">
      <c r="A37" s="69" t="s">
        <v>119</v>
      </c>
      <c r="B37" s="47" t="s">
        <v>120</v>
      </c>
      <c r="C37" s="89">
        <v>254384</v>
      </c>
      <c r="D37" s="72">
        <v>254384</v>
      </c>
      <c r="E37" s="90">
        <v>100</v>
      </c>
      <c r="F37" s="73">
        <v>254384</v>
      </c>
      <c r="G37" s="73">
        <v>254384</v>
      </c>
      <c r="H37" s="73">
        <v>100</v>
      </c>
      <c r="I37" s="91">
        <v>100</v>
      </c>
    </row>
    <row r="38" spans="1:9" ht="27" x14ac:dyDescent="0.25">
      <c r="A38" s="69" t="s">
        <v>121</v>
      </c>
      <c r="B38" s="47" t="s">
        <v>122</v>
      </c>
      <c r="C38" s="89">
        <v>1865340.37</v>
      </c>
      <c r="D38" s="72">
        <v>1931464.96</v>
      </c>
      <c r="E38" s="90">
        <v>103.5</v>
      </c>
      <c r="F38" s="73">
        <v>726329.26</v>
      </c>
      <c r="G38" s="73">
        <v>671582</v>
      </c>
      <c r="H38" s="73">
        <v>92.5</v>
      </c>
      <c r="I38" s="91">
        <v>34.799999999999997</v>
      </c>
    </row>
    <row r="39" spans="1:9" x14ac:dyDescent="0.25">
      <c r="A39" s="69" t="s">
        <v>123</v>
      </c>
      <c r="B39" s="47" t="s">
        <v>124</v>
      </c>
      <c r="C39" s="89">
        <v>4371030.0199999996</v>
      </c>
      <c r="D39" s="72">
        <v>4164734.16</v>
      </c>
      <c r="E39" s="90">
        <v>95.3</v>
      </c>
      <c r="F39" s="73">
        <v>2559201.0199999996</v>
      </c>
      <c r="G39" s="73">
        <v>2384493.0100000002</v>
      </c>
      <c r="H39" s="73">
        <v>93.2</v>
      </c>
      <c r="I39" s="91">
        <v>57.3</v>
      </c>
    </row>
    <row r="40" spans="1:9" ht="40.5" x14ac:dyDescent="0.25">
      <c r="A40" s="69" t="s">
        <v>125</v>
      </c>
      <c r="B40" s="47" t="s">
        <v>126</v>
      </c>
      <c r="C40" s="89">
        <v>0</v>
      </c>
      <c r="D40" s="72">
        <v>0</v>
      </c>
      <c r="E40" s="90" t="s">
        <v>129</v>
      </c>
      <c r="F40" s="73">
        <v>0</v>
      </c>
      <c r="G40" s="73">
        <v>0</v>
      </c>
      <c r="H40" s="73" t="s">
        <v>129</v>
      </c>
      <c r="I40" s="91" t="s">
        <v>129</v>
      </c>
    </row>
    <row r="41" spans="1:9" x14ac:dyDescent="0.25">
      <c r="A41" s="58" t="s">
        <v>127</v>
      </c>
      <c r="B41" s="51" t="s">
        <v>128</v>
      </c>
      <c r="C41" s="92">
        <v>2422195</v>
      </c>
      <c r="D41" s="77">
        <v>2422195</v>
      </c>
      <c r="E41" s="93">
        <v>100</v>
      </c>
      <c r="F41" s="78">
        <v>14985</v>
      </c>
      <c r="G41" s="78">
        <v>14985</v>
      </c>
      <c r="H41" s="78">
        <v>100</v>
      </c>
      <c r="I41" s="94">
        <v>0.6</v>
      </c>
    </row>
    <row r="43" spans="1:9" x14ac:dyDescent="0.25">
      <c r="A43" s="81" t="s">
        <v>1116</v>
      </c>
    </row>
  </sheetData>
  <mergeCells count="8">
    <mergeCell ref="A2:I2"/>
    <mergeCell ref="A4:A6"/>
    <mergeCell ref="B4:B6"/>
    <mergeCell ref="C4:E4"/>
    <mergeCell ref="F4:H4"/>
    <mergeCell ref="C6:D6"/>
    <mergeCell ref="F6:G6"/>
    <mergeCell ref="H6:I6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44"/>
  <sheetViews>
    <sheetView showGridLines="0" zoomScaleNormal="100" workbookViewId="0">
      <selection activeCell="M21" sqref="M21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5" width="11.42578125" style="83" bestFit="1" customWidth="1"/>
    <col min="6" max="8" width="7.140625" style="83" customWidth="1"/>
    <col min="9" max="10" width="8.85546875" style="83"/>
    <col min="11" max="11" width="8.85546875" style="83" customWidth="1"/>
    <col min="12" max="16384" width="8.85546875" style="83"/>
  </cols>
  <sheetData>
    <row r="3" spans="1:8" x14ac:dyDescent="0.25">
      <c r="A3" s="117" t="s">
        <v>551</v>
      </c>
    </row>
    <row r="5" spans="1:8" x14ac:dyDescent="0.25">
      <c r="A5" s="1272" t="s">
        <v>55</v>
      </c>
      <c r="B5" s="1275" t="s">
        <v>1</v>
      </c>
      <c r="C5" s="1124" t="s">
        <v>2</v>
      </c>
      <c r="D5" s="1126" t="s">
        <v>59</v>
      </c>
      <c r="E5" s="1126" t="s">
        <v>2</v>
      </c>
      <c r="F5" s="1123" t="s">
        <v>541</v>
      </c>
      <c r="G5" s="1278" t="s">
        <v>4</v>
      </c>
      <c r="H5" s="1127" t="s">
        <v>5</v>
      </c>
    </row>
    <row r="6" spans="1:8" x14ac:dyDescent="0.25">
      <c r="A6" s="1273"/>
      <c r="B6" s="1276"/>
      <c r="C6" s="1125">
        <v>2021</v>
      </c>
      <c r="D6" s="1122">
        <v>2022</v>
      </c>
      <c r="E6" s="1122">
        <v>2022</v>
      </c>
      <c r="F6" s="1129" t="s">
        <v>467</v>
      </c>
      <c r="G6" s="1279"/>
      <c r="H6" s="1128" t="s">
        <v>542</v>
      </c>
    </row>
    <row r="7" spans="1:8" x14ac:dyDescent="0.25">
      <c r="A7" s="1274"/>
      <c r="B7" s="1277"/>
      <c r="C7" s="1319" t="s">
        <v>543</v>
      </c>
      <c r="D7" s="1280"/>
      <c r="E7" s="1281"/>
      <c r="F7" s="1282" t="s">
        <v>161</v>
      </c>
      <c r="G7" s="1280"/>
      <c r="H7" s="1283"/>
    </row>
    <row r="8" spans="1:8" x14ac:dyDescent="0.25">
      <c r="A8" s="58" t="s">
        <v>12</v>
      </c>
      <c r="B8" s="59" t="s">
        <v>13</v>
      </c>
      <c r="C8" s="58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2" t="s">
        <v>19</v>
      </c>
    </row>
    <row r="9" spans="1:8" x14ac:dyDescent="0.25">
      <c r="A9" s="1125"/>
      <c r="B9" s="43" t="s">
        <v>162</v>
      </c>
      <c r="C9" s="1134">
        <v>315967267602.63</v>
      </c>
      <c r="D9" s="124">
        <v>387505960554.34003</v>
      </c>
      <c r="E9" s="124">
        <v>353852755893.69</v>
      </c>
      <c r="F9" s="66">
        <v>91.3</v>
      </c>
      <c r="G9" s="66">
        <v>100</v>
      </c>
      <c r="H9" s="88">
        <v>112</v>
      </c>
    </row>
    <row r="10" spans="1:8" x14ac:dyDescent="0.25">
      <c r="A10" s="69" t="s">
        <v>63</v>
      </c>
      <c r="B10" s="47" t="s">
        <v>64</v>
      </c>
      <c r="C10" s="1135">
        <v>4113008892.1300001</v>
      </c>
      <c r="D10" s="129">
        <v>7418454981.7200003</v>
      </c>
      <c r="E10" s="129">
        <v>5867043502.1700001</v>
      </c>
      <c r="F10" s="73">
        <v>79.099999999999994</v>
      </c>
      <c r="G10" s="73">
        <v>1.7</v>
      </c>
      <c r="H10" s="91">
        <v>142.6</v>
      </c>
    </row>
    <row r="11" spans="1:8" x14ac:dyDescent="0.25">
      <c r="A11" s="69" t="s">
        <v>65</v>
      </c>
      <c r="B11" s="47" t="s">
        <v>66</v>
      </c>
      <c r="C11" s="1135">
        <v>127559952.78</v>
      </c>
      <c r="D11" s="129">
        <v>131550748.79000001</v>
      </c>
      <c r="E11" s="129">
        <v>120583968.15000001</v>
      </c>
      <c r="F11" s="73">
        <v>91.7</v>
      </c>
      <c r="G11" s="73">
        <v>0</v>
      </c>
      <c r="H11" s="91">
        <v>94.5</v>
      </c>
    </row>
    <row r="12" spans="1:8" x14ac:dyDescent="0.25">
      <c r="A12" s="69" t="s">
        <v>67</v>
      </c>
      <c r="B12" s="47" t="s">
        <v>68</v>
      </c>
      <c r="C12" s="1135">
        <v>20463681.420000002</v>
      </c>
      <c r="D12" s="129">
        <v>23641208.800000001</v>
      </c>
      <c r="E12" s="129">
        <v>22722473.93</v>
      </c>
      <c r="F12" s="73">
        <v>96.1</v>
      </c>
      <c r="G12" s="73">
        <v>0</v>
      </c>
      <c r="H12" s="91">
        <v>111</v>
      </c>
    </row>
    <row r="13" spans="1:8" x14ac:dyDescent="0.25">
      <c r="A13" s="69" t="s">
        <v>69</v>
      </c>
      <c r="B13" s="47" t="s">
        <v>70</v>
      </c>
      <c r="C13" s="1135">
        <v>1389985.5</v>
      </c>
      <c r="D13" s="129">
        <v>1655590</v>
      </c>
      <c r="E13" s="129">
        <v>1367890.24</v>
      </c>
      <c r="F13" s="73">
        <v>82.6</v>
      </c>
      <c r="G13" s="73">
        <v>0</v>
      </c>
      <c r="H13" s="91">
        <v>98.4</v>
      </c>
    </row>
    <row r="14" spans="1:8" x14ac:dyDescent="0.25">
      <c r="A14" s="69" t="s">
        <v>71</v>
      </c>
      <c r="B14" s="47" t="s">
        <v>72</v>
      </c>
      <c r="C14" s="1135">
        <v>327787814.73000002</v>
      </c>
      <c r="D14" s="129">
        <v>335690059.18000001</v>
      </c>
      <c r="E14" s="129">
        <v>286386942.07999998</v>
      </c>
      <c r="F14" s="73">
        <v>85.3</v>
      </c>
      <c r="G14" s="73">
        <v>0.1</v>
      </c>
      <c r="H14" s="91">
        <v>87.4</v>
      </c>
    </row>
    <row r="15" spans="1:8" ht="27" x14ac:dyDescent="0.25">
      <c r="A15" s="69" t="s">
        <v>73</v>
      </c>
      <c r="B15" s="47" t="s">
        <v>74</v>
      </c>
      <c r="C15" s="1135">
        <v>671655834.13</v>
      </c>
      <c r="D15" s="129">
        <v>1760087807.5799999</v>
      </c>
      <c r="E15" s="129">
        <v>1016395631.1799999</v>
      </c>
      <c r="F15" s="73">
        <v>57.7</v>
      </c>
      <c r="G15" s="73">
        <v>0.3</v>
      </c>
      <c r="H15" s="91">
        <v>151.30000000000001</v>
      </c>
    </row>
    <row r="16" spans="1:8" x14ac:dyDescent="0.25">
      <c r="A16" s="69" t="s">
        <v>75</v>
      </c>
      <c r="B16" s="47" t="s">
        <v>76</v>
      </c>
      <c r="C16" s="1135">
        <v>29761809.199999999</v>
      </c>
      <c r="D16" s="129">
        <v>54320974.18</v>
      </c>
      <c r="E16" s="129">
        <v>38874628.950000003</v>
      </c>
      <c r="F16" s="73">
        <v>71.599999999999994</v>
      </c>
      <c r="G16" s="73">
        <v>0</v>
      </c>
      <c r="H16" s="91">
        <v>130.6</v>
      </c>
    </row>
    <row r="17" spans="1:8" x14ac:dyDescent="0.25">
      <c r="A17" s="69" t="s">
        <v>77</v>
      </c>
      <c r="B17" s="47" t="s">
        <v>78</v>
      </c>
      <c r="C17" s="1135">
        <v>1892605.4</v>
      </c>
      <c r="D17" s="129">
        <v>4376574.6900000004</v>
      </c>
      <c r="E17" s="129">
        <v>3339792.4</v>
      </c>
      <c r="F17" s="73">
        <v>76.3</v>
      </c>
      <c r="G17" s="73">
        <v>0</v>
      </c>
      <c r="H17" s="91">
        <v>176.5</v>
      </c>
    </row>
    <row r="18" spans="1:8" x14ac:dyDescent="0.25">
      <c r="A18" s="69" t="s">
        <v>79</v>
      </c>
      <c r="B18" s="47" t="s">
        <v>80</v>
      </c>
      <c r="C18" s="1135">
        <v>43270572249.760002</v>
      </c>
      <c r="D18" s="129">
        <v>57697702518.75</v>
      </c>
      <c r="E18" s="129">
        <v>51218896123.010002</v>
      </c>
      <c r="F18" s="73">
        <v>88.8</v>
      </c>
      <c r="G18" s="73">
        <v>14.5</v>
      </c>
      <c r="H18" s="91">
        <v>118.4</v>
      </c>
    </row>
    <row r="19" spans="1:8" x14ac:dyDescent="0.25">
      <c r="A19" s="69" t="s">
        <v>81</v>
      </c>
      <c r="B19" s="47" t="s">
        <v>82</v>
      </c>
      <c r="C19" s="1135">
        <v>694537929.86000001</v>
      </c>
      <c r="D19" s="129">
        <v>949731826.01999998</v>
      </c>
      <c r="E19" s="129">
        <v>719479721.96000004</v>
      </c>
      <c r="F19" s="73">
        <v>75.8</v>
      </c>
      <c r="G19" s="73">
        <v>0.2</v>
      </c>
      <c r="H19" s="91">
        <v>103.6</v>
      </c>
    </row>
    <row r="20" spans="1:8" x14ac:dyDescent="0.25">
      <c r="A20" s="69" t="s">
        <v>83</v>
      </c>
      <c r="B20" s="47" t="s">
        <v>84</v>
      </c>
      <c r="C20" s="1135">
        <v>9483180215.5499992</v>
      </c>
      <c r="D20" s="129">
        <v>12004221775.459999</v>
      </c>
      <c r="E20" s="129">
        <v>10564106311.57</v>
      </c>
      <c r="F20" s="73">
        <v>88</v>
      </c>
      <c r="G20" s="73">
        <v>3</v>
      </c>
      <c r="H20" s="91">
        <v>111.4</v>
      </c>
    </row>
    <row r="21" spans="1:8" x14ac:dyDescent="0.25">
      <c r="A21" s="69" t="s">
        <v>85</v>
      </c>
      <c r="B21" s="47" t="s">
        <v>86</v>
      </c>
      <c r="C21" s="1135">
        <v>2359257468.6900001</v>
      </c>
      <c r="D21" s="129">
        <v>2530879633.3699999</v>
      </c>
      <c r="E21" s="129">
        <v>2177871264.5799999</v>
      </c>
      <c r="F21" s="73">
        <v>86.1</v>
      </c>
      <c r="G21" s="73">
        <v>0.6</v>
      </c>
      <c r="H21" s="91">
        <v>92.3</v>
      </c>
    </row>
    <row r="22" spans="1:8" x14ac:dyDescent="0.25">
      <c r="A22" s="69" t="s">
        <v>87</v>
      </c>
      <c r="B22" s="47" t="s">
        <v>88</v>
      </c>
      <c r="C22" s="1135">
        <v>171977100.75</v>
      </c>
      <c r="D22" s="129">
        <v>293087789.97000003</v>
      </c>
      <c r="E22" s="129">
        <v>216184853.33000001</v>
      </c>
      <c r="F22" s="73">
        <v>73.8</v>
      </c>
      <c r="G22" s="73">
        <v>0.1</v>
      </c>
      <c r="H22" s="91">
        <v>125.7</v>
      </c>
    </row>
    <row r="23" spans="1:8" x14ac:dyDescent="0.25">
      <c r="A23" s="69" t="s">
        <v>89</v>
      </c>
      <c r="B23" s="47" t="s">
        <v>90</v>
      </c>
      <c r="C23" s="1135">
        <v>63892358.390000001</v>
      </c>
      <c r="D23" s="129">
        <v>71863141.329999998</v>
      </c>
      <c r="E23" s="129">
        <v>61252787.740000002</v>
      </c>
      <c r="F23" s="73">
        <v>85.2</v>
      </c>
      <c r="G23" s="73">
        <v>0</v>
      </c>
      <c r="H23" s="91">
        <v>95.9</v>
      </c>
    </row>
    <row r="24" spans="1:8" x14ac:dyDescent="0.25">
      <c r="A24" s="69" t="s">
        <v>91</v>
      </c>
      <c r="B24" s="47" t="s">
        <v>92</v>
      </c>
      <c r="C24" s="1135">
        <v>24856693702.360001</v>
      </c>
      <c r="D24" s="129">
        <v>33343055723.07</v>
      </c>
      <c r="E24" s="129">
        <v>30773993382.43</v>
      </c>
      <c r="F24" s="73">
        <v>92.3</v>
      </c>
      <c r="G24" s="73">
        <v>8.6999999999999993</v>
      </c>
      <c r="H24" s="91">
        <v>123.8</v>
      </c>
    </row>
    <row r="25" spans="1:8" ht="40.5" x14ac:dyDescent="0.25">
      <c r="A25" s="69" t="s">
        <v>93</v>
      </c>
      <c r="B25" s="47" t="s">
        <v>94</v>
      </c>
      <c r="C25" s="1135">
        <v>11788909.98</v>
      </c>
      <c r="D25" s="129">
        <v>10797407.960000001</v>
      </c>
      <c r="E25" s="129">
        <v>10522731.109999999</v>
      </c>
      <c r="F25" s="73">
        <v>97.5</v>
      </c>
      <c r="G25" s="73">
        <v>0</v>
      </c>
      <c r="H25" s="91">
        <v>89.3</v>
      </c>
    </row>
    <row r="26" spans="1:8" x14ac:dyDescent="0.25">
      <c r="A26" s="69" t="s">
        <v>95</v>
      </c>
      <c r="B26" s="47" t="s">
        <v>96</v>
      </c>
      <c r="C26" s="1135">
        <v>38449843.719999999</v>
      </c>
      <c r="D26" s="129">
        <v>86522576.200000003</v>
      </c>
      <c r="E26" s="129">
        <v>83473415.519999996</v>
      </c>
      <c r="F26" s="73">
        <v>96.5</v>
      </c>
      <c r="G26" s="73">
        <v>0</v>
      </c>
      <c r="H26" s="91">
        <v>217.1</v>
      </c>
    </row>
    <row r="27" spans="1:8" x14ac:dyDescent="0.25">
      <c r="A27" s="69" t="s">
        <v>97</v>
      </c>
      <c r="B27" s="47" t="s">
        <v>98</v>
      </c>
      <c r="C27" s="1135">
        <v>67799.48</v>
      </c>
      <c r="D27" s="129">
        <v>88700</v>
      </c>
      <c r="E27" s="129">
        <v>69326.81</v>
      </c>
      <c r="F27" s="73">
        <v>78.2</v>
      </c>
      <c r="G27" s="73">
        <v>0</v>
      </c>
      <c r="H27" s="91">
        <v>102.3</v>
      </c>
    </row>
    <row r="28" spans="1:8" ht="27" x14ac:dyDescent="0.25">
      <c r="A28" s="69" t="s">
        <v>99</v>
      </c>
      <c r="B28" s="47" t="s">
        <v>100</v>
      </c>
      <c r="C28" s="1135">
        <v>5524481158.6700001</v>
      </c>
      <c r="D28" s="129">
        <v>9026920693.7399998</v>
      </c>
      <c r="E28" s="129">
        <v>8437896072.6199999</v>
      </c>
      <c r="F28" s="73">
        <v>93.5</v>
      </c>
      <c r="G28" s="73">
        <v>2.4</v>
      </c>
      <c r="H28" s="91">
        <v>152.69999999999999</v>
      </c>
    </row>
    <row r="29" spans="1:8" x14ac:dyDescent="0.25">
      <c r="A29" s="69" t="s">
        <v>101</v>
      </c>
      <c r="B29" s="47" t="s">
        <v>102</v>
      </c>
      <c r="C29" s="1135">
        <v>100086194.59</v>
      </c>
      <c r="D29" s="129">
        <v>100857675.81999999</v>
      </c>
      <c r="E29" s="129">
        <v>100038509.98999999</v>
      </c>
      <c r="F29" s="73">
        <v>99.2</v>
      </c>
      <c r="G29" s="73">
        <v>0</v>
      </c>
      <c r="H29" s="91">
        <v>100</v>
      </c>
    </row>
    <row r="30" spans="1:8" ht="54" x14ac:dyDescent="0.25">
      <c r="A30" s="69" t="s">
        <v>103</v>
      </c>
      <c r="B30" s="47" t="s">
        <v>104</v>
      </c>
      <c r="C30" s="1135">
        <v>9624637.0099999998</v>
      </c>
      <c r="D30" s="129">
        <v>23303847.780000001</v>
      </c>
      <c r="E30" s="129">
        <v>13648227.48</v>
      </c>
      <c r="F30" s="73">
        <v>58.6</v>
      </c>
      <c r="G30" s="73">
        <v>0</v>
      </c>
      <c r="H30" s="91">
        <v>141.80000000000001</v>
      </c>
    </row>
    <row r="31" spans="1:8" x14ac:dyDescent="0.25">
      <c r="A31" s="69" t="s">
        <v>105</v>
      </c>
      <c r="B31" s="47" t="s">
        <v>106</v>
      </c>
      <c r="C31" s="1135">
        <v>1230431537.22</v>
      </c>
      <c r="D31" s="129">
        <v>4684045014.6000004</v>
      </c>
      <c r="E31" s="129">
        <v>4371715573.0299997</v>
      </c>
      <c r="F31" s="73">
        <v>93.3</v>
      </c>
      <c r="G31" s="73">
        <v>1.2</v>
      </c>
      <c r="H31" s="91">
        <v>355.3</v>
      </c>
    </row>
    <row r="32" spans="1:8" x14ac:dyDescent="0.25">
      <c r="A32" s="69" t="s">
        <v>107</v>
      </c>
      <c r="B32" s="47" t="s">
        <v>108</v>
      </c>
      <c r="C32" s="1135">
        <v>3329880677.3299999</v>
      </c>
      <c r="D32" s="129">
        <v>5131349919.7299995</v>
      </c>
      <c r="E32" s="129">
        <v>3651588291.3400002</v>
      </c>
      <c r="F32" s="73">
        <v>71.2</v>
      </c>
      <c r="G32" s="73">
        <v>1</v>
      </c>
      <c r="H32" s="91">
        <v>109.7</v>
      </c>
    </row>
    <row r="33" spans="1:8" x14ac:dyDescent="0.25">
      <c r="A33" s="69" t="s">
        <v>109</v>
      </c>
      <c r="B33" s="47" t="s">
        <v>110</v>
      </c>
      <c r="C33" s="1135">
        <v>87374515422.389999</v>
      </c>
      <c r="D33" s="129">
        <v>103048945002.83</v>
      </c>
      <c r="E33" s="129">
        <v>98411304113.460007</v>
      </c>
      <c r="F33" s="73">
        <v>95.5</v>
      </c>
      <c r="G33" s="73">
        <v>27.8</v>
      </c>
      <c r="H33" s="91">
        <v>112.6</v>
      </c>
    </row>
    <row r="34" spans="1:8" x14ac:dyDescent="0.25">
      <c r="A34" s="69" t="s">
        <v>111</v>
      </c>
      <c r="B34" s="47" t="s">
        <v>112</v>
      </c>
      <c r="C34" s="1135">
        <v>6267397535.4200001</v>
      </c>
      <c r="D34" s="129">
        <v>7842450230.6599998</v>
      </c>
      <c r="E34" s="129">
        <v>6983113900.1000004</v>
      </c>
      <c r="F34" s="73">
        <v>89</v>
      </c>
      <c r="G34" s="73">
        <v>2</v>
      </c>
      <c r="H34" s="91">
        <v>111.4</v>
      </c>
    </row>
    <row r="35" spans="1:8" x14ac:dyDescent="0.25">
      <c r="A35" s="69" t="s">
        <v>113</v>
      </c>
      <c r="B35" s="47" t="s">
        <v>114</v>
      </c>
      <c r="C35" s="1135">
        <v>16332454416.940001</v>
      </c>
      <c r="D35" s="129">
        <v>25203775073.009998</v>
      </c>
      <c r="E35" s="129">
        <v>23758868109.240002</v>
      </c>
      <c r="F35" s="73">
        <v>94.3</v>
      </c>
      <c r="G35" s="73">
        <v>6.7</v>
      </c>
      <c r="H35" s="91">
        <v>145.5</v>
      </c>
    </row>
    <row r="36" spans="1:8" ht="27" x14ac:dyDescent="0.25">
      <c r="A36" s="69" t="s">
        <v>115</v>
      </c>
      <c r="B36" s="47" t="s">
        <v>116</v>
      </c>
      <c r="C36" s="1135">
        <v>3291583171.8299999</v>
      </c>
      <c r="D36" s="129">
        <v>21229158077.57</v>
      </c>
      <c r="E36" s="129">
        <v>17843069176.299999</v>
      </c>
      <c r="F36" s="73">
        <v>84</v>
      </c>
      <c r="G36" s="73">
        <v>5</v>
      </c>
      <c r="H36" s="91">
        <v>542.1</v>
      </c>
    </row>
    <row r="37" spans="1:8" x14ac:dyDescent="0.25">
      <c r="A37" s="69" t="s">
        <v>117</v>
      </c>
      <c r="B37" s="47" t="s">
        <v>118</v>
      </c>
      <c r="C37" s="1135">
        <v>6688833570.9099998</v>
      </c>
      <c r="D37" s="129">
        <v>5756291144.4499998</v>
      </c>
      <c r="E37" s="129">
        <v>5377875143.7299995</v>
      </c>
      <c r="F37" s="73">
        <v>93.4</v>
      </c>
      <c r="G37" s="73">
        <v>1.5</v>
      </c>
      <c r="H37" s="91">
        <v>80.400000000000006</v>
      </c>
    </row>
    <row r="38" spans="1:8" x14ac:dyDescent="0.25">
      <c r="A38" s="69" t="s">
        <v>119</v>
      </c>
      <c r="B38" s="47" t="s">
        <v>120</v>
      </c>
      <c r="C38" s="1135">
        <v>59653457749.800003</v>
      </c>
      <c r="D38" s="129">
        <v>37702269488.870003</v>
      </c>
      <c r="E38" s="129">
        <v>37023567206.589996</v>
      </c>
      <c r="F38" s="73">
        <v>98.2</v>
      </c>
      <c r="G38" s="73">
        <v>10.5</v>
      </c>
      <c r="H38" s="91">
        <v>62.1</v>
      </c>
    </row>
    <row r="39" spans="1:8" ht="27" x14ac:dyDescent="0.25">
      <c r="A39" s="69" t="s">
        <v>121</v>
      </c>
      <c r="B39" s="47" t="s">
        <v>122</v>
      </c>
      <c r="C39" s="1135">
        <v>23673728854.360001</v>
      </c>
      <c r="D39" s="129">
        <v>30025939424.02</v>
      </c>
      <c r="E39" s="129">
        <v>25456766222.09</v>
      </c>
      <c r="F39" s="73">
        <v>84.8</v>
      </c>
      <c r="G39" s="73">
        <v>7.2</v>
      </c>
      <c r="H39" s="91">
        <v>107.5</v>
      </c>
    </row>
    <row r="40" spans="1:8" x14ac:dyDescent="0.25">
      <c r="A40" s="69" t="s">
        <v>123</v>
      </c>
      <c r="B40" s="47" t="s">
        <v>124</v>
      </c>
      <c r="C40" s="1135">
        <v>9683779064.7600002</v>
      </c>
      <c r="D40" s="129">
        <v>12107177513.049999</v>
      </c>
      <c r="E40" s="129">
        <v>11223487168.940001</v>
      </c>
      <c r="F40" s="73">
        <v>92.7</v>
      </c>
      <c r="G40" s="73">
        <v>3.2</v>
      </c>
      <c r="H40" s="91">
        <v>115.9</v>
      </c>
    </row>
    <row r="41" spans="1:8" ht="40.5" x14ac:dyDescent="0.25">
      <c r="A41" s="69" t="s">
        <v>125</v>
      </c>
      <c r="B41" s="47" t="s">
        <v>126</v>
      </c>
      <c r="C41" s="1135">
        <v>310267021.87</v>
      </c>
      <c r="D41" s="129">
        <v>444803036.38999999</v>
      </c>
      <c r="E41" s="129">
        <v>391573686.22000003</v>
      </c>
      <c r="F41" s="73">
        <v>88</v>
      </c>
      <c r="G41" s="73">
        <v>0.1</v>
      </c>
      <c r="H41" s="91">
        <v>126.2</v>
      </c>
    </row>
    <row r="42" spans="1:8" x14ac:dyDescent="0.25">
      <c r="A42" s="58" t="s">
        <v>127</v>
      </c>
      <c r="B42" s="51" t="s">
        <v>128</v>
      </c>
      <c r="C42" s="1136">
        <v>6252808435.6999998</v>
      </c>
      <c r="D42" s="137">
        <v>8460945374.75</v>
      </c>
      <c r="E42" s="137">
        <v>7625679745.3900003</v>
      </c>
      <c r="F42" s="78">
        <v>90.1</v>
      </c>
      <c r="G42" s="78">
        <v>2.2000000000000002</v>
      </c>
      <c r="H42" s="94">
        <v>122</v>
      </c>
    </row>
    <row r="44" spans="1:8" x14ac:dyDescent="0.25">
      <c r="A44" s="81" t="s">
        <v>130</v>
      </c>
    </row>
  </sheetData>
  <mergeCells count="5">
    <mergeCell ref="A5:A7"/>
    <mergeCell ref="B5:B7"/>
    <mergeCell ref="G5:G6"/>
    <mergeCell ref="C7:E7"/>
    <mergeCell ref="F7:H7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workbookViewId="0">
      <selection activeCell="F29" sqref="F29"/>
    </sheetView>
  </sheetViews>
  <sheetFormatPr defaultColWidth="8.85546875" defaultRowHeight="12.75" x14ac:dyDescent="0.2"/>
  <cols>
    <col min="1" max="1" width="5.5703125" style="57" customWidth="1"/>
    <col min="2" max="2" width="16.85546875" style="57" customWidth="1"/>
    <col min="3" max="3" width="9.7109375" style="57" bestFit="1" customWidth="1"/>
    <col min="4" max="4" width="10.7109375" style="57" bestFit="1" customWidth="1"/>
    <col min="5" max="5" width="11" style="57" bestFit="1" customWidth="1"/>
    <col min="6" max="6" width="12.28515625" style="57" customWidth="1"/>
    <col min="7" max="7" width="10.7109375" style="57" bestFit="1" customWidth="1"/>
    <col min="8" max="8" width="11.5703125" style="57" bestFit="1" customWidth="1"/>
    <col min="9" max="9" width="11.85546875" style="57" bestFit="1" customWidth="1"/>
    <col min="10" max="16384" width="8.85546875" style="57"/>
  </cols>
  <sheetData>
    <row r="3" spans="1:9" x14ac:dyDescent="0.2">
      <c r="A3" s="56" t="s">
        <v>553</v>
      </c>
    </row>
    <row r="5" spans="1:9" ht="106.15" customHeight="1" x14ac:dyDescent="0.2">
      <c r="A5" s="1285" t="s">
        <v>0</v>
      </c>
      <c r="B5" s="1287" t="s">
        <v>1</v>
      </c>
      <c r="C5" s="1326" t="s">
        <v>544</v>
      </c>
      <c r="D5" s="1328" t="s">
        <v>545</v>
      </c>
      <c r="E5" s="1328" t="s">
        <v>546</v>
      </c>
      <c r="F5" s="1328" t="s">
        <v>547</v>
      </c>
      <c r="G5" s="1328" t="s">
        <v>548</v>
      </c>
      <c r="H5" s="1328" t="s">
        <v>549</v>
      </c>
      <c r="I5" s="1330" t="s">
        <v>550</v>
      </c>
    </row>
    <row r="6" spans="1:9" x14ac:dyDescent="0.2">
      <c r="A6" s="1286"/>
      <c r="B6" s="1288"/>
      <c r="C6" s="1327"/>
      <c r="D6" s="1329"/>
      <c r="E6" s="1329"/>
      <c r="F6" s="1329"/>
      <c r="G6" s="1329"/>
      <c r="H6" s="1329"/>
      <c r="I6" s="1331"/>
    </row>
    <row r="7" spans="1:9" ht="13.5" x14ac:dyDescent="0.25">
      <c r="A7" s="1286"/>
      <c r="B7" s="1288"/>
      <c r="C7" s="138"/>
      <c r="D7" s="1332" t="s">
        <v>543</v>
      </c>
      <c r="E7" s="1332"/>
      <c r="F7" s="139" t="s">
        <v>161</v>
      </c>
      <c r="G7" s="1332" t="s">
        <v>543</v>
      </c>
      <c r="H7" s="1332"/>
      <c r="I7" s="140" t="s">
        <v>161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141" t="s">
        <v>56</v>
      </c>
      <c r="C9" s="142">
        <v>38080411</v>
      </c>
      <c r="D9" s="124">
        <v>64902367111.730003</v>
      </c>
      <c r="E9" s="87">
        <v>1704.4</v>
      </c>
      <c r="F9" s="87">
        <v>18.3</v>
      </c>
      <c r="G9" s="124">
        <v>60306173414.879997</v>
      </c>
      <c r="H9" s="87">
        <v>1583.7</v>
      </c>
      <c r="I9" s="67">
        <v>17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143">
        <v>2880432</v>
      </c>
      <c r="D10" s="129">
        <v>5354192243.0200005</v>
      </c>
      <c r="E10" s="90">
        <v>1858.82</v>
      </c>
      <c r="F10" s="90">
        <v>19.399999999999999</v>
      </c>
      <c r="G10" s="129">
        <v>4799846251.9799995</v>
      </c>
      <c r="H10" s="90">
        <v>1666.4</v>
      </c>
      <c r="I10" s="74">
        <v>17.399999999999999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143">
        <v>2047900</v>
      </c>
      <c r="D11" s="129">
        <v>3486958678.5700002</v>
      </c>
      <c r="E11" s="90">
        <v>1702.7</v>
      </c>
      <c r="F11" s="90">
        <v>18.7</v>
      </c>
      <c r="G11" s="129">
        <v>3225467974.6500001</v>
      </c>
      <c r="H11" s="90">
        <v>1575</v>
      </c>
      <c r="I11" s="74">
        <v>17.3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143">
        <v>2076382</v>
      </c>
      <c r="D12" s="129">
        <v>3552083665.2600002</v>
      </c>
      <c r="E12" s="90">
        <v>1710.71</v>
      </c>
      <c r="F12" s="90">
        <v>19.5</v>
      </c>
      <c r="G12" s="129">
        <v>3402846318.7800002</v>
      </c>
      <c r="H12" s="90">
        <v>1638.8</v>
      </c>
      <c r="I12" s="74">
        <v>18.600000000000001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143">
        <v>999205</v>
      </c>
      <c r="D13" s="129">
        <v>1651932924.9300001</v>
      </c>
      <c r="E13" s="90">
        <v>1653.25</v>
      </c>
      <c r="F13" s="90">
        <v>18.3</v>
      </c>
      <c r="G13" s="129">
        <v>1553441154.3800001</v>
      </c>
      <c r="H13" s="90">
        <v>1554.7</v>
      </c>
      <c r="I13" s="74">
        <v>17.2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143">
        <v>2416902</v>
      </c>
      <c r="D14" s="129">
        <v>4321662575.2399998</v>
      </c>
      <c r="E14" s="90">
        <v>1788.1</v>
      </c>
      <c r="F14" s="90">
        <v>19.399999999999999</v>
      </c>
      <c r="G14" s="129">
        <v>4064659552.2800002</v>
      </c>
      <c r="H14" s="90">
        <v>1681.8</v>
      </c>
      <c r="I14" s="74">
        <v>18.3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143">
        <v>3407727</v>
      </c>
      <c r="D15" s="129">
        <v>5787409300.0100002</v>
      </c>
      <c r="E15" s="90">
        <v>1698.32</v>
      </c>
      <c r="F15" s="90">
        <v>18.5</v>
      </c>
      <c r="G15" s="129">
        <v>5391619037.0100002</v>
      </c>
      <c r="H15" s="90">
        <v>1582.2</v>
      </c>
      <c r="I15" s="74">
        <v>17.3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143">
        <v>5419721</v>
      </c>
      <c r="D16" s="129">
        <v>9421784012.2399998</v>
      </c>
      <c r="E16" s="90">
        <v>1738.43</v>
      </c>
      <c r="F16" s="90">
        <v>16.3</v>
      </c>
      <c r="G16" s="129">
        <v>8651044115.2800007</v>
      </c>
      <c r="H16" s="90">
        <v>1596.2</v>
      </c>
      <c r="I16" s="74">
        <v>15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143">
        <v>969410</v>
      </c>
      <c r="D17" s="129">
        <v>1399154346.76</v>
      </c>
      <c r="E17" s="90">
        <v>1443.31</v>
      </c>
      <c r="F17" s="90">
        <v>16.7</v>
      </c>
      <c r="G17" s="129">
        <v>1290027840.25</v>
      </c>
      <c r="H17" s="90">
        <v>1330.7</v>
      </c>
      <c r="I17" s="74">
        <v>15.4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143">
        <v>2110694</v>
      </c>
      <c r="D18" s="129">
        <v>3768884295.6300001</v>
      </c>
      <c r="E18" s="90">
        <v>1785.61</v>
      </c>
      <c r="F18" s="90">
        <v>20.2</v>
      </c>
      <c r="G18" s="129">
        <v>3671523290.8600001</v>
      </c>
      <c r="H18" s="90">
        <v>1739.5</v>
      </c>
      <c r="I18" s="74">
        <v>19.7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143">
        <v>1165262</v>
      </c>
      <c r="D19" s="129">
        <v>2123160751.79</v>
      </c>
      <c r="E19" s="90">
        <v>1822.05</v>
      </c>
      <c r="F19" s="90">
        <v>20.2</v>
      </c>
      <c r="G19" s="129">
        <v>2044892987.5</v>
      </c>
      <c r="H19" s="90">
        <v>1754.9</v>
      </c>
      <c r="I19" s="74">
        <v>19.5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143">
        <v>2346982</v>
      </c>
      <c r="D20" s="129">
        <v>3756381984.77</v>
      </c>
      <c r="E20" s="90">
        <v>1600.52</v>
      </c>
      <c r="F20" s="90">
        <v>16.8</v>
      </c>
      <c r="G20" s="129">
        <v>3396238417.1999998</v>
      </c>
      <c r="H20" s="90">
        <v>1447.1</v>
      </c>
      <c r="I20" s="74">
        <v>15.2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143">
        <v>4455877</v>
      </c>
      <c r="D21" s="129">
        <v>6633634161.9799995</v>
      </c>
      <c r="E21" s="90">
        <v>1488.74</v>
      </c>
      <c r="F21" s="90">
        <v>17.5</v>
      </c>
      <c r="G21" s="129">
        <v>6072987166.3199997</v>
      </c>
      <c r="H21" s="90">
        <v>1362.9</v>
      </c>
      <c r="I21" s="74">
        <v>16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143">
        <v>1212564</v>
      </c>
      <c r="D22" s="129">
        <v>1928022936.79</v>
      </c>
      <c r="E22" s="90">
        <v>1590.04</v>
      </c>
      <c r="F22" s="90">
        <v>18</v>
      </c>
      <c r="G22" s="129">
        <v>1901676117.25</v>
      </c>
      <c r="H22" s="90">
        <v>1568.3</v>
      </c>
      <c r="I22" s="74">
        <v>17.8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143">
        <v>1405359</v>
      </c>
      <c r="D23" s="129">
        <v>2166158176.4200001</v>
      </c>
      <c r="E23" s="90">
        <v>1541.36</v>
      </c>
      <c r="F23" s="90">
        <v>17.3</v>
      </c>
      <c r="G23" s="129">
        <v>1998413748.02</v>
      </c>
      <c r="H23" s="90">
        <v>1422</v>
      </c>
      <c r="I23" s="74">
        <v>15.9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143">
        <v>3489074</v>
      </c>
      <c r="D24" s="129">
        <v>6144055334.3699999</v>
      </c>
      <c r="E24" s="90">
        <v>1760.94</v>
      </c>
      <c r="F24" s="90">
        <v>19.2</v>
      </c>
      <c r="G24" s="129">
        <v>5654844630.0799999</v>
      </c>
      <c r="H24" s="90">
        <v>1620.7</v>
      </c>
      <c r="I24" s="74">
        <v>17.600000000000001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144">
        <v>1676920</v>
      </c>
      <c r="D25" s="137">
        <v>3406891723.9499998</v>
      </c>
      <c r="E25" s="93">
        <v>2031.64</v>
      </c>
      <c r="F25" s="93">
        <v>21.3</v>
      </c>
      <c r="G25" s="137">
        <v>3186644813.04</v>
      </c>
      <c r="H25" s="93">
        <v>1900.3</v>
      </c>
      <c r="I25" s="79">
        <v>20</v>
      </c>
    </row>
    <row r="27" spans="1:9" ht="13.5" x14ac:dyDescent="0.25">
      <c r="A27" s="80" t="s">
        <v>54</v>
      </c>
      <c r="B27" s="81" t="s">
        <v>131</v>
      </c>
      <c r="C27" s="80"/>
      <c r="D27" s="80"/>
      <c r="E27" s="80"/>
      <c r="F27" s="80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11">
    <mergeCell ref="G5:G6"/>
    <mergeCell ref="H5:H6"/>
    <mergeCell ref="I5:I6"/>
    <mergeCell ref="D7:E7"/>
    <mergeCell ref="G7:H7"/>
    <mergeCell ref="F5:F6"/>
    <mergeCell ref="A5:A7"/>
    <mergeCell ref="B5:B7"/>
    <mergeCell ref="C5:C6"/>
    <mergeCell ref="D5:D6"/>
    <mergeCell ref="E5:E6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E60"/>
  <sheetViews>
    <sheetView workbookViewId="0">
      <selection activeCell="N52" sqref="N52"/>
    </sheetView>
  </sheetViews>
  <sheetFormatPr defaultColWidth="8.85546875" defaultRowHeight="13.5" x14ac:dyDescent="0.25"/>
  <cols>
    <col min="1" max="1" width="36.42578125" style="454" customWidth="1"/>
    <col min="2" max="2" width="16.7109375" style="454" customWidth="1"/>
    <col min="3" max="3" width="15.7109375" style="454" customWidth="1"/>
    <col min="4" max="4" width="11.140625" style="454" customWidth="1"/>
    <col min="5" max="5" width="11.28515625" style="454" customWidth="1"/>
    <col min="6" max="16384" width="8.85546875" style="454"/>
  </cols>
  <sheetData>
    <row r="1" spans="1:5" ht="23.45" customHeight="1" x14ac:dyDescent="0.25">
      <c r="A1" s="1333" t="s">
        <v>882</v>
      </c>
      <c r="B1" s="1334"/>
      <c r="C1" s="1334"/>
      <c r="D1" s="1334"/>
      <c r="E1" s="1334"/>
    </row>
    <row r="2" spans="1:5" ht="27" x14ac:dyDescent="0.25">
      <c r="A2" s="1335" t="s">
        <v>1</v>
      </c>
      <c r="B2" s="455" t="s">
        <v>883</v>
      </c>
      <c r="C2" s="456" t="s">
        <v>884</v>
      </c>
      <c r="D2" s="457" t="s">
        <v>885</v>
      </c>
      <c r="E2" s="458" t="s">
        <v>886</v>
      </c>
    </row>
    <row r="3" spans="1:5" x14ac:dyDescent="0.25">
      <c r="A3" s="1336"/>
      <c r="B3" s="459" t="s">
        <v>543</v>
      </c>
      <c r="C3" s="460"/>
      <c r="D3" s="1337" t="s">
        <v>62</v>
      </c>
      <c r="E3" s="1338"/>
    </row>
    <row r="4" spans="1:5" x14ac:dyDescent="0.25">
      <c r="A4" s="461" t="s">
        <v>12</v>
      </c>
      <c r="B4" s="462" t="s">
        <v>13</v>
      </c>
      <c r="C4" s="463" t="s">
        <v>14</v>
      </c>
      <c r="D4" s="464" t="s">
        <v>15</v>
      </c>
      <c r="E4" s="461" t="s">
        <v>16</v>
      </c>
    </row>
    <row r="5" spans="1:5" x14ac:dyDescent="0.25">
      <c r="A5" s="1137" t="s">
        <v>887</v>
      </c>
      <c r="B5" s="1138"/>
      <c r="C5" s="1139"/>
      <c r="D5" s="1140"/>
      <c r="E5" s="1141"/>
    </row>
    <row r="6" spans="1:5" x14ac:dyDescent="0.25">
      <c r="A6" s="465" t="s">
        <v>888</v>
      </c>
      <c r="B6" s="466">
        <v>117635117.31</v>
      </c>
      <c r="C6" s="467">
        <v>84339727.700000003</v>
      </c>
      <c r="D6" s="468">
        <f t="shared" ref="D6:D12" si="0">C6/B6*100</f>
        <v>71.696045899067926</v>
      </c>
      <c r="E6" s="469">
        <f>C6/$C$6*100</f>
        <v>100</v>
      </c>
    </row>
    <row r="7" spans="1:5" x14ac:dyDescent="0.25">
      <c r="A7" s="465" t="s">
        <v>889</v>
      </c>
      <c r="B7" s="466">
        <v>4973868619.6899996</v>
      </c>
      <c r="C7" s="467">
        <v>5042684164.8900003</v>
      </c>
      <c r="D7" s="468">
        <f t="shared" si="0"/>
        <v>101.38354167473547</v>
      </c>
      <c r="E7" s="469">
        <f>C7/$C$7*100</f>
        <v>100</v>
      </c>
    </row>
    <row r="8" spans="1:5" x14ac:dyDescent="0.25">
      <c r="A8" s="465" t="s">
        <v>890</v>
      </c>
      <c r="B8" s="466">
        <v>619495096.51999998</v>
      </c>
      <c r="C8" s="467">
        <v>604077533.96000004</v>
      </c>
      <c r="D8" s="468">
        <f t="shared" si="0"/>
        <v>97.511269637708551</v>
      </c>
      <c r="E8" s="469">
        <f>C8/$C$8*100</f>
        <v>100</v>
      </c>
    </row>
    <row r="9" spans="1:5" x14ac:dyDescent="0.25">
      <c r="A9" s="465" t="s">
        <v>891</v>
      </c>
      <c r="B9" s="466">
        <v>4949735863.3900003</v>
      </c>
      <c r="C9" s="467">
        <v>5095889958.4799995</v>
      </c>
      <c r="D9" s="468">
        <f t="shared" si="0"/>
        <v>102.95276554393551</v>
      </c>
      <c r="E9" s="469">
        <f>C9/$C$9*100</f>
        <v>100</v>
      </c>
    </row>
    <row r="10" spans="1:5" x14ac:dyDescent="0.25">
      <c r="A10" s="465" t="s">
        <v>866</v>
      </c>
      <c r="B10" s="466">
        <v>10485404</v>
      </c>
      <c r="C10" s="467">
        <v>14691930.77</v>
      </c>
      <c r="D10" s="468">
        <f t="shared" si="0"/>
        <v>140.11792745420203</v>
      </c>
      <c r="E10" s="469">
        <f>C10/$C$10*100</f>
        <v>100</v>
      </c>
    </row>
    <row r="11" spans="1:5" x14ac:dyDescent="0.25">
      <c r="A11" s="465" t="s">
        <v>892</v>
      </c>
      <c r="B11" s="466">
        <v>3125305.39</v>
      </c>
      <c r="C11" s="467">
        <v>35649740.189999998</v>
      </c>
      <c r="D11" s="470" t="s">
        <v>893</v>
      </c>
      <c r="E11" s="469">
        <f>C11/$C$11*100</f>
        <v>100</v>
      </c>
    </row>
    <row r="12" spans="1:5" x14ac:dyDescent="0.25">
      <c r="A12" s="465" t="s">
        <v>894</v>
      </c>
      <c r="B12" s="466">
        <v>128241755.59999999</v>
      </c>
      <c r="C12" s="467">
        <v>78859939.590000004</v>
      </c>
      <c r="D12" s="468">
        <f t="shared" si="0"/>
        <v>61.493184665977864</v>
      </c>
      <c r="E12" s="469">
        <f>C12/$C$12*100</f>
        <v>100</v>
      </c>
    </row>
    <row r="13" spans="1:5" x14ac:dyDescent="0.25">
      <c r="A13" s="465"/>
      <c r="B13" s="466"/>
      <c r="C13" s="467"/>
      <c r="D13" s="471"/>
      <c r="E13" s="472"/>
    </row>
    <row r="14" spans="1:5" x14ac:dyDescent="0.25">
      <c r="A14" s="473" t="s">
        <v>895</v>
      </c>
      <c r="B14" s="474"/>
      <c r="C14" s="475"/>
      <c r="D14" s="476"/>
      <c r="E14" s="477"/>
    </row>
    <row r="15" spans="1:5" x14ac:dyDescent="0.25">
      <c r="A15" s="478" t="s">
        <v>888</v>
      </c>
      <c r="B15" s="474">
        <v>79002556.090000004</v>
      </c>
      <c r="C15" s="475">
        <v>53866600.219999999</v>
      </c>
      <c r="D15" s="479">
        <f t="shared" ref="D15:D21" si="1">C15/B15*100</f>
        <v>68.183363787160218</v>
      </c>
      <c r="E15" s="480">
        <f>C15/$C$6*100</f>
        <v>63.868596317509805</v>
      </c>
    </row>
    <row r="16" spans="1:5" x14ac:dyDescent="0.25">
      <c r="A16" s="478" t="s">
        <v>889</v>
      </c>
      <c r="B16" s="474">
        <v>2940821944.9699998</v>
      </c>
      <c r="C16" s="475">
        <v>3028389643.6399999</v>
      </c>
      <c r="D16" s="479">
        <f t="shared" si="1"/>
        <v>102.97766067815756</v>
      </c>
      <c r="E16" s="480">
        <f>C16/$C$7*100</f>
        <v>60.055112408691983</v>
      </c>
    </row>
    <row r="17" spans="1:5" x14ac:dyDescent="0.25">
      <c r="A17" s="478" t="s">
        <v>890</v>
      </c>
      <c r="B17" s="474">
        <v>371188137.95999998</v>
      </c>
      <c r="C17" s="475">
        <v>358703128.94</v>
      </c>
      <c r="D17" s="479">
        <f t="shared" si="1"/>
        <v>96.636474137181239</v>
      </c>
      <c r="E17" s="480">
        <f>C17/$C$8*100</f>
        <v>59.380312753652596</v>
      </c>
    </row>
    <row r="18" spans="1:5" x14ac:dyDescent="0.25">
      <c r="A18" s="478" t="s">
        <v>891</v>
      </c>
      <c r="B18" s="474">
        <v>2932785798.6500001</v>
      </c>
      <c r="C18" s="475">
        <v>3119234679.8899999</v>
      </c>
      <c r="D18" s="479">
        <f t="shared" si="1"/>
        <v>106.35739852961046</v>
      </c>
      <c r="E18" s="480">
        <f>C18/$C$9*100</f>
        <v>61.210793508194286</v>
      </c>
    </row>
    <row r="19" spans="1:5" x14ac:dyDescent="0.25">
      <c r="A19" s="478" t="s">
        <v>866</v>
      </c>
      <c r="B19" s="474">
        <v>3566707</v>
      </c>
      <c r="C19" s="475">
        <v>5937481.7699999996</v>
      </c>
      <c r="D19" s="479">
        <f t="shared" si="1"/>
        <v>166.4695689889862</v>
      </c>
      <c r="E19" s="480">
        <f>C19/$C$10*100</f>
        <v>40.413216363120661</v>
      </c>
    </row>
    <row r="20" spans="1:5" x14ac:dyDescent="0.25">
      <c r="A20" s="478" t="s">
        <v>892</v>
      </c>
      <c r="B20" s="474">
        <v>2900345.39</v>
      </c>
      <c r="C20" s="475">
        <v>19634200.68</v>
      </c>
      <c r="D20" s="479">
        <f t="shared" si="1"/>
        <v>676.96077673011212</v>
      </c>
      <c r="E20" s="480">
        <f>C20/$C$11*100</f>
        <v>55.075298095741886</v>
      </c>
    </row>
    <row r="21" spans="1:5" x14ac:dyDescent="0.25">
      <c r="A21" s="478" t="s">
        <v>894</v>
      </c>
      <c r="B21" s="474">
        <v>82009391.659999996</v>
      </c>
      <c r="C21" s="475">
        <v>35632715.280000001</v>
      </c>
      <c r="D21" s="479">
        <f t="shared" si="1"/>
        <v>43.44955444582309</v>
      </c>
      <c r="E21" s="480">
        <f>C21/$C$12*100</f>
        <v>45.184811788162314</v>
      </c>
    </row>
    <row r="22" spans="1:5" x14ac:dyDescent="0.25">
      <c r="A22" s="465"/>
      <c r="B22" s="466"/>
      <c r="C22" s="467"/>
      <c r="D22" s="471"/>
      <c r="E22" s="472"/>
    </row>
    <row r="23" spans="1:5" x14ac:dyDescent="0.25">
      <c r="A23" s="481" t="s">
        <v>896</v>
      </c>
      <c r="B23" s="466"/>
      <c r="C23" s="467"/>
      <c r="D23" s="471"/>
      <c r="E23" s="472"/>
    </row>
    <row r="24" spans="1:5" x14ac:dyDescent="0.25">
      <c r="A24" s="465" t="s">
        <v>888</v>
      </c>
      <c r="B24" s="466">
        <v>2522396.33</v>
      </c>
      <c r="C24" s="467">
        <v>2296913.08</v>
      </c>
      <c r="D24" s="468">
        <f t="shared" ref="D24:D30" si="2">C24/B24*100</f>
        <v>91.060752534475824</v>
      </c>
      <c r="E24" s="469">
        <f>C24/$C$6*100</f>
        <v>2.7234058523051172</v>
      </c>
    </row>
    <row r="25" spans="1:5" x14ac:dyDescent="0.25">
      <c r="A25" s="465" t="s">
        <v>889</v>
      </c>
      <c r="B25" s="466">
        <v>107437934.05</v>
      </c>
      <c r="C25" s="467">
        <v>107043333.13</v>
      </c>
      <c r="D25" s="468">
        <f t="shared" si="2"/>
        <v>99.63271732327209</v>
      </c>
      <c r="E25" s="469">
        <f>C25/$C$7*100</f>
        <v>2.1227451418690033</v>
      </c>
    </row>
    <row r="26" spans="1:5" x14ac:dyDescent="0.25">
      <c r="A26" s="465" t="s">
        <v>890</v>
      </c>
      <c r="B26" s="466">
        <v>21447673.469999999</v>
      </c>
      <c r="C26" s="467">
        <v>20474423.260000002</v>
      </c>
      <c r="D26" s="468">
        <f t="shared" si="2"/>
        <v>95.462210801738777</v>
      </c>
      <c r="E26" s="469">
        <f>C26/$C$8*100</f>
        <v>3.3893700905877004</v>
      </c>
    </row>
    <row r="27" spans="1:5" x14ac:dyDescent="0.25">
      <c r="A27" s="465" t="s">
        <v>891</v>
      </c>
      <c r="B27" s="466">
        <v>107568728.78</v>
      </c>
      <c r="C27" s="467">
        <v>104365096.89</v>
      </c>
      <c r="D27" s="468">
        <f t="shared" si="2"/>
        <v>97.021781398428459</v>
      </c>
      <c r="E27" s="469">
        <f>C27/$C$9*100</f>
        <v>2.0480249326484667</v>
      </c>
    </row>
    <row r="28" spans="1:5" x14ac:dyDescent="0.25">
      <c r="A28" s="465" t="s">
        <v>866</v>
      </c>
      <c r="B28" s="466">
        <v>6900</v>
      </c>
      <c r="C28" s="467">
        <v>109261</v>
      </c>
      <c r="D28" s="470" t="s">
        <v>893</v>
      </c>
      <c r="E28" s="469">
        <f>C28/$C$10*100</f>
        <v>0.74368033521573695</v>
      </c>
    </row>
    <row r="29" spans="1:5" x14ac:dyDescent="0.25">
      <c r="A29" s="465" t="s">
        <v>892</v>
      </c>
      <c r="B29" s="466">
        <v>0</v>
      </c>
      <c r="C29" s="467">
        <v>320173.03000000003</v>
      </c>
      <c r="D29" s="470" t="s">
        <v>897</v>
      </c>
      <c r="E29" s="469">
        <f>C29/$C$11*100</f>
        <v>0.89810761114553872</v>
      </c>
    </row>
    <row r="30" spans="1:5" x14ac:dyDescent="0.25">
      <c r="A30" s="465" t="s">
        <v>894</v>
      </c>
      <c r="B30" s="466">
        <v>2378431.6</v>
      </c>
      <c r="C30" s="467">
        <v>3709972.78</v>
      </c>
      <c r="D30" s="468">
        <f t="shared" si="2"/>
        <v>155.98400138982342</v>
      </c>
      <c r="E30" s="469">
        <f>C30/$C$12*100</f>
        <v>4.7045087775725998</v>
      </c>
    </row>
    <row r="31" spans="1:5" x14ac:dyDescent="0.25">
      <c r="A31" s="465"/>
      <c r="B31" s="466"/>
      <c r="C31" s="467"/>
      <c r="D31" s="471"/>
      <c r="E31" s="469"/>
    </row>
    <row r="32" spans="1:5" x14ac:dyDescent="0.25">
      <c r="A32" s="481" t="s">
        <v>898</v>
      </c>
      <c r="B32" s="466"/>
      <c r="C32" s="467"/>
      <c r="D32" s="471"/>
      <c r="E32" s="472"/>
    </row>
    <row r="33" spans="1:5" x14ac:dyDescent="0.25">
      <c r="A33" s="465" t="s">
        <v>888</v>
      </c>
      <c r="B33" s="466">
        <v>31904624.140000001</v>
      </c>
      <c r="C33" s="467">
        <v>24613734.399999999</v>
      </c>
      <c r="D33" s="468">
        <f t="shared" ref="D33:D39" si="3">C33/B33*100</f>
        <v>77.147858855797807</v>
      </c>
      <c r="E33" s="469">
        <f>C33/$C$6*100</f>
        <v>29.184033516864201</v>
      </c>
    </row>
    <row r="34" spans="1:5" x14ac:dyDescent="0.25">
      <c r="A34" s="465" t="s">
        <v>889</v>
      </c>
      <c r="B34" s="466">
        <v>1832875051.28</v>
      </c>
      <c r="C34" s="467">
        <v>1817430357.3299999</v>
      </c>
      <c r="D34" s="468">
        <f t="shared" si="3"/>
        <v>99.157351509628867</v>
      </c>
      <c r="E34" s="469">
        <f>C34/$C$7*100</f>
        <v>36.040931732032142</v>
      </c>
    </row>
    <row r="35" spans="1:5" x14ac:dyDescent="0.25">
      <c r="A35" s="465" t="s">
        <v>890</v>
      </c>
      <c r="B35" s="466">
        <v>220444711.09</v>
      </c>
      <c r="C35" s="467">
        <v>218745610.72999999</v>
      </c>
      <c r="D35" s="468">
        <f t="shared" si="3"/>
        <v>99.22923968028141</v>
      </c>
      <c r="E35" s="469">
        <f>C35/$C$8*100</f>
        <v>36.21151233617713</v>
      </c>
    </row>
    <row r="36" spans="1:5" x14ac:dyDescent="0.25">
      <c r="A36" s="465" t="s">
        <v>891</v>
      </c>
      <c r="B36" s="466">
        <v>1816994311.3699999</v>
      </c>
      <c r="C36" s="467">
        <v>1785105346.0799999</v>
      </c>
      <c r="D36" s="468">
        <f t="shared" si="3"/>
        <v>98.244960642394304</v>
      </c>
      <c r="E36" s="469">
        <f>C36/$C$9*100</f>
        <v>35.030296192119117</v>
      </c>
    </row>
    <row r="37" spans="1:5" x14ac:dyDescent="0.25">
      <c r="A37" s="465" t="s">
        <v>866</v>
      </c>
      <c r="B37" s="466">
        <v>6891532</v>
      </c>
      <c r="C37" s="467">
        <v>8139519</v>
      </c>
      <c r="D37" s="468">
        <f t="shared" si="3"/>
        <v>118.10899231114358</v>
      </c>
      <c r="E37" s="469">
        <f>C37/$C$10*100</f>
        <v>55.401288825975051</v>
      </c>
    </row>
    <row r="38" spans="1:5" x14ac:dyDescent="0.25">
      <c r="A38" s="465" t="s">
        <v>892</v>
      </c>
      <c r="B38" s="466">
        <v>0</v>
      </c>
      <c r="C38" s="467">
        <v>14076210.75</v>
      </c>
      <c r="D38" s="470" t="s">
        <v>897</v>
      </c>
      <c r="E38" s="469">
        <f>C38/$C$11*100</f>
        <v>39.484749888720017</v>
      </c>
    </row>
    <row r="39" spans="1:5" x14ac:dyDescent="0.25">
      <c r="A39" s="465" t="s">
        <v>894</v>
      </c>
      <c r="B39" s="466">
        <v>40665832.049999997</v>
      </c>
      <c r="C39" s="467">
        <v>34740719.710000001</v>
      </c>
      <c r="D39" s="468">
        <f t="shared" si="3"/>
        <v>85.42975259250845</v>
      </c>
      <c r="E39" s="469">
        <f>C39/$C$12*100</f>
        <v>44.05369810149508</v>
      </c>
    </row>
    <row r="40" spans="1:5" x14ac:dyDescent="0.25">
      <c r="A40" s="465"/>
      <c r="B40" s="466"/>
      <c r="C40" s="467"/>
      <c r="D40" s="471"/>
      <c r="E40" s="469"/>
    </row>
    <row r="41" spans="1:5" x14ac:dyDescent="0.25">
      <c r="A41" s="481" t="s">
        <v>899</v>
      </c>
      <c r="B41" s="466"/>
      <c r="C41" s="467"/>
      <c r="D41" s="471"/>
      <c r="E41" s="472"/>
    </row>
    <row r="42" spans="1:5" x14ac:dyDescent="0.25">
      <c r="A42" s="465" t="s">
        <v>888</v>
      </c>
      <c r="B42" s="466">
        <v>161457</v>
      </c>
      <c r="C42" s="467">
        <v>161456.84</v>
      </c>
      <c r="D42" s="468">
        <f>C42/B42*100</f>
        <v>99.999900902407447</v>
      </c>
      <c r="E42" s="469">
        <f>C42/$C$6*100</f>
        <v>0.19143628323571171</v>
      </c>
    </row>
    <row r="43" spans="1:5" x14ac:dyDescent="0.25">
      <c r="A43" s="465" t="s">
        <v>889</v>
      </c>
      <c r="B43" s="466">
        <v>43937085</v>
      </c>
      <c r="C43" s="467">
        <v>41604235.469999999</v>
      </c>
      <c r="D43" s="468">
        <f>C43/B43*100</f>
        <v>94.690477235802049</v>
      </c>
      <c r="E43" s="469">
        <f>C43/$C$7*100</f>
        <v>0.82504146818617075</v>
      </c>
    </row>
    <row r="44" spans="1:5" x14ac:dyDescent="0.25">
      <c r="A44" s="465" t="s">
        <v>890</v>
      </c>
      <c r="B44" s="466">
        <v>6293465</v>
      </c>
      <c r="C44" s="467">
        <v>6040831</v>
      </c>
      <c r="D44" s="468">
        <f>C44/B44*100</f>
        <v>95.985772543424005</v>
      </c>
      <c r="E44" s="469">
        <f>C44/$C$8*100</f>
        <v>1.0000092141152204</v>
      </c>
    </row>
    <row r="45" spans="1:5" x14ac:dyDescent="0.25">
      <c r="A45" s="465" t="s">
        <v>891</v>
      </c>
      <c r="B45" s="466">
        <v>43551102</v>
      </c>
      <c r="C45" s="467">
        <v>40646431.469999999</v>
      </c>
      <c r="D45" s="468">
        <f>C45/B45*100</f>
        <v>93.330431615714332</v>
      </c>
      <c r="E45" s="469">
        <f>C45/$C$9*100</f>
        <v>0.79763165612241749</v>
      </c>
    </row>
    <row r="46" spans="1:5" x14ac:dyDescent="0.25">
      <c r="A46" s="465" t="s">
        <v>866</v>
      </c>
      <c r="B46" s="466">
        <v>0</v>
      </c>
      <c r="C46" s="467">
        <v>36033</v>
      </c>
      <c r="D46" s="470" t="s">
        <v>897</v>
      </c>
      <c r="E46" s="469">
        <f>C46/$C$10*100</f>
        <v>0.24525707726296345</v>
      </c>
    </row>
    <row r="47" spans="1:5" x14ac:dyDescent="0.25">
      <c r="A47" s="465" t="s">
        <v>892</v>
      </c>
      <c r="B47" s="466">
        <v>0</v>
      </c>
      <c r="C47" s="467">
        <v>291512.73</v>
      </c>
      <c r="D47" s="470" t="s">
        <v>897</v>
      </c>
      <c r="E47" s="469">
        <f>C47/$C$11*100</f>
        <v>0.81771347686222795</v>
      </c>
    </row>
    <row r="48" spans="1:5" x14ac:dyDescent="0.25">
      <c r="A48" s="465" t="s">
        <v>894</v>
      </c>
      <c r="B48" s="466">
        <v>547440</v>
      </c>
      <c r="C48" s="467">
        <v>791715.11</v>
      </c>
      <c r="D48" s="468">
        <f>C48/B48*100</f>
        <v>144.62134845827853</v>
      </c>
      <c r="E48" s="469">
        <f>C48/$C$12*100</f>
        <v>1.0039509465974725</v>
      </c>
    </row>
    <row r="49" spans="1:5" x14ac:dyDescent="0.25">
      <c r="A49" s="465"/>
      <c r="B49" s="466"/>
      <c r="C49" s="467"/>
      <c r="D49" s="468"/>
      <c r="E49" s="482"/>
    </row>
    <row r="50" spans="1:5" x14ac:dyDescent="0.25">
      <c r="A50" s="481" t="s">
        <v>900</v>
      </c>
      <c r="B50" s="466"/>
      <c r="C50" s="467"/>
      <c r="D50" s="468"/>
      <c r="E50" s="482"/>
    </row>
    <row r="51" spans="1:5" x14ac:dyDescent="0.25">
      <c r="A51" s="465" t="s">
        <v>888</v>
      </c>
      <c r="B51" s="466">
        <v>4044083.75</v>
      </c>
      <c r="C51" s="467">
        <v>3401023.16</v>
      </c>
      <c r="D51" s="468">
        <f t="shared" ref="D51:D57" si="4">C51/B51*100</f>
        <v>84.098732129372948</v>
      </c>
      <c r="E51" s="469">
        <f>C51/$C$6*100</f>
        <v>4.0325280300851629</v>
      </c>
    </row>
    <row r="52" spans="1:5" x14ac:dyDescent="0.25">
      <c r="A52" s="465" t="s">
        <v>889</v>
      </c>
      <c r="B52" s="466">
        <v>48796604.390000001</v>
      </c>
      <c r="C52" s="467">
        <v>48216595.32</v>
      </c>
      <c r="D52" s="468">
        <f t="shared" si="4"/>
        <v>98.811374116599666</v>
      </c>
      <c r="E52" s="469">
        <f>C52/$C$7*100</f>
        <v>0.95616924922070323</v>
      </c>
    </row>
    <row r="53" spans="1:5" x14ac:dyDescent="0.25">
      <c r="A53" s="465" t="s">
        <v>890</v>
      </c>
      <c r="B53" s="466">
        <v>121109</v>
      </c>
      <c r="C53" s="467">
        <v>113540.03</v>
      </c>
      <c r="D53" s="468">
        <f t="shared" si="4"/>
        <v>93.750282803094734</v>
      </c>
      <c r="E53" s="469">
        <f>C53/$C$8*100</f>
        <v>1.8795605467346883E-2</v>
      </c>
    </row>
    <row r="54" spans="1:5" x14ac:dyDescent="0.25">
      <c r="A54" s="465" t="s">
        <v>891</v>
      </c>
      <c r="B54" s="466">
        <v>48835922.590000004</v>
      </c>
      <c r="C54" s="467">
        <v>46538404.149999999</v>
      </c>
      <c r="D54" s="468">
        <f t="shared" si="4"/>
        <v>95.295433528944002</v>
      </c>
      <c r="E54" s="469">
        <f>C54/$C$9*100</f>
        <v>0.91325371091571728</v>
      </c>
    </row>
    <row r="55" spans="1:5" x14ac:dyDescent="0.25">
      <c r="A55" s="465" t="s">
        <v>866</v>
      </c>
      <c r="B55" s="466">
        <v>20265</v>
      </c>
      <c r="C55" s="467">
        <v>469636</v>
      </c>
      <c r="D55" s="470" t="s">
        <v>893</v>
      </c>
      <c r="E55" s="469">
        <f>C55/$C$9*100</f>
        <v>9.2159760871304772E-3</v>
      </c>
    </row>
    <row r="56" spans="1:5" x14ac:dyDescent="0.25">
      <c r="A56" s="465" t="s">
        <v>892</v>
      </c>
      <c r="B56" s="466">
        <v>224960</v>
      </c>
      <c r="C56" s="467">
        <v>1327643</v>
      </c>
      <c r="D56" s="468">
        <f t="shared" si="4"/>
        <v>590.16847439544802</v>
      </c>
      <c r="E56" s="469">
        <f>C56/$C$11*100</f>
        <v>3.7241309275303309</v>
      </c>
    </row>
    <row r="57" spans="1:5" x14ac:dyDescent="0.25">
      <c r="A57" s="483" t="s">
        <v>894</v>
      </c>
      <c r="B57" s="1142">
        <v>2640660.29</v>
      </c>
      <c r="C57" s="1143">
        <v>3984816.71</v>
      </c>
      <c r="D57" s="1144">
        <f t="shared" si="4"/>
        <v>150.90228474636547</v>
      </c>
      <c r="E57" s="1145">
        <f>C57/$C$12*100</f>
        <v>5.0530303861725283</v>
      </c>
    </row>
    <row r="58" spans="1:5" ht="7.9" customHeight="1" x14ac:dyDescent="0.25">
      <c r="A58" s="484"/>
      <c r="B58" s="484"/>
      <c r="C58" s="484"/>
      <c r="D58" s="484"/>
      <c r="E58" s="484"/>
    </row>
    <row r="59" spans="1:5" ht="25.15" customHeight="1" x14ac:dyDescent="0.25">
      <c r="A59" s="1339" t="s">
        <v>909</v>
      </c>
      <c r="B59" s="1339"/>
      <c r="C59" s="1339"/>
      <c r="D59" s="1339"/>
      <c r="E59" s="1339"/>
    </row>
    <row r="60" spans="1:5" x14ac:dyDescent="0.25">
      <c r="A60" s="485" t="s">
        <v>901</v>
      </c>
      <c r="B60" s="484"/>
      <c r="C60" s="484"/>
      <c r="D60" s="484"/>
      <c r="E60" s="484"/>
    </row>
  </sheetData>
  <mergeCells count="4">
    <mergeCell ref="A1:E1"/>
    <mergeCell ref="A2:A3"/>
    <mergeCell ref="D3:E3"/>
    <mergeCell ref="A59:E5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E43"/>
  <sheetViews>
    <sheetView topLeftCell="A5" workbookViewId="0">
      <selection activeCell="I22" sqref="I22"/>
    </sheetView>
  </sheetViews>
  <sheetFormatPr defaultColWidth="8.85546875" defaultRowHeight="13.5" x14ac:dyDescent="0.25"/>
  <cols>
    <col min="1" max="1" width="32" style="454" customWidth="1"/>
    <col min="2" max="3" width="17" style="454" customWidth="1"/>
    <col min="4" max="4" width="7.140625" style="454" bestFit="1" customWidth="1"/>
    <col min="5" max="5" width="10.7109375" style="454" customWidth="1"/>
    <col min="6" max="16384" width="8.85546875" style="454"/>
  </cols>
  <sheetData>
    <row r="1" spans="1:5" ht="28.15" customHeight="1" x14ac:dyDescent="0.25">
      <c r="A1" s="1340" t="s">
        <v>902</v>
      </c>
      <c r="B1" s="1341"/>
      <c r="C1" s="1341"/>
      <c r="D1" s="1341"/>
      <c r="E1" s="1341"/>
    </row>
    <row r="2" spans="1:5" x14ac:dyDescent="0.25">
      <c r="A2" s="486"/>
      <c r="B2" s="487"/>
      <c r="C2" s="487"/>
      <c r="D2" s="487"/>
      <c r="E2" s="487"/>
    </row>
    <row r="3" spans="1:5" ht="25.9" customHeight="1" x14ac:dyDescent="0.25">
      <c r="A3" s="1342" t="s">
        <v>1</v>
      </c>
      <c r="B3" s="455" t="s">
        <v>883</v>
      </c>
      <c r="C3" s="456" t="s">
        <v>884</v>
      </c>
      <c r="D3" s="488" t="s">
        <v>885</v>
      </c>
      <c r="E3" s="458" t="s">
        <v>886</v>
      </c>
    </row>
    <row r="4" spans="1:5" x14ac:dyDescent="0.25">
      <c r="A4" s="1343"/>
      <c r="B4" s="489" t="s">
        <v>543</v>
      </c>
      <c r="C4" s="490"/>
      <c r="D4" s="491" t="s">
        <v>62</v>
      </c>
      <c r="E4" s="491"/>
    </row>
    <row r="5" spans="1:5" x14ac:dyDescent="0.25">
      <c r="A5" s="492" t="s">
        <v>12</v>
      </c>
      <c r="B5" s="462" t="s">
        <v>13</v>
      </c>
      <c r="C5" s="463" t="s">
        <v>14</v>
      </c>
      <c r="D5" s="493" t="s">
        <v>15</v>
      </c>
      <c r="E5" s="461" t="s">
        <v>16</v>
      </c>
    </row>
    <row r="6" spans="1:5" x14ac:dyDescent="0.25">
      <c r="A6" s="494" t="s">
        <v>887</v>
      </c>
      <c r="B6" s="495"/>
      <c r="C6" s="496"/>
      <c r="D6" s="497"/>
      <c r="E6" s="498"/>
    </row>
    <row r="7" spans="1:5" x14ac:dyDescent="0.25">
      <c r="A7" s="499" t="s">
        <v>903</v>
      </c>
      <c r="B7" s="500">
        <v>3450.05</v>
      </c>
      <c r="C7" s="501">
        <v>21694.11</v>
      </c>
      <c r="D7" s="502">
        <f>C7/B7*100</f>
        <v>628.80566948305102</v>
      </c>
      <c r="E7" s="503">
        <f>C7/$C$7*100</f>
        <v>100</v>
      </c>
    </row>
    <row r="8" spans="1:5" x14ac:dyDescent="0.25">
      <c r="A8" s="499" t="s">
        <v>904</v>
      </c>
      <c r="B8" s="500">
        <v>1555762.9</v>
      </c>
      <c r="C8" s="501">
        <v>1224736.97</v>
      </c>
      <c r="D8" s="502">
        <f>C8/B8*100</f>
        <v>78.722597768593147</v>
      </c>
      <c r="E8" s="503">
        <f>C8/$C$8*100</f>
        <v>100</v>
      </c>
    </row>
    <row r="9" spans="1:5" x14ac:dyDescent="0.25">
      <c r="A9" s="499" t="s">
        <v>905</v>
      </c>
      <c r="B9" s="500">
        <v>1558188.66</v>
      </c>
      <c r="C9" s="501">
        <v>1214522.96</v>
      </c>
      <c r="D9" s="502">
        <f>C9/B9*100</f>
        <v>77.944538500235268</v>
      </c>
      <c r="E9" s="503">
        <f>C9/$C$9*100</f>
        <v>100</v>
      </c>
    </row>
    <row r="10" spans="1:5" x14ac:dyDescent="0.25">
      <c r="A10" s="499" t="s">
        <v>906</v>
      </c>
      <c r="B10" s="500">
        <v>9031.41</v>
      </c>
      <c r="C10" s="501">
        <v>29596.49</v>
      </c>
      <c r="D10" s="502">
        <f>C10/B10*100</f>
        <v>327.70619427088354</v>
      </c>
      <c r="E10" s="503">
        <f>C10/$C$10*100</f>
        <v>100</v>
      </c>
    </row>
    <row r="11" spans="1:5" x14ac:dyDescent="0.25">
      <c r="A11" s="499" t="s">
        <v>907</v>
      </c>
      <c r="B11" s="500">
        <v>1024.29</v>
      </c>
      <c r="C11" s="501">
        <v>31899.94</v>
      </c>
      <c r="D11" s="504" t="s">
        <v>893</v>
      </c>
      <c r="E11" s="503">
        <f>C11/$C$11*100</f>
        <v>100</v>
      </c>
    </row>
    <row r="12" spans="1:5" x14ac:dyDescent="0.25">
      <c r="A12" s="499"/>
      <c r="B12" s="505"/>
      <c r="C12" s="506"/>
      <c r="D12" s="507"/>
      <c r="E12" s="508"/>
    </row>
    <row r="13" spans="1:5" x14ac:dyDescent="0.25">
      <c r="A13" s="509" t="s">
        <v>895</v>
      </c>
      <c r="B13" s="505"/>
      <c r="C13" s="506"/>
      <c r="D13" s="507"/>
      <c r="E13" s="508"/>
    </row>
    <row r="14" spans="1:5" x14ac:dyDescent="0.25">
      <c r="A14" s="499" t="s">
        <v>903</v>
      </c>
      <c r="B14" s="500">
        <v>683.78</v>
      </c>
      <c r="C14" s="501">
        <v>1678.15</v>
      </c>
      <c r="D14" s="502">
        <f>C14/B14*100</f>
        <v>245.42250431425313</v>
      </c>
      <c r="E14" s="503">
        <f>C14/$C$7*100</f>
        <v>7.7355097766167864</v>
      </c>
    </row>
    <row r="15" spans="1:5" x14ac:dyDescent="0.25">
      <c r="A15" s="499" t="s">
        <v>904</v>
      </c>
      <c r="B15" s="500">
        <v>518626.96</v>
      </c>
      <c r="C15" s="501">
        <v>433183.3</v>
      </c>
      <c r="D15" s="502">
        <f>C15/B15*100</f>
        <v>83.525025386262215</v>
      </c>
      <c r="E15" s="503">
        <f>C15/$C$8*100</f>
        <v>35.369496521363274</v>
      </c>
    </row>
    <row r="16" spans="1:5" x14ac:dyDescent="0.25">
      <c r="A16" s="499" t="s">
        <v>905</v>
      </c>
      <c r="B16" s="500">
        <v>519034.41</v>
      </c>
      <c r="C16" s="510">
        <v>432318.15</v>
      </c>
      <c r="D16" s="502">
        <f>C16/B16*100</f>
        <v>83.292772438729074</v>
      </c>
      <c r="E16" s="503">
        <f>C16/$C$9*100</f>
        <v>35.595716527252804</v>
      </c>
    </row>
    <row r="17" spans="1:5" x14ac:dyDescent="0.25">
      <c r="A17" s="499" t="s">
        <v>906</v>
      </c>
      <c r="B17" s="500">
        <v>3168.59</v>
      </c>
      <c r="C17" s="501">
        <v>5212.09</v>
      </c>
      <c r="D17" s="502">
        <f>C17/B17*100</f>
        <v>164.49240829517228</v>
      </c>
      <c r="E17" s="503">
        <f>C17/$C$10*100</f>
        <v>17.610500434342043</v>
      </c>
    </row>
    <row r="18" spans="1:5" x14ac:dyDescent="0.25">
      <c r="A18" s="499" t="s">
        <v>907</v>
      </c>
      <c r="B18" s="500">
        <v>276.33999999999997</v>
      </c>
      <c r="C18" s="501">
        <v>2543.33</v>
      </c>
      <c r="D18" s="502">
        <f>C18/B18*100</f>
        <v>920.36259680104229</v>
      </c>
      <c r="E18" s="503">
        <f>C18/$C$11*100</f>
        <v>7.9728363125447883</v>
      </c>
    </row>
    <row r="19" spans="1:5" x14ac:dyDescent="0.25">
      <c r="A19" s="499"/>
      <c r="B19" s="505"/>
      <c r="C19" s="506"/>
      <c r="D19" s="507"/>
      <c r="E19" s="508"/>
    </row>
    <row r="20" spans="1:5" x14ac:dyDescent="0.25">
      <c r="A20" s="509" t="s">
        <v>896</v>
      </c>
      <c r="B20" s="505"/>
      <c r="C20" s="506"/>
      <c r="D20" s="507"/>
      <c r="E20" s="508"/>
    </row>
    <row r="21" spans="1:5" x14ac:dyDescent="0.25">
      <c r="A21" s="499" t="s">
        <v>903</v>
      </c>
      <c r="B21" s="500">
        <v>1385.92</v>
      </c>
      <c r="C21" s="501">
        <v>1866.25</v>
      </c>
      <c r="D21" s="502">
        <f>C21/B21*100</f>
        <v>134.6578446086354</v>
      </c>
      <c r="E21" s="503">
        <f>C21/$C$7*100</f>
        <v>8.6025653967828131</v>
      </c>
    </row>
    <row r="22" spans="1:5" x14ac:dyDescent="0.25">
      <c r="A22" s="499" t="s">
        <v>904</v>
      </c>
      <c r="B22" s="500">
        <v>85658.69</v>
      </c>
      <c r="C22" s="501">
        <v>71894.789999999994</v>
      </c>
      <c r="D22" s="502">
        <f>C22/B22*100</f>
        <v>83.931694495911614</v>
      </c>
      <c r="E22" s="503">
        <f>C22/$C$8*100</f>
        <v>5.8702228936552796</v>
      </c>
    </row>
    <row r="23" spans="1:5" x14ac:dyDescent="0.25">
      <c r="A23" s="499" t="s">
        <v>905</v>
      </c>
      <c r="B23" s="500">
        <v>86296.79</v>
      </c>
      <c r="C23" s="501">
        <v>70958.759999999995</v>
      </c>
      <c r="D23" s="502">
        <f>C23/B23*100</f>
        <v>82.226418850573708</v>
      </c>
      <c r="E23" s="503">
        <f>C23/$C$9*100</f>
        <v>5.8425210833395846</v>
      </c>
    </row>
    <row r="24" spans="1:5" x14ac:dyDescent="0.25">
      <c r="A24" s="499" t="s">
        <v>906</v>
      </c>
      <c r="B24" s="500">
        <v>2793.14</v>
      </c>
      <c r="C24" s="501">
        <v>3811.88</v>
      </c>
      <c r="D24" s="502">
        <f>C24/B24*100</f>
        <v>136.47293010733441</v>
      </c>
      <c r="E24" s="503">
        <f>C24/$C$10*100</f>
        <v>12.879500238034982</v>
      </c>
    </row>
    <row r="25" spans="1:5" x14ac:dyDescent="0.25">
      <c r="A25" s="499" t="s">
        <v>907</v>
      </c>
      <c r="B25" s="500">
        <v>747.82</v>
      </c>
      <c r="C25" s="501">
        <v>2789.89</v>
      </c>
      <c r="D25" s="502">
        <f>C25/B25*100</f>
        <v>373.06972266053322</v>
      </c>
      <c r="E25" s="503">
        <f>C25/$C$11*100</f>
        <v>8.7457531268083901</v>
      </c>
    </row>
    <row r="26" spans="1:5" x14ac:dyDescent="0.25">
      <c r="A26" s="499"/>
      <c r="B26" s="505"/>
      <c r="C26" s="506"/>
      <c r="D26" s="507"/>
      <c r="E26" s="503"/>
    </row>
    <row r="27" spans="1:5" x14ac:dyDescent="0.25">
      <c r="A27" s="509" t="s">
        <v>898</v>
      </c>
      <c r="B27" s="505"/>
      <c r="C27" s="506"/>
      <c r="D27" s="507"/>
      <c r="E27" s="508"/>
    </row>
    <row r="28" spans="1:5" x14ac:dyDescent="0.25">
      <c r="A28" s="499" t="s">
        <v>903</v>
      </c>
      <c r="B28" s="500">
        <v>1053.25</v>
      </c>
      <c r="C28" s="501">
        <v>17460.43</v>
      </c>
      <c r="D28" s="504" t="s">
        <v>893</v>
      </c>
      <c r="E28" s="503">
        <f>C28/$C$7*100</f>
        <v>80.484656895350852</v>
      </c>
    </row>
    <row r="29" spans="1:5" x14ac:dyDescent="0.25">
      <c r="A29" s="499" t="s">
        <v>904</v>
      </c>
      <c r="B29" s="500">
        <v>917537.81</v>
      </c>
      <c r="C29" s="501">
        <v>691965.91</v>
      </c>
      <c r="D29" s="502">
        <f>C29/B29*100</f>
        <v>75.415519933723502</v>
      </c>
      <c r="E29" s="503">
        <f>C29/$C$8*100</f>
        <v>56.49914446528058</v>
      </c>
    </row>
    <row r="30" spans="1:5" x14ac:dyDescent="0.25">
      <c r="A30" s="499" t="s">
        <v>905</v>
      </c>
      <c r="B30" s="500">
        <v>918590.92</v>
      </c>
      <c r="C30" s="501">
        <v>684223.16</v>
      </c>
      <c r="D30" s="502">
        <f>C30/B30*100</f>
        <v>74.486166268658522</v>
      </c>
      <c r="E30" s="503">
        <f>C30/$C$9*100</f>
        <v>56.336782632746605</v>
      </c>
    </row>
    <row r="31" spans="1:5" x14ac:dyDescent="0.25">
      <c r="A31" s="499" t="s">
        <v>906</v>
      </c>
      <c r="B31" s="500">
        <v>2551.33</v>
      </c>
      <c r="C31" s="501">
        <v>19672.099999999999</v>
      </c>
      <c r="D31" s="502">
        <f>C31/B31*100</f>
        <v>771.0527450388621</v>
      </c>
      <c r="E31" s="503">
        <f>C31/$C$10*100</f>
        <v>66.46767910654269</v>
      </c>
    </row>
    <row r="32" spans="1:5" x14ac:dyDescent="0.25">
      <c r="A32" s="499" t="s">
        <v>907</v>
      </c>
      <c r="B32" s="500">
        <v>0.13</v>
      </c>
      <c r="C32" s="501">
        <v>25207.35</v>
      </c>
      <c r="D32" s="504" t="s">
        <v>893</v>
      </c>
      <c r="E32" s="503">
        <f>C32/$C$11*100</f>
        <v>79.020054583174755</v>
      </c>
    </row>
    <row r="33" spans="1:5" x14ac:dyDescent="0.25">
      <c r="A33" s="499"/>
      <c r="B33" s="505"/>
      <c r="C33" s="506"/>
      <c r="D33" s="507"/>
      <c r="E33" s="503"/>
    </row>
    <row r="34" spans="1:5" x14ac:dyDescent="0.25">
      <c r="A34" s="509" t="s">
        <v>899</v>
      </c>
      <c r="B34" s="505"/>
      <c r="C34" s="506"/>
      <c r="D34" s="507"/>
      <c r="E34" s="508"/>
    </row>
    <row r="35" spans="1:5" x14ac:dyDescent="0.25">
      <c r="A35" s="499" t="s">
        <v>903</v>
      </c>
      <c r="B35" s="500">
        <v>327.10000000000002</v>
      </c>
      <c r="C35" s="501">
        <v>689.28</v>
      </c>
      <c r="D35" s="502">
        <f>C35/B35*100</f>
        <v>210.72454906756343</v>
      </c>
      <c r="E35" s="503">
        <f>C35/$C$7*100</f>
        <v>3.1772679312495415</v>
      </c>
    </row>
    <row r="36" spans="1:5" x14ac:dyDescent="0.25">
      <c r="A36" s="499" t="s">
        <v>904</v>
      </c>
      <c r="B36" s="500">
        <v>33939.449999999997</v>
      </c>
      <c r="C36" s="501">
        <v>27692.98</v>
      </c>
      <c r="D36" s="502">
        <f>C36/B36*100</f>
        <v>81.595252722127213</v>
      </c>
      <c r="E36" s="503">
        <f>C36/$C$8*100</f>
        <v>2.2611369362027176</v>
      </c>
    </row>
    <row r="37" spans="1:5" x14ac:dyDescent="0.25">
      <c r="A37" s="499" t="s">
        <v>905</v>
      </c>
      <c r="B37" s="500">
        <v>34266.54</v>
      </c>
      <c r="C37" s="501">
        <v>27022.89</v>
      </c>
      <c r="D37" s="502">
        <f>C37/B37*100</f>
        <v>78.860865438996754</v>
      </c>
      <c r="E37" s="503">
        <f>C37/$C$9*100</f>
        <v>2.2249797566610021</v>
      </c>
    </row>
    <row r="38" spans="1:5" x14ac:dyDescent="0.25">
      <c r="A38" s="499" t="s">
        <v>906</v>
      </c>
      <c r="B38" s="500">
        <v>518.34</v>
      </c>
      <c r="C38" s="501">
        <v>900.43</v>
      </c>
      <c r="D38" s="502">
        <f>C38/B38*100</f>
        <v>173.71416444804566</v>
      </c>
      <c r="E38" s="503">
        <f>C38/$C$10*100</f>
        <v>3.042354008870646</v>
      </c>
    </row>
    <row r="39" spans="1:5" x14ac:dyDescent="0.25">
      <c r="A39" s="511" t="s">
        <v>907</v>
      </c>
      <c r="B39" s="1146">
        <v>0.01</v>
      </c>
      <c r="C39" s="1147">
        <v>1359.36</v>
      </c>
      <c r="D39" s="1148" t="s">
        <v>893</v>
      </c>
      <c r="E39" s="1149">
        <f>C39/$C$11*100</f>
        <v>4.2613246294507139</v>
      </c>
    </row>
    <row r="40" spans="1:5" ht="10.5" customHeight="1" x14ac:dyDescent="0.25">
      <c r="A40" s="484" t="s">
        <v>798</v>
      </c>
      <c r="B40" s="484"/>
      <c r="C40" s="484"/>
      <c r="D40" s="484"/>
      <c r="E40" s="484"/>
    </row>
    <row r="41" spans="1:5" ht="25.9" customHeight="1" x14ac:dyDescent="0.25">
      <c r="A41" s="1339" t="s">
        <v>910</v>
      </c>
      <c r="B41" s="1339"/>
      <c r="C41" s="1339"/>
      <c r="D41" s="1339"/>
      <c r="E41" s="1339"/>
    </row>
    <row r="42" spans="1:5" x14ac:dyDescent="0.25">
      <c r="A42" s="1339" t="s">
        <v>908</v>
      </c>
      <c r="B42" s="1339"/>
      <c r="C42" s="1339"/>
      <c r="D42" s="1339"/>
      <c r="E42" s="1339"/>
    </row>
    <row r="43" spans="1:5" x14ac:dyDescent="0.25">
      <c r="A43" s="1339"/>
      <c r="B43" s="1339"/>
      <c r="C43" s="1339"/>
      <c r="D43" s="1339"/>
      <c r="E43" s="1339"/>
    </row>
  </sheetData>
  <mergeCells count="5">
    <mergeCell ref="A1:E1"/>
    <mergeCell ref="A3:A4"/>
    <mergeCell ref="A41:E41"/>
    <mergeCell ref="A42:E42"/>
    <mergeCell ref="A43:E4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  <pageSetUpPr fitToPage="1"/>
  </sheetPr>
  <dimension ref="A1:Z112"/>
  <sheetViews>
    <sheetView topLeftCell="B10" zoomScaleNormal="100" workbookViewId="0">
      <selection activeCell="G104" sqref="G104"/>
    </sheetView>
  </sheetViews>
  <sheetFormatPr defaultColWidth="9.140625" defaultRowHeight="12.75" x14ac:dyDescent="0.2"/>
  <cols>
    <col min="1" max="1" width="5.7109375" style="182" hidden="1" customWidth="1"/>
    <col min="2" max="2" width="30.7109375" style="182" customWidth="1"/>
    <col min="3" max="5" width="14.5703125" style="182" customWidth="1"/>
    <col min="6" max="6" width="13.85546875" style="182" customWidth="1"/>
    <col min="7" max="7" width="13" style="182" customWidth="1"/>
    <col min="8" max="8" width="11.85546875" style="182" customWidth="1"/>
    <col min="9" max="9" width="13" style="182" customWidth="1"/>
    <col min="10" max="10" width="9.140625" style="182" customWidth="1"/>
    <col min="11" max="11" width="7.42578125" style="182" customWidth="1"/>
    <col min="12" max="13" width="8.140625" style="182" customWidth="1"/>
    <col min="14" max="15" width="15.28515625" style="182" bestFit="1" customWidth="1"/>
    <col min="16" max="16384" width="9.140625" style="182"/>
  </cols>
  <sheetData>
    <row r="1" spans="2:13" x14ac:dyDescent="0.2">
      <c r="B1" s="1345" t="s">
        <v>799</v>
      </c>
      <c r="C1" s="1345"/>
      <c r="D1" s="1345"/>
      <c r="E1" s="1345"/>
      <c r="F1" s="1345"/>
      <c r="G1" s="1345"/>
      <c r="H1" s="1345"/>
      <c r="I1" s="1345"/>
      <c r="J1" s="1345"/>
      <c r="K1" s="1345"/>
      <c r="L1" s="1345"/>
      <c r="M1" s="1133"/>
    </row>
    <row r="3" spans="2:13" ht="69" customHeight="1" x14ac:dyDescent="0.2">
      <c r="B3" s="1190" t="s">
        <v>614</v>
      </c>
      <c r="C3" s="216" t="s">
        <v>615</v>
      </c>
      <c r="D3" s="216" t="s">
        <v>616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217" t="s">
        <v>622</v>
      </c>
      <c r="K3" s="216" t="s">
        <v>623</v>
      </c>
      <c r="L3" s="216" t="s">
        <v>624</v>
      </c>
    </row>
    <row r="4" spans="2:13" x14ac:dyDescent="0.2">
      <c r="B4" s="1190"/>
      <c r="C4" s="1186" t="s">
        <v>543</v>
      </c>
      <c r="D4" s="1187"/>
      <c r="E4" s="1187"/>
      <c r="F4" s="1187"/>
      <c r="G4" s="1187"/>
      <c r="H4" s="1187"/>
      <c r="I4" s="1188"/>
      <c r="J4" s="1189" t="s">
        <v>161</v>
      </c>
      <c r="K4" s="1189"/>
      <c r="L4" s="1189"/>
    </row>
    <row r="5" spans="2:13" x14ac:dyDescent="0.2">
      <c r="B5" s="217">
        <v>1</v>
      </c>
      <c r="C5" s="218">
        <v>2</v>
      </c>
      <c r="D5" s="218">
        <v>3</v>
      </c>
      <c r="E5" s="218">
        <v>4</v>
      </c>
      <c r="F5" s="218">
        <v>5</v>
      </c>
      <c r="G5" s="218">
        <v>6</v>
      </c>
      <c r="H5" s="218">
        <v>7</v>
      </c>
      <c r="I5" s="218">
        <v>8</v>
      </c>
      <c r="J5" s="218">
        <v>9</v>
      </c>
      <c r="K5" s="218">
        <v>10</v>
      </c>
      <c r="L5" s="218">
        <v>11</v>
      </c>
    </row>
    <row r="6" spans="2:13" x14ac:dyDescent="0.2">
      <c r="B6" s="219" t="s">
        <v>625</v>
      </c>
      <c r="C6" s="220">
        <v>178867100679.01999</v>
      </c>
      <c r="D6" s="220">
        <v>171813485531.73999</v>
      </c>
      <c r="E6" s="220">
        <v>3282205540.4200001</v>
      </c>
      <c r="F6" s="220">
        <v>826170163.83000004</v>
      </c>
      <c r="G6" s="220">
        <v>100201899.65000001</v>
      </c>
      <c r="H6" s="220">
        <v>106874506.68000001</v>
      </c>
      <c r="I6" s="220">
        <v>3627462.49</v>
      </c>
      <c r="J6" s="221">
        <v>100</v>
      </c>
      <c r="K6" s="221">
        <v>96.056505013776786</v>
      </c>
      <c r="L6" s="221"/>
    </row>
    <row r="7" spans="2:13" ht="25.5" customHeight="1" x14ac:dyDescent="0.2">
      <c r="B7" s="222" t="s">
        <v>626</v>
      </c>
      <c r="C7" s="220">
        <v>80036976712.199997</v>
      </c>
      <c r="D7" s="220">
        <v>79358222470.779999</v>
      </c>
      <c r="E7" s="220">
        <v>3282205540.4200001</v>
      </c>
      <c r="F7" s="220">
        <v>826170163.83000004</v>
      </c>
      <c r="G7" s="220">
        <v>100201899.65000001</v>
      </c>
      <c r="H7" s="220">
        <v>106874506.68000001</v>
      </c>
      <c r="I7" s="220">
        <v>3627462.49</v>
      </c>
      <c r="J7" s="221">
        <v>46.188587714856496</v>
      </c>
      <c r="K7" s="221">
        <v>99.151949174866147</v>
      </c>
      <c r="L7" s="221">
        <v>100</v>
      </c>
    </row>
    <row r="8" spans="2:13" ht="22.5" x14ac:dyDescent="0.2">
      <c r="B8" s="175" t="s">
        <v>627</v>
      </c>
      <c r="C8" s="176">
        <v>1522040003.0799999</v>
      </c>
      <c r="D8" s="176">
        <v>1512328761.4300001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77">
        <v>0.88021540145672661</v>
      </c>
      <c r="K8" s="177">
        <v>99.3619588427145</v>
      </c>
      <c r="L8" s="177">
        <v>1.9056988858172135</v>
      </c>
    </row>
    <row r="9" spans="2:13" ht="22.5" x14ac:dyDescent="0.2">
      <c r="B9" s="175" t="s">
        <v>628</v>
      </c>
      <c r="C9" s="176">
        <v>29182466650.169998</v>
      </c>
      <c r="D9" s="176">
        <v>30140174281.360001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7">
        <v>17.542379859229413</v>
      </c>
      <c r="K9" s="177">
        <v>103.28179122988708</v>
      </c>
      <c r="L9" s="177">
        <v>37.979900939008211</v>
      </c>
    </row>
    <row r="10" spans="2:13" ht="13.5" customHeight="1" x14ac:dyDescent="0.2">
      <c r="B10" s="175" t="s">
        <v>629</v>
      </c>
      <c r="C10" s="176">
        <v>1732191112.95</v>
      </c>
      <c r="D10" s="176">
        <v>1670430429.3299999</v>
      </c>
      <c r="E10" s="176">
        <v>149328520.24000001</v>
      </c>
      <c r="F10" s="176">
        <v>1099577.53</v>
      </c>
      <c r="G10" s="176">
        <v>2918763.91</v>
      </c>
      <c r="H10" s="176">
        <v>1214469.74</v>
      </c>
      <c r="I10" s="176">
        <v>3179.25</v>
      </c>
      <c r="J10" s="177">
        <v>0.97223476036251688</v>
      </c>
      <c r="K10" s="177">
        <v>96.43453409047811</v>
      </c>
      <c r="L10" s="177">
        <v>2.1049241998144033</v>
      </c>
    </row>
    <row r="11" spans="2:13" ht="13.5" customHeight="1" x14ac:dyDescent="0.2">
      <c r="B11" s="175" t="s">
        <v>630</v>
      </c>
      <c r="C11" s="176">
        <v>17387685774.16</v>
      </c>
      <c r="D11" s="178">
        <v>17448306511.389999</v>
      </c>
      <c r="E11" s="176">
        <v>2149654521.1300001</v>
      </c>
      <c r="F11" s="176">
        <v>650241194.60000002</v>
      </c>
      <c r="G11" s="176">
        <v>73799076.420000002</v>
      </c>
      <c r="H11" s="176">
        <v>73029178.670000002</v>
      </c>
      <c r="I11" s="176">
        <v>3058879.07</v>
      </c>
      <c r="J11" s="177">
        <v>10.15537660352434</v>
      </c>
      <c r="K11" s="177">
        <v>100.34864178026548</v>
      </c>
      <c r="L11" s="177">
        <v>21.986765792057064</v>
      </c>
    </row>
    <row r="12" spans="2:13" ht="13.5" customHeight="1" x14ac:dyDescent="0.2">
      <c r="B12" s="175" t="s">
        <v>631</v>
      </c>
      <c r="C12" s="176">
        <v>323122756.64999998</v>
      </c>
      <c r="D12" s="178">
        <v>325071941.33999997</v>
      </c>
      <c r="E12" s="176">
        <v>1013166.14</v>
      </c>
      <c r="F12" s="176">
        <v>607559.89</v>
      </c>
      <c r="G12" s="176">
        <v>123719.8</v>
      </c>
      <c r="H12" s="176">
        <v>12395.03</v>
      </c>
      <c r="I12" s="176">
        <v>57</v>
      </c>
      <c r="J12" s="177">
        <v>0.18920048116941773</v>
      </c>
      <c r="K12" s="177">
        <v>100.60323349249936</v>
      </c>
      <c r="L12" s="177">
        <v>0.40962603649507484</v>
      </c>
    </row>
    <row r="13" spans="2:13" ht="13.5" customHeight="1" x14ac:dyDescent="0.2">
      <c r="B13" s="175" t="s">
        <v>632</v>
      </c>
      <c r="C13" s="176">
        <v>959429076.11000001</v>
      </c>
      <c r="D13" s="178">
        <v>950813888.66999996</v>
      </c>
      <c r="E13" s="176">
        <v>956518614.69000006</v>
      </c>
      <c r="F13" s="176">
        <v>1850963.26</v>
      </c>
      <c r="G13" s="176">
        <v>2896598.47</v>
      </c>
      <c r="H13" s="176">
        <v>2873392.93</v>
      </c>
      <c r="I13" s="176">
        <v>44836.13</v>
      </c>
      <c r="J13" s="177">
        <v>0.55339887071573979</v>
      </c>
      <c r="K13" s="177">
        <v>99.102050620048928</v>
      </c>
      <c r="L13" s="177">
        <v>1.1981290143187031</v>
      </c>
    </row>
    <row r="14" spans="2:13" ht="33.75" x14ac:dyDescent="0.2">
      <c r="B14" s="175" t="s">
        <v>633</v>
      </c>
      <c r="C14" s="176">
        <v>85896240.290000007</v>
      </c>
      <c r="D14" s="178">
        <v>99467580.390000001</v>
      </c>
      <c r="E14" s="176">
        <v>0</v>
      </c>
      <c r="F14" s="176">
        <v>0</v>
      </c>
      <c r="G14" s="176">
        <v>21501.15</v>
      </c>
      <c r="H14" s="176">
        <v>77907.070000000007</v>
      </c>
      <c r="I14" s="176">
        <v>0</v>
      </c>
      <c r="J14" s="177">
        <v>5.7892766730248797E-2</v>
      </c>
      <c r="K14" s="177">
        <v>115.79969048025954</v>
      </c>
      <c r="L14" s="177">
        <v>0.12533998027315235</v>
      </c>
    </row>
    <row r="15" spans="2:13" ht="13.5" customHeight="1" x14ac:dyDescent="0.2">
      <c r="B15" s="175" t="s">
        <v>634</v>
      </c>
      <c r="C15" s="176">
        <v>207992376.06999999</v>
      </c>
      <c r="D15" s="178">
        <v>246742942.80000001</v>
      </c>
      <c r="E15" s="176">
        <v>0</v>
      </c>
      <c r="F15" s="176">
        <v>0</v>
      </c>
      <c r="G15" s="176">
        <v>4802254.78</v>
      </c>
      <c r="H15" s="176">
        <v>7789417.3099999996</v>
      </c>
      <c r="I15" s="176">
        <v>0</v>
      </c>
      <c r="J15" s="177">
        <v>0.14361092904690412</v>
      </c>
      <c r="K15" s="177">
        <v>118.63076304150613</v>
      </c>
      <c r="L15" s="177">
        <v>0.31092297069891112</v>
      </c>
    </row>
    <row r="16" spans="2:13" ht="22.5" x14ac:dyDescent="0.2">
      <c r="B16" s="175" t="s">
        <v>635</v>
      </c>
      <c r="C16" s="176">
        <v>1843038010.71</v>
      </c>
      <c r="D16" s="178">
        <v>1947537506.7</v>
      </c>
      <c r="E16" s="176">
        <v>0</v>
      </c>
      <c r="F16" s="176">
        <v>0</v>
      </c>
      <c r="G16" s="176">
        <v>209793.87</v>
      </c>
      <c r="H16" s="176">
        <v>5595924.1600000001</v>
      </c>
      <c r="I16" s="176">
        <v>0</v>
      </c>
      <c r="J16" s="177">
        <v>1.133518420089453</v>
      </c>
      <c r="K16" s="177">
        <v>105.66995880620732</v>
      </c>
      <c r="L16" s="177">
        <v>2.4541092857984448</v>
      </c>
    </row>
    <row r="17" spans="2:12" ht="13.5" customHeight="1" x14ac:dyDescent="0.2">
      <c r="B17" s="175" t="s">
        <v>636</v>
      </c>
      <c r="C17" s="176">
        <v>199125019.81999999</v>
      </c>
      <c r="D17" s="178">
        <v>190231690.75999999</v>
      </c>
      <c r="E17" s="176">
        <v>0</v>
      </c>
      <c r="F17" s="176">
        <v>0</v>
      </c>
      <c r="G17" s="176">
        <v>1981</v>
      </c>
      <c r="H17" s="176">
        <v>0</v>
      </c>
      <c r="I17" s="176">
        <v>0</v>
      </c>
      <c r="J17" s="177">
        <v>0.11071988334981861</v>
      </c>
      <c r="K17" s="177">
        <v>95.53379627128767</v>
      </c>
      <c r="L17" s="177">
        <v>0.23971264077902454</v>
      </c>
    </row>
    <row r="18" spans="2:12" ht="13.5" customHeight="1" x14ac:dyDescent="0.2">
      <c r="B18" s="175" t="s">
        <v>637</v>
      </c>
      <c r="C18" s="176">
        <v>426790188.11000001</v>
      </c>
      <c r="D18" s="178">
        <v>407913428.47000003</v>
      </c>
      <c r="E18" s="176">
        <v>0</v>
      </c>
      <c r="F18" s="176">
        <v>0</v>
      </c>
      <c r="G18" s="176">
        <v>30546.23</v>
      </c>
      <c r="H18" s="176">
        <v>559478.86</v>
      </c>
      <c r="I18" s="176">
        <v>0</v>
      </c>
      <c r="J18" s="177">
        <v>0.23741642118926926</v>
      </c>
      <c r="K18" s="177">
        <v>95.577039921279834</v>
      </c>
      <c r="L18" s="177">
        <v>0.51401532918683412</v>
      </c>
    </row>
    <row r="19" spans="2:12" ht="13.5" customHeight="1" x14ac:dyDescent="0.2">
      <c r="B19" s="175" t="s">
        <v>638</v>
      </c>
      <c r="C19" s="176">
        <v>112806114.20999999</v>
      </c>
      <c r="D19" s="178">
        <v>102238758.27</v>
      </c>
      <c r="E19" s="176">
        <v>2450641.25</v>
      </c>
      <c r="F19" s="176">
        <v>6102</v>
      </c>
      <c r="G19" s="176">
        <v>18412</v>
      </c>
      <c r="H19" s="176">
        <v>104054.13</v>
      </c>
      <c r="I19" s="176">
        <v>0</v>
      </c>
      <c r="J19" s="177">
        <v>5.9505665666222056E-2</v>
      </c>
      <c r="K19" s="177">
        <v>90.632284416492013</v>
      </c>
      <c r="L19" s="177">
        <v>0.12883196609859135</v>
      </c>
    </row>
    <row r="20" spans="2:12" ht="13.5" customHeight="1" x14ac:dyDescent="0.2">
      <c r="B20" s="175" t="s">
        <v>639</v>
      </c>
      <c r="C20" s="176">
        <v>5015044026.1000004</v>
      </c>
      <c r="D20" s="178">
        <v>4515467843.4300003</v>
      </c>
      <c r="E20" s="176">
        <v>0</v>
      </c>
      <c r="F20" s="176">
        <v>96746.71</v>
      </c>
      <c r="G20" s="176">
        <v>0</v>
      </c>
      <c r="H20" s="176">
        <v>0</v>
      </c>
      <c r="I20" s="176">
        <v>4840.6499999999996</v>
      </c>
      <c r="J20" s="177">
        <v>2.6281219017559798</v>
      </c>
      <c r="K20" s="177">
        <v>90.038448714108284</v>
      </c>
      <c r="L20" s="177">
        <v>5.6899810792670067</v>
      </c>
    </row>
    <row r="21" spans="2:12" ht="13.5" customHeight="1" x14ac:dyDescent="0.2">
      <c r="B21" s="175" t="s">
        <v>640</v>
      </c>
      <c r="C21" s="176">
        <v>21039349363.769997</v>
      </c>
      <c r="D21" s="176">
        <v>19801496906.440006</v>
      </c>
      <c r="E21" s="176">
        <v>23240076.970000148</v>
      </c>
      <c r="F21" s="176">
        <v>172268019.84000006</v>
      </c>
      <c r="G21" s="176">
        <v>15379252.020000009</v>
      </c>
      <c r="H21" s="176">
        <v>15618288.780000011</v>
      </c>
      <c r="I21" s="176">
        <v>515670.39000000036</v>
      </c>
      <c r="J21" s="177">
        <v>11.524995750570449</v>
      </c>
      <c r="K21" s="177">
        <v>94.116488889805751</v>
      </c>
      <c r="L21" s="177">
        <v>24.952041880387373</v>
      </c>
    </row>
    <row r="22" spans="2:12" ht="27" customHeight="1" x14ac:dyDescent="0.2">
      <c r="B22" s="222" t="s">
        <v>641</v>
      </c>
      <c r="C22" s="220">
        <v>63975015630.369987</v>
      </c>
      <c r="D22" s="220">
        <v>57552658961.959999</v>
      </c>
      <c r="E22" s="176" t="s">
        <v>642</v>
      </c>
      <c r="F22" s="176" t="s">
        <v>642</v>
      </c>
      <c r="G22" s="176" t="s">
        <v>642</v>
      </c>
      <c r="H22" s="176" t="s">
        <v>642</v>
      </c>
      <c r="I22" s="176" t="s">
        <v>642</v>
      </c>
      <c r="J22" s="221">
        <v>33.497172113028348</v>
      </c>
      <c r="K22" s="221">
        <v>89.961148731066217</v>
      </c>
      <c r="L22" s="181"/>
    </row>
    <row r="23" spans="2:12" ht="27" customHeight="1" x14ac:dyDescent="0.2">
      <c r="B23" s="223" t="s">
        <v>643</v>
      </c>
      <c r="C23" s="220">
        <v>56460694372.449997</v>
      </c>
      <c r="D23" s="220">
        <v>51838074853.909996</v>
      </c>
      <c r="E23" s="176" t="s">
        <v>642</v>
      </c>
      <c r="F23" s="176" t="s">
        <v>642</v>
      </c>
      <c r="G23" s="176" t="s">
        <v>642</v>
      </c>
      <c r="H23" s="176" t="s">
        <v>642</v>
      </c>
      <c r="I23" s="176" t="s">
        <v>642</v>
      </c>
      <c r="J23" s="221">
        <v>30.171132780106301</v>
      </c>
      <c r="K23" s="221">
        <v>91.812676818945391</v>
      </c>
      <c r="L23" s="181"/>
    </row>
    <row r="24" spans="2:12" ht="22.5" x14ac:dyDescent="0.2">
      <c r="B24" s="179" t="s">
        <v>644</v>
      </c>
      <c r="C24" s="176">
        <v>27070928306.02</v>
      </c>
      <c r="D24" s="176">
        <v>26725203279.799999</v>
      </c>
      <c r="E24" s="176" t="s">
        <v>642</v>
      </c>
      <c r="F24" s="176" t="s">
        <v>642</v>
      </c>
      <c r="G24" s="176" t="s">
        <v>642</v>
      </c>
      <c r="H24" s="176" t="s">
        <v>642</v>
      </c>
      <c r="I24" s="176" t="s">
        <v>642</v>
      </c>
      <c r="J24" s="177">
        <v>15.55477627212383</v>
      </c>
      <c r="K24" s="177">
        <v>98.722891870157554</v>
      </c>
      <c r="L24" s="181"/>
    </row>
    <row r="25" spans="2:12" ht="13.5" customHeight="1" x14ac:dyDescent="0.2">
      <c r="B25" s="180" t="s">
        <v>645</v>
      </c>
      <c r="C25" s="176">
        <v>20545149.109999999</v>
      </c>
      <c r="D25" s="176">
        <v>13218040.4</v>
      </c>
      <c r="E25" s="176" t="s">
        <v>642</v>
      </c>
      <c r="F25" s="176" t="s">
        <v>642</v>
      </c>
      <c r="G25" s="176" t="s">
        <v>642</v>
      </c>
      <c r="H25" s="176" t="s">
        <v>642</v>
      </c>
      <c r="I25" s="176" t="s">
        <v>642</v>
      </c>
      <c r="J25" s="177">
        <v>7.6932496649444685E-3</v>
      </c>
      <c r="K25" s="177">
        <v>64.336551315494447</v>
      </c>
      <c r="L25" s="181"/>
    </row>
    <row r="26" spans="2:12" ht="13.5" customHeight="1" x14ac:dyDescent="0.2">
      <c r="B26" s="179" t="s">
        <v>646</v>
      </c>
      <c r="C26" s="176">
        <v>3809246634.1700001</v>
      </c>
      <c r="D26" s="176">
        <v>3659402973.8899999</v>
      </c>
      <c r="E26" s="176" t="s">
        <v>642</v>
      </c>
      <c r="F26" s="176" t="s">
        <v>642</v>
      </c>
      <c r="G26" s="176" t="s">
        <v>642</v>
      </c>
      <c r="H26" s="176" t="s">
        <v>642</v>
      </c>
      <c r="I26" s="176" t="s">
        <v>642</v>
      </c>
      <c r="J26" s="177">
        <v>2.1298694701202483</v>
      </c>
      <c r="K26" s="177">
        <v>96.066317708707516</v>
      </c>
      <c r="L26" s="181"/>
    </row>
    <row r="27" spans="2:12" ht="13.5" customHeight="1" x14ac:dyDescent="0.2">
      <c r="B27" s="180" t="s">
        <v>645</v>
      </c>
      <c r="C27" s="176">
        <v>380675707.02999997</v>
      </c>
      <c r="D27" s="176">
        <v>340421371.74000001</v>
      </c>
      <c r="E27" s="176" t="s">
        <v>642</v>
      </c>
      <c r="F27" s="176" t="s">
        <v>642</v>
      </c>
      <c r="G27" s="176" t="s">
        <v>642</v>
      </c>
      <c r="H27" s="176" t="s">
        <v>642</v>
      </c>
      <c r="I27" s="176" t="s">
        <v>642</v>
      </c>
      <c r="J27" s="177">
        <v>0.19813425627589182</v>
      </c>
      <c r="K27" s="177">
        <v>89.425557095812351</v>
      </c>
      <c r="L27" s="181"/>
    </row>
    <row r="28" spans="2:12" ht="33.75" x14ac:dyDescent="0.2">
      <c r="B28" s="179" t="s">
        <v>647</v>
      </c>
      <c r="C28" s="176">
        <v>138930834.66</v>
      </c>
      <c r="D28" s="176">
        <v>133616703.93000001</v>
      </c>
      <c r="E28" s="176" t="s">
        <v>642</v>
      </c>
      <c r="F28" s="176" t="s">
        <v>642</v>
      </c>
      <c r="G28" s="176" t="s">
        <v>642</v>
      </c>
      <c r="H28" s="176" t="s">
        <v>642</v>
      </c>
      <c r="I28" s="176" t="s">
        <v>642</v>
      </c>
      <c r="J28" s="177">
        <v>7.7768461256969429E-2</v>
      </c>
      <c r="K28" s="177">
        <v>96.174981066654453</v>
      </c>
      <c r="L28" s="181"/>
    </row>
    <row r="29" spans="2:12" ht="13.5" customHeight="1" x14ac:dyDescent="0.2">
      <c r="B29" s="180" t="s">
        <v>645</v>
      </c>
      <c r="C29" s="176">
        <v>22689501.489999998</v>
      </c>
      <c r="D29" s="176">
        <v>20672121.789999999</v>
      </c>
      <c r="E29" s="176" t="s">
        <v>642</v>
      </c>
      <c r="F29" s="176" t="s">
        <v>642</v>
      </c>
      <c r="G29" s="176" t="s">
        <v>642</v>
      </c>
      <c r="H29" s="176" t="s">
        <v>642</v>
      </c>
      <c r="I29" s="176" t="s">
        <v>642</v>
      </c>
      <c r="J29" s="177">
        <v>1.2031722496067477E-2</v>
      </c>
      <c r="K29" s="177">
        <v>91.108752649814178</v>
      </c>
      <c r="L29" s="181"/>
    </row>
    <row r="30" spans="2:12" ht="24" customHeight="1" x14ac:dyDescent="0.2">
      <c r="B30" s="179" t="s">
        <v>648</v>
      </c>
      <c r="C30" s="176">
        <v>681098968.36000001</v>
      </c>
      <c r="D30" s="176">
        <v>643943403.52999997</v>
      </c>
      <c r="E30" s="176" t="s">
        <v>642</v>
      </c>
      <c r="F30" s="176" t="s">
        <v>642</v>
      </c>
      <c r="G30" s="176" t="s">
        <v>642</v>
      </c>
      <c r="H30" s="176" t="s">
        <v>642</v>
      </c>
      <c r="I30" s="176" t="s">
        <v>642</v>
      </c>
      <c r="J30" s="177">
        <v>0.37479211921990896</v>
      </c>
      <c r="K30" s="177">
        <v>94.544762720832495</v>
      </c>
      <c r="L30" s="181"/>
    </row>
    <row r="31" spans="2:12" ht="13.5" customHeight="1" x14ac:dyDescent="0.2">
      <c r="B31" s="180" t="s">
        <v>645</v>
      </c>
      <c r="C31" s="176">
        <v>262605096.41999999</v>
      </c>
      <c r="D31" s="176">
        <v>227443814</v>
      </c>
      <c r="E31" s="176" t="s">
        <v>642</v>
      </c>
      <c r="F31" s="176" t="s">
        <v>642</v>
      </c>
      <c r="G31" s="176" t="s">
        <v>642</v>
      </c>
      <c r="H31" s="176" t="s">
        <v>642</v>
      </c>
      <c r="I31" s="176" t="s">
        <v>642</v>
      </c>
      <c r="J31" s="177">
        <v>0.13237832484225059</v>
      </c>
      <c r="K31" s="177">
        <v>86.610586428313468</v>
      </c>
      <c r="L31" s="181"/>
    </row>
    <row r="32" spans="2:12" ht="35.1" customHeight="1" x14ac:dyDescent="0.2">
      <c r="B32" s="179" t="s">
        <v>649</v>
      </c>
      <c r="C32" s="176">
        <v>601985093.85000002</v>
      </c>
      <c r="D32" s="176">
        <v>539696409.73000002</v>
      </c>
      <c r="E32" s="176" t="s">
        <v>642</v>
      </c>
      <c r="F32" s="176" t="s">
        <v>642</v>
      </c>
      <c r="G32" s="176" t="s">
        <v>642</v>
      </c>
      <c r="H32" s="176" t="s">
        <v>642</v>
      </c>
      <c r="I32" s="176" t="s">
        <v>642</v>
      </c>
      <c r="J32" s="177">
        <v>0.31411760727611748</v>
      </c>
      <c r="K32" s="177">
        <v>89.652786297143621</v>
      </c>
      <c r="L32" s="181"/>
    </row>
    <row r="33" spans="2:15" ht="13.5" customHeight="1" x14ac:dyDescent="0.2">
      <c r="B33" s="180" t="s">
        <v>645</v>
      </c>
      <c r="C33" s="176">
        <v>510903229.75</v>
      </c>
      <c r="D33" s="176">
        <v>455211272.80000001</v>
      </c>
      <c r="E33" s="176" t="s">
        <v>642</v>
      </c>
      <c r="F33" s="176" t="s">
        <v>642</v>
      </c>
      <c r="G33" s="176" t="s">
        <v>642</v>
      </c>
      <c r="H33" s="176" t="s">
        <v>642</v>
      </c>
      <c r="I33" s="176" t="s">
        <v>642</v>
      </c>
      <c r="J33" s="177">
        <v>0.2649450195316051</v>
      </c>
      <c r="K33" s="177">
        <v>89.099313978255395</v>
      </c>
      <c r="L33" s="181"/>
    </row>
    <row r="34" spans="2:15" ht="13.5" customHeight="1" x14ac:dyDescent="0.2">
      <c r="B34" s="179" t="s">
        <v>650</v>
      </c>
      <c r="C34" s="176">
        <v>362963334.81</v>
      </c>
      <c r="D34" s="176">
        <v>329620317.13999999</v>
      </c>
      <c r="E34" s="176" t="s">
        <v>642</v>
      </c>
      <c r="F34" s="176" t="s">
        <v>642</v>
      </c>
      <c r="G34" s="176" t="s">
        <v>642</v>
      </c>
      <c r="H34" s="176" t="s">
        <v>642</v>
      </c>
      <c r="I34" s="176" t="s">
        <v>642</v>
      </c>
      <c r="J34" s="177">
        <v>0.19184775637364482</v>
      </c>
      <c r="K34" s="177">
        <v>90.813667808222547</v>
      </c>
      <c r="L34" s="181"/>
    </row>
    <row r="35" spans="2:15" ht="13.5" customHeight="1" x14ac:dyDescent="0.2">
      <c r="B35" s="180" t="s">
        <v>645</v>
      </c>
      <c r="C35" s="176">
        <v>320018107.02999997</v>
      </c>
      <c r="D35" s="176">
        <v>289284242.07999998</v>
      </c>
      <c r="E35" s="176" t="s">
        <v>642</v>
      </c>
      <c r="F35" s="176" t="s">
        <v>642</v>
      </c>
      <c r="G35" s="176" t="s">
        <v>642</v>
      </c>
      <c r="H35" s="176" t="s">
        <v>642</v>
      </c>
      <c r="I35" s="176" t="s">
        <v>642</v>
      </c>
      <c r="J35" s="177">
        <v>0.16837109216701096</v>
      </c>
      <c r="K35" s="177">
        <v>90.396210628444578</v>
      </c>
      <c r="L35" s="181"/>
    </row>
    <row r="36" spans="2:15" ht="67.5" x14ac:dyDescent="0.2">
      <c r="B36" s="179" t="s">
        <v>651</v>
      </c>
      <c r="C36" s="176">
        <v>8498262.8200000003</v>
      </c>
      <c r="D36" s="176">
        <v>6785457.1399999997</v>
      </c>
      <c r="E36" s="176" t="s">
        <v>642</v>
      </c>
      <c r="F36" s="176" t="s">
        <v>642</v>
      </c>
      <c r="G36" s="176" t="s">
        <v>642</v>
      </c>
      <c r="H36" s="176" t="s">
        <v>642</v>
      </c>
      <c r="I36" s="176" t="s">
        <v>642</v>
      </c>
      <c r="J36" s="177">
        <v>3.9493158054502578E-3</v>
      </c>
      <c r="K36" s="177">
        <v>79.845225826988482</v>
      </c>
      <c r="L36" s="181"/>
    </row>
    <row r="37" spans="2:15" ht="13.5" customHeight="1" x14ac:dyDescent="0.2">
      <c r="B37" s="180" t="s">
        <v>652</v>
      </c>
      <c r="C37" s="176">
        <v>7604269.8200000003</v>
      </c>
      <c r="D37" s="176">
        <v>5997675.4299999997</v>
      </c>
      <c r="E37" s="176" t="s">
        <v>642</v>
      </c>
      <c r="F37" s="176" t="s">
        <v>642</v>
      </c>
      <c r="G37" s="176" t="s">
        <v>642</v>
      </c>
      <c r="H37" s="176" t="s">
        <v>642</v>
      </c>
      <c r="I37" s="176" t="s">
        <v>642</v>
      </c>
      <c r="J37" s="177">
        <v>3.490805981520012E-3</v>
      </c>
      <c r="K37" s="177">
        <v>78.872469967142749</v>
      </c>
      <c r="L37" s="181"/>
    </row>
    <row r="38" spans="2:15" ht="45" x14ac:dyDescent="0.2">
      <c r="B38" s="179" t="s">
        <v>653</v>
      </c>
      <c r="C38" s="176">
        <v>20321465404.619999</v>
      </c>
      <c r="D38" s="176">
        <v>16464890137.75</v>
      </c>
      <c r="E38" s="176" t="s">
        <v>642</v>
      </c>
      <c r="F38" s="176" t="s">
        <v>642</v>
      </c>
      <c r="G38" s="176" t="s">
        <v>642</v>
      </c>
      <c r="H38" s="176" t="s">
        <v>642</v>
      </c>
      <c r="I38" s="176" t="s">
        <v>642</v>
      </c>
      <c r="J38" s="177">
        <v>9.5830022229008076</v>
      </c>
      <c r="K38" s="177">
        <v>81.022159622439318</v>
      </c>
      <c r="L38" s="181"/>
    </row>
    <row r="39" spans="2:15" ht="13.5" customHeight="1" x14ac:dyDescent="0.2">
      <c r="B39" s="180" t="s">
        <v>645</v>
      </c>
      <c r="C39" s="176">
        <v>5671695594.5500002</v>
      </c>
      <c r="D39" s="176">
        <v>3642257043.0599999</v>
      </c>
      <c r="E39" s="176" t="s">
        <v>642</v>
      </c>
      <c r="F39" s="176" t="s">
        <v>642</v>
      </c>
      <c r="G39" s="176" t="s">
        <v>642</v>
      </c>
      <c r="H39" s="176" t="s">
        <v>642</v>
      </c>
      <c r="I39" s="176" t="s">
        <v>642</v>
      </c>
      <c r="J39" s="177">
        <v>2.1198900841733677</v>
      </c>
      <c r="K39" s="177">
        <v>64.218133401938715</v>
      </c>
      <c r="L39" s="181"/>
    </row>
    <row r="40" spans="2:15" ht="22.5" x14ac:dyDescent="0.2">
      <c r="B40" s="179" t="s">
        <v>654</v>
      </c>
      <c r="C40" s="176">
        <v>3465577533.1399999</v>
      </c>
      <c r="D40" s="176">
        <v>3334916171</v>
      </c>
      <c r="E40" s="176" t="s">
        <v>642</v>
      </c>
      <c r="F40" s="176" t="s">
        <v>642</v>
      </c>
      <c r="G40" s="176" t="s">
        <v>642</v>
      </c>
      <c r="H40" s="176" t="s">
        <v>642</v>
      </c>
      <c r="I40" s="176" t="s">
        <v>642</v>
      </c>
      <c r="J40" s="177">
        <v>1.9410095550293249</v>
      </c>
      <c r="K40" s="177">
        <v>96.229737730853373</v>
      </c>
      <c r="L40" s="181"/>
    </row>
    <row r="41" spans="2:15" ht="13.5" customHeight="1" x14ac:dyDescent="0.2">
      <c r="B41" s="180" t="s">
        <v>645</v>
      </c>
      <c r="C41" s="176">
        <v>519704.61</v>
      </c>
      <c r="D41" s="176">
        <v>345374.61</v>
      </c>
      <c r="E41" s="176" t="s">
        <v>642</v>
      </c>
      <c r="F41" s="176" t="s">
        <v>642</v>
      </c>
      <c r="G41" s="176" t="s">
        <v>642</v>
      </c>
      <c r="H41" s="176" t="s">
        <v>642</v>
      </c>
      <c r="I41" s="176" t="s">
        <v>642</v>
      </c>
      <c r="J41" s="177">
        <v>2.0101717215683699E-4</v>
      </c>
      <c r="K41" s="177">
        <v>66.455945041549668</v>
      </c>
      <c r="L41" s="181"/>
    </row>
    <row r="42" spans="2:15" x14ac:dyDescent="0.2">
      <c r="B42" s="223" t="s">
        <v>655</v>
      </c>
      <c r="C42" s="220">
        <v>1011619126.6799999</v>
      </c>
      <c r="D42" s="220">
        <v>724911889.41000104</v>
      </c>
      <c r="E42" s="176" t="s">
        <v>642</v>
      </c>
      <c r="F42" s="176" t="s">
        <v>642</v>
      </c>
      <c r="G42" s="176" t="s">
        <v>642</v>
      </c>
      <c r="H42" s="176" t="s">
        <v>642</v>
      </c>
      <c r="I42" s="176" t="s">
        <v>642</v>
      </c>
      <c r="J42" s="221">
        <v>0.42191792289557178</v>
      </c>
      <c r="K42" s="221">
        <v>71.65857883579821</v>
      </c>
      <c r="L42" s="181"/>
    </row>
    <row r="43" spans="2:15" ht="13.5" customHeight="1" x14ac:dyDescent="0.2">
      <c r="B43" s="180" t="s">
        <v>656</v>
      </c>
      <c r="C43" s="176">
        <v>743364167.85000098</v>
      </c>
      <c r="D43" s="176">
        <v>483852660.97000003</v>
      </c>
      <c r="E43" s="176" t="s">
        <v>642</v>
      </c>
      <c r="F43" s="176" t="s">
        <v>642</v>
      </c>
      <c r="G43" s="176" t="s">
        <v>642</v>
      </c>
      <c r="H43" s="176" t="s">
        <v>642</v>
      </c>
      <c r="I43" s="176" t="s">
        <v>642</v>
      </c>
      <c r="J43" s="177">
        <v>0.28161506617046972</v>
      </c>
      <c r="K43" s="177">
        <v>65.089586221168759</v>
      </c>
      <c r="L43" s="181"/>
      <c r="N43" s="838"/>
      <c r="O43" s="838"/>
    </row>
    <row r="44" spans="2:15" ht="13.5" customHeight="1" x14ac:dyDescent="0.2">
      <c r="B44" s="223" t="s">
        <v>657</v>
      </c>
      <c r="C44" s="176">
        <v>6502702131.2399902</v>
      </c>
      <c r="D44" s="176">
        <v>4989672218.6400003</v>
      </c>
      <c r="E44" s="176" t="s">
        <v>642</v>
      </c>
      <c r="F44" s="176" t="s">
        <v>642</v>
      </c>
      <c r="G44" s="176" t="s">
        <v>642</v>
      </c>
      <c r="H44" s="176" t="s">
        <v>642</v>
      </c>
      <c r="I44" s="176" t="s">
        <v>642</v>
      </c>
      <c r="J44" s="177">
        <v>2.9041214100264749</v>
      </c>
      <c r="K44" s="177">
        <v>76.732289407334846</v>
      </c>
      <c r="L44" s="181"/>
    </row>
    <row r="45" spans="2:15" ht="13.5" customHeight="1" x14ac:dyDescent="0.2">
      <c r="B45" s="180" t="s">
        <v>658</v>
      </c>
      <c r="C45" s="176">
        <v>5033816696.7200003</v>
      </c>
      <c r="D45" s="176">
        <v>3635123562.3200002</v>
      </c>
      <c r="E45" s="176" t="s">
        <v>642</v>
      </c>
      <c r="F45" s="176" t="s">
        <v>642</v>
      </c>
      <c r="G45" s="176" t="s">
        <v>642</v>
      </c>
      <c r="H45" s="176" t="s">
        <v>642</v>
      </c>
      <c r="I45" s="176" t="s">
        <v>642</v>
      </c>
      <c r="J45" s="177">
        <v>2.1157382094134078</v>
      </c>
      <c r="K45" s="177">
        <v>72.214063032700835</v>
      </c>
      <c r="L45" s="181"/>
    </row>
    <row r="46" spans="2:15" ht="25.5" customHeight="1" x14ac:dyDescent="0.2">
      <c r="B46" s="222" t="s">
        <v>659</v>
      </c>
      <c r="C46" s="220">
        <v>34855108336.449997</v>
      </c>
      <c r="D46" s="220">
        <v>34902604099</v>
      </c>
      <c r="E46" s="176" t="s">
        <v>642</v>
      </c>
      <c r="F46" s="176" t="s">
        <v>642</v>
      </c>
      <c r="G46" s="176" t="s">
        <v>642</v>
      </c>
      <c r="H46" s="176" t="s">
        <v>642</v>
      </c>
      <c r="I46" s="176" t="s">
        <v>642</v>
      </c>
      <c r="J46" s="221">
        <v>20.314240172115163</v>
      </c>
      <c r="K46" s="221">
        <v>100.13626628869299</v>
      </c>
      <c r="L46" s="181"/>
    </row>
    <row r="47" spans="2:15" ht="13.5" customHeight="1" x14ac:dyDescent="0.2">
      <c r="B47" s="175" t="s">
        <v>660</v>
      </c>
      <c r="C47" s="176">
        <v>9282934230</v>
      </c>
      <c r="D47" s="176">
        <v>9282887031</v>
      </c>
      <c r="E47" s="176" t="s">
        <v>642</v>
      </c>
      <c r="F47" s="176" t="s">
        <v>642</v>
      </c>
      <c r="G47" s="176" t="s">
        <v>642</v>
      </c>
      <c r="H47" s="176" t="s">
        <v>642</v>
      </c>
      <c r="I47" s="176" t="s">
        <v>642</v>
      </c>
      <c r="J47" s="177">
        <v>5.402886160111759</v>
      </c>
      <c r="K47" s="177">
        <v>99.999491550852014</v>
      </c>
      <c r="L47" s="181"/>
    </row>
    <row r="48" spans="2:15" ht="13.5" customHeight="1" x14ac:dyDescent="0.2">
      <c r="B48" s="175" t="s">
        <v>661</v>
      </c>
      <c r="C48" s="176">
        <v>24929111293.450001</v>
      </c>
      <c r="D48" s="176">
        <v>24928789599</v>
      </c>
      <c r="E48" s="176" t="s">
        <v>642</v>
      </c>
      <c r="F48" s="176" t="s">
        <v>642</v>
      </c>
      <c r="G48" s="176" t="s">
        <v>642</v>
      </c>
      <c r="H48" s="176" t="s">
        <v>642</v>
      </c>
      <c r="I48" s="176" t="s">
        <v>642</v>
      </c>
      <c r="J48" s="177">
        <v>14.50921592204983</v>
      </c>
      <c r="K48" s="177">
        <v>99.998709563103901</v>
      </c>
      <c r="L48" s="181"/>
    </row>
    <row r="49" spans="1:26" ht="13.5" customHeight="1" x14ac:dyDescent="0.2">
      <c r="B49" s="175" t="s">
        <v>662</v>
      </c>
      <c r="C49" s="176">
        <v>0</v>
      </c>
      <c r="D49" s="176">
        <v>0</v>
      </c>
      <c r="E49" s="176" t="s">
        <v>642</v>
      </c>
      <c r="F49" s="176" t="s">
        <v>642</v>
      </c>
      <c r="G49" s="176" t="s">
        <v>642</v>
      </c>
      <c r="H49" s="176" t="s">
        <v>642</v>
      </c>
      <c r="I49" s="176" t="s">
        <v>642</v>
      </c>
      <c r="J49" s="177">
        <v>0</v>
      </c>
      <c r="K49" s="177" t="s">
        <v>129</v>
      </c>
      <c r="L49" s="181"/>
    </row>
    <row r="50" spans="1:26" ht="13.5" customHeight="1" x14ac:dyDescent="0.2">
      <c r="B50" s="175" t="s">
        <v>663</v>
      </c>
      <c r="C50" s="176">
        <v>340944397</v>
      </c>
      <c r="D50" s="176">
        <v>340944397</v>
      </c>
      <c r="E50" s="176" t="s">
        <v>642</v>
      </c>
      <c r="F50" s="176" t="s">
        <v>642</v>
      </c>
      <c r="G50" s="176" t="s">
        <v>642</v>
      </c>
      <c r="H50" s="176" t="s">
        <v>642</v>
      </c>
      <c r="I50" s="176" t="s">
        <v>642</v>
      </c>
      <c r="J50" s="177">
        <v>0.19843867083239841</v>
      </c>
      <c r="K50" s="177">
        <v>100</v>
      </c>
      <c r="L50" s="181"/>
    </row>
    <row r="51" spans="1:26" ht="13.5" customHeight="1" x14ac:dyDescent="0.2">
      <c r="B51" s="175" t="s">
        <v>664</v>
      </c>
      <c r="C51" s="176">
        <v>302118416</v>
      </c>
      <c r="D51" s="176">
        <v>349983072</v>
      </c>
      <c r="E51" s="176" t="s">
        <v>642</v>
      </c>
      <c r="F51" s="176" t="s">
        <v>642</v>
      </c>
      <c r="G51" s="176" t="s">
        <v>642</v>
      </c>
      <c r="H51" s="176" t="s">
        <v>642</v>
      </c>
      <c r="I51" s="176" t="s">
        <v>642</v>
      </c>
      <c r="J51" s="177">
        <v>0.20369941912117592</v>
      </c>
      <c r="K51" s="177">
        <v>115.8430117017428</v>
      </c>
      <c r="L51" s="181"/>
    </row>
    <row r="52" spans="1:26" x14ac:dyDescent="0.2">
      <c r="A52" s="183"/>
      <c r="B52" s="184"/>
      <c r="C52" s="185"/>
      <c r="D52" s="186"/>
      <c r="E52" s="187"/>
      <c r="F52" s="187"/>
      <c r="G52" s="187"/>
      <c r="H52" s="187"/>
      <c r="I52" s="187"/>
      <c r="J52" s="188"/>
      <c r="K52" s="188"/>
      <c r="L52" s="189"/>
    </row>
    <row r="53" spans="1:26" ht="13.5" customHeight="1" x14ac:dyDescent="0.2">
      <c r="A53" s="183"/>
      <c r="B53" s="219" t="s">
        <v>625</v>
      </c>
      <c r="C53" s="176">
        <v>178867100679.01999</v>
      </c>
      <c r="D53" s="176">
        <v>171813485531.73999</v>
      </c>
      <c r="E53" s="176">
        <v>3282205540.4200001</v>
      </c>
      <c r="F53" s="176">
        <v>826170163.83000004</v>
      </c>
      <c r="G53" s="176">
        <v>100201899.65000001</v>
      </c>
      <c r="H53" s="176">
        <v>106874506.68000001</v>
      </c>
      <c r="I53" s="176">
        <v>3627462.49</v>
      </c>
      <c r="J53" s="192">
        <v>100</v>
      </c>
      <c r="K53" s="193">
        <v>96.056505013776786</v>
      </c>
      <c r="L53" s="190"/>
    </row>
    <row r="54" spans="1:26" ht="13.5" customHeight="1" x14ac:dyDescent="0.2">
      <c r="A54" s="183"/>
      <c r="B54" s="191" t="s">
        <v>134</v>
      </c>
      <c r="C54" s="176">
        <v>19262599548.119999</v>
      </c>
      <c r="D54" s="176">
        <v>14853090296.389999</v>
      </c>
      <c r="E54" s="176">
        <v>0</v>
      </c>
      <c r="F54" s="176">
        <v>1551</v>
      </c>
      <c r="G54" s="176">
        <v>0</v>
      </c>
      <c r="H54" s="176">
        <v>0</v>
      </c>
      <c r="I54" s="176">
        <v>4840.6499999999996</v>
      </c>
      <c r="J54" s="192">
        <v>8.6448920178888482</v>
      </c>
      <c r="K54" s="193">
        <v>77.108441460797749</v>
      </c>
      <c r="L54" s="190"/>
    </row>
    <row r="55" spans="1:26" ht="13.5" customHeight="1" x14ac:dyDescent="0.2">
      <c r="A55" s="183"/>
      <c r="B55" s="191" t="s">
        <v>133</v>
      </c>
      <c r="C55" s="176">
        <v>159604501130.89999</v>
      </c>
      <c r="D55" s="176">
        <v>156960395235.34998</v>
      </c>
      <c r="E55" s="176">
        <v>3282205540.4200001</v>
      </c>
      <c r="F55" s="176">
        <v>826168612.83000004</v>
      </c>
      <c r="G55" s="176">
        <v>100201899.65000001</v>
      </c>
      <c r="H55" s="176">
        <v>106874506.68000001</v>
      </c>
      <c r="I55" s="176">
        <v>3622621.8400000003</v>
      </c>
      <c r="J55" s="192">
        <v>91.35510798211115</v>
      </c>
      <c r="K55" s="193">
        <v>98.343338767506665</v>
      </c>
      <c r="L55" s="190"/>
    </row>
    <row r="56" spans="1:26" ht="13.5" customHeight="1" x14ac:dyDescent="0.2">
      <c r="A56" s="183"/>
      <c r="B56" s="224" t="s">
        <v>665</v>
      </c>
      <c r="C56" s="224"/>
      <c r="D56" s="224"/>
      <c r="E56" s="224"/>
      <c r="F56" s="194"/>
      <c r="G56" s="194"/>
      <c r="H56" s="194"/>
      <c r="I56" s="194"/>
      <c r="J56" s="188"/>
      <c r="K56" s="188"/>
      <c r="L56" s="188"/>
    </row>
    <row r="57" spans="1:26" ht="8.25" customHeight="1" x14ac:dyDescent="0.2">
      <c r="B57" s="215" t="s">
        <v>798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</row>
    <row r="58" spans="1:26" ht="29.25" customHeight="1" x14ac:dyDescent="0.2">
      <c r="B58" s="1190" t="s">
        <v>614</v>
      </c>
      <c r="C58" s="1191" t="s">
        <v>666</v>
      </c>
      <c r="D58" s="1191" t="s">
        <v>667</v>
      </c>
      <c r="E58" s="1191" t="s">
        <v>668</v>
      </c>
      <c r="F58" s="1191" t="s">
        <v>669</v>
      </c>
      <c r="G58" s="1191"/>
      <c r="H58" s="1191"/>
      <c r="I58" s="1192" t="s">
        <v>670</v>
      </c>
      <c r="J58" s="1191" t="s">
        <v>622</v>
      </c>
      <c r="K58" s="1346" t="s">
        <v>623</v>
      </c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</row>
    <row r="59" spans="1:26" ht="18" customHeight="1" x14ac:dyDescent="0.2">
      <c r="B59" s="1190"/>
      <c r="C59" s="1191"/>
      <c r="D59" s="1191"/>
      <c r="E59" s="1184"/>
      <c r="F59" s="1183" t="s">
        <v>671</v>
      </c>
      <c r="G59" s="1185" t="s">
        <v>672</v>
      </c>
      <c r="H59" s="1184"/>
      <c r="I59" s="1193"/>
      <c r="J59" s="1191"/>
      <c r="K59" s="1346"/>
      <c r="L59" s="226"/>
      <c r="M59" s="227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</row>
    <row r="60" spans="1:26" ht="55.5" customHeight="1" x14ac:dyDescent="0.2">
      <c r="B60" s="1190"/>
      <c r="C60" s="1191"/>
      <c r="D60" s="1191"/>
      <c r="E60" s="1184"/>
      <c r="F60" s="1184"/>
      <c r="G60" s="228" t="s">
        <v>673</v>
      </c>
      <c r="H60" s="228" t="s">
        <v>674</v>
      </c>
      <c r="I60" s="1194"/>
      <c r="J60" s="1191"/>
      <c r="K60" s="1346"/>
      <c r="L60" s="226"/>
      <c r="M60" s="225"/>
      <c r="N60" s="197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</row>
    <row r="61" spans="1:26" ht="13.5" customHeight="1" x14ac:dyDescent="0.2">
      <c r="B61" s="1190"/>
      <c r="C61" s="1186" t="s">
        <v>543</v>
      </c>
      <c r="D61" s="1187"/>
      <c r="E61" s="1187"/>
      <c r="F61" s="1187"/>
      <c r="G61" s="1187"/>
      <c r="H61" s="1187"/>
      <c r="I61" s="1188"/>
      <c r="J61" s="1189" t="s">
        <v>161</v>
      </c>
      <c r="K61" s="1189"/>
      <c r="N61" s="197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</row>
    <row r="62" spans="1:26" ht="11.25" customHeight="1" x14ac:dyDescent="0.2">
      <c r="B62" s="217">
        <v>1</v>
      </c>
      <c r="C62" s="218">
        <v>2</v>
      </c>
      <c r="D62" s="218">
        <v>3</v>
      </c>
      <c r="E62" s="218">
        <v>4</v>
      </c>
      <c r="F62" s="217">
        <v>5</v>
      </c>
      <c r="G62" s="217">
        <v>6</v>
      </c>
      <c r="H62" s="218">
        <v>7</v>
      </c>
      <c r="I62" s="218">
        <v>8</v>
      </c>
      <c r="J62" s="217">
        <v>9</v>
      </c>
      <c r="K62" s="218">
        <v>10</v>
      </c>
      <c r="M62" s="225"/>
      <c r="N62" s="197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</row>
    <row r="63" spans="1:26" ht="25.5" customHeight="1" x14ac:dyDescent="0.2">
      <c r="B63" s="219" t="s">
        <v>675</v>
      </c>
      <c r="C63" s="229">
        <v>196511212868.10001</v>
      </c>
      <c r="D63" s="229">
        <v>175500611526.63</v>
      </c>
      <c r="E63" s="229">
        <v>175856228418.97</v>
      </c>
      <c r="F63" s="229">
        <v>6656765290.6099997</v>
      </c>
      <c r="G63" s="229">
        <v>1097123.26</v>
      </c>
      <c r="H63" s="229">
        <v>22578364.210000001</v>
      </c>
      <c r="I63" s="230">
        <v>1262200789.8399999</v>
      </c>
      <c r="J63" s="213">
        <v>100</v>
      </c>
      <c r="K63" s="213">
        <v>89.308192120531814</v>
      </c>
      <c r="N63" s="198"/>
    </row>
    <row r="64" spans="1:26" ht="13.5" customHeight="1" x14ac:dyDescent="0.2">
      <c r="B64" s="222" t="s">
        <v>676</v>
      </c>
      <c r="C64" s="231">
        <v>40923434924.309998</v>
      </c>
      <c r="D64" s="231">
        <v>31959779362.84</v>
      </c>
      <c r="E64" s="231">
        <v>32105037449.049999</v>
      </c>
      <c r="F64" s="231">
        <v>862574409.42999995</v>
      </c>
      <c r="G64" s="231">
        <v>61289.24</v>
      </c>
      <c r="H64" s="231">
        <v>8527882.5700000003</v>
      </c>
      <c r="I64" s="232">
        <v>1152720991.3199999</v>
      </c>
      <c r="J64" s="213">
        <v>18.210637037005711</v>
      </c>
      <c r="K64" s="213">
        <v>78.096522009824582</v>
      </c>
      <c r="N64" s="199"/>
    </row>
    <row r="65" spans="2:14" ht="13.5" customHeight="1" x14ac:dyDescent="0.2">
      <c r="B65" s="175" t="s">
        <v>677</v>
      </c>
      <c r="C65" s="176">
        <v>39428504693.160004</v>
      </c>
      <c r="D65" s="176">
        <v>30517139546.200001</v>
      </c>
      <c r="E65" s="176">
        <v>30662397632.41</v>
      </c>
      <c r="F65" s="176">
        <v>862574409.42999995</v>
      </c>
      <c r="G65" s="176">
        <v>61289.24</v>
      </c>
      <c r="H65" s="176">
        <v>8527882.5700000003</v>
      </c>
      <c r="I65" s="203">
        <v>1152720991.3199999</v>
      </c>
      <c r="J65" s="213">
        <v>17.388622911760855</v>
      </c>
      <c r="K65" s="213">
        <v>77.398673329587538</v>
      </c>
      <c r="N65" s="194"/>
    </row>
    <row r="66" spans="2:14" ht="27" customHeight="1" x14ac:dyDescent="0.2">
      <c r="B66" s="222" t="s">
        <v>678</v>
      </c>
      <c r="C66" s="231">
        <v>155587777943.79001</v>
      </c>
      <c r="D66" s="231">
        <v>143540832163.79001</v>
      </c>
      <c r="E66" s="231">
        <v>143751190969.92001</v>
      </c>
      <c r="F66" s="231">
        <v>5794190881.1799994</v>
      </c>
      <c r="G66" s="231">
        <v>1035834.02</v>
      </c>
      <c r="H66" s="231">
        <v>14050481.640000001</v>
      </c>
      <c r="I66" s="232">
        <v>109479798.51999998</v>
      </c>
      <c r="J66" s="213">
        <v>81.789362962994289</v>
      </c>
      <c r="K66" s="213">
        <v>92.257138742380988</v>
      </c>
      <c r="N66" s="199"/>
    </row>
    <row r="67" spans="2:14" ht="22.5" x14ac:dyDescent="0.2">
      <c r="B67" s="175" t="s">
        <v>679</v>
      </c>
      <c r="C67" s="176">
        <v>54256317577.269897</v>
      </c>
      <c r="D67" s="176">
        <v>52130813551.75</v>
      </c>
      <c r="E67" s="176">
        <v>52187487865.269997</v>
      </c>
      <c r="F67" s="176">
        <v>4010808834.1300001</v>
      </c>
      <c r="G67" s="176">
        <v>747780.41</v>
      </c>
      <c r="H67" s="176">
        <v>814236.56</v>
      </c>
      <c r="I67" s="203">
        <v>439386.91</v>
      </c>
      <c r="J67" s="213">
        <v>29.704063762672305</v>
      </c>
      <c r="K67" s="213">
        <v>96.082476436973764</v>
      </c>
      <c r="N67" s="194"/>
    </row>
    <row r="68" spans="2:14" ht="13.5" customHeight="1" x14ac:dyDescent="0.2">
      <c r="B68" s="175" t="s">
        <v>559</v>
      </c>
      <c r="C68" s="200">
        <v>11069409119.110001</v>
      </c>
      <c r="D68" s="200">
        <v>10753926851.83</v>
      </c>
      <c r="E68" s="200">
        <v>10756729517.51</v>
      </c>
      <c r="F68" s="200">
        <v>6066064.9699999997</v>
      </c>
      <c r="G68" s="200">
        <v>0</v>
      </c>
      <c r="H68" s="200">
        <v>2000.5</v>
      </c>
      <c r="I68" s="201">
        <v>345047.25</v>
      </c>
      <c r="J68" s="213">
        <v>6.1275722963496495</v>
      </c>
      <c r="K68" s="213">
        <v>97.149962894267247</v>
      </c>
      <c r="N68" s="202"/>
    </row>
    <row r="69" spans="2:14" ht="13.5" customHeight="1" x14ac:dyDescent="0.2">
      <c r="B69" s="175" t="s">
        <v>680</v>
      </c>
      <c r="C69" s="176">
        <v>1924162567.5</v>
      </c>
      <c r="D69" s="176">
        <v>1812219040.7</v>
      </c>
      <c r="E69" s="176">
        <v>1813359168.8399999</v>
      </c>
      <c r="F69" s="176">
        <v>75308186.950000003</v>
      </c>
      <c r="G69" s="176">
        <v>0</v>
      </c>
      <c r="H69" s="176">
        <v>380356.09</v>
      </c>
      <c r="I69" s="203">
        <v>0</v>
      </c>
      <c r="J69" s="213">
        <v>1.0325998439185031</v>
      </c>
      <c r="K69" s="213">
        <v>94.182220946879525</v>
      </c>
      <c r="N69" s="194"/>
    </row>
    <row r="70" spans="2:14" ht="24" customHeight="1" x14ac:dyDescent="0.2">
      <c r="B70" s="175" t="s">
        <v>681</v>
      </c>
      <c r="C70" s="200">
        <v>61258067.82</v>
      </c>
      <c r="D70" s="200">
        <v>4338657.72</v>
      </c>
      <c r="E70" s="200">
        <v>4339300.38</v>
      </c>
      <c r="F70" s="200">
        <v>0</v>
      </c>
      <c r="G70" s="200">
        <v>0</v>
      </c>
      <c r="H70" s="200">
        <v>0</v>
      </c>
      <c r="I70" s="201">
        <v>0</v>
      </c>
      <c r="J70" s="213">
        <v>2.4721610268244923E-3</v>
      </c>
      <c r="K70" s="213">
        <v>7.0825898928915976</v>
      </c>
      <c r="N70" s="202"/>
    </row>
    <row r="71" spans="2:14" ht="13.5" customHeight="1" x14ac:dyDescent="0.2">
      <c r="B71" s="175" t="s">
        <v>682</v>
      </c>
      <c r="C71" s="200">
        <v>44279104635.459999</v>
      </c>
      <c r="D71" s="200">
        <v>41773357585</v>
      </c>
      <c r="E71" s="200">
        <v>41788303602.940002</v>
      </c>
      <c r="F71" s="200">
        <v>194514427.16999999</v>
      </c>
      <c r="G71" s="200">
        <v>0</v>
      </c>
      <c r="H71" s="200">
        <v>1578206.17</v>
      </c>
      <c r="I71" s="204">
        <v>347730.6</v>
      </c>
      <c r="J71" s="213">
        <v>23.802400015376254</v>
      </c>
      <c r="K71" s="213">
        <v>94.3410168947876</v>
      </c>
      <c r="N71" s="202"/>
    </row>
    <row r="72" spans="2:14" ht="13.5" customHeight="1" x14ac:dyDescent="0.2">
      <c r="B72" s="175" t="s">
        <v>683</v>
      </c>
      <c r="C72" s="176">
        <v>43997525976.630104</v>
      </c>
      <c r="D72" s="176">
        <v>37066176476.790009</v>
      </c>
      <c r="E72" s="176">
        <v>37200971514.980026</v>
      </c>
      <c r="F72" s="176">
        <v>1507493367.9599991</v>
      </c>
      <c r="G72" s="176">
        <v>288053.61</v>
      </c>
      <c r="H72" s="176">
        <v>11275682.32</v>
      </c>
      <c r="I72" s="201">
        <v>108347633.75999999</v>
      </c>
      <c r="J72" s="213">
        <v>21.120254883650752</v>
      </c>
      <c r="K72" s="213">
        <v>84.246047144737688</v>
      </c>
      <c r="N72" s="194"/>
    </row>
    <row r="73" spans="2:14" ht="18" customHeight="1" x14ac:dyDescent="0.2">
      <c r="B73" s="219" t="s">
        <v>684</v>
      </c>
      <c r="C73" s="231">
        <v>-17644112189.080017</v>
      </c>
      <c r="D73" s="231">
        <v>-3687125994.8900146</v>
      </c>
      <c r="E73" s="205"/>
      <c r="F73" s="199"/>
      <c r="G73" s="199"/>
      <c r="H73" s="199"/>
      <c r="I73" s="206"/>
      <c r="J73" s="233"/>
      <c r="K73" s="233"/>
      <c r="L73" s="234"/>
      <c r="N73" s="199"/>
    </row>
    <row r="74" spans="2:14" ht="38.25" x14ac:dyDescent="0.2">
      <c r="B74" s="235" t="s">
        <v>685</v>
      </c>
      <c r="C74" s="231">
        <v>4016723187.1099854</v>
      </c>
      <c r="D74" s="231">
        <v>13419563071.559967</v>
      </c>
      <c r="E74" s="205"/>
      <c r="F74" s="199"/>
      <c r="G74" s="199"/>
      <c r="H74" s="199"/>
      <c r="I74" s="199"/>
      <c r="J74" s="233"/>
      <c r="K74" s="233"/>
      <c r="L74" s="234"/>
      <c r="N74" s="199"/>
    </row>
    <row r="75" spans="2:14" x14ac:dyDescent="0.2">
      <c r="B75" s="207"/>
      <c r="C75" s="199"/>
      <c r="D75" s="199"/>
      <c r="E75" s="199"/>
      <c r="F75" s="199"/>
      <c r="G75" s="199"/>
      <c r="H75" s="199"/>
      <c r="I75" s="199"/>
      <c r="J75" s="199"/>
      <c r="K75" s="233"/>
      <c r="L75" s="233"/>
      <c r="M75" s="234"/>
    </row>
    <row r="76" spans="2:14" ht="14.25" customHeight="1" x14ac:dyDescent="0.2">
      <c r="B76" s="1113" t="s">
        <v>686</v>
      </c>
      <c r="C76" s="208"/>
      <c r="D76" s="208"/>
      <c r="E76" s="208"/>
      <c r="F76" s="208"/>
      <c r="G76" s="199"/>
      <c r="H76" s="199"/>
      <c r="I76" s="199"/>
      <c r="J76" s="199"/>
      <c r="K76" s="233"/>
      <c r="L76" s="233"/>
      <c r="M76" s="234"/>
    </row>
    <row r="77" spans="2:14" ht="27" customHeight="1" x14ac:dyDescent="0.2">
      <c r="B77" s="219" t="s">
        <v>687</v>
      </c>
      <c r="C77" s="176">
        <v>10124518038.58</v>
      </c>
      <c r="D77" s="176">
        <v>7822432784.2399998</v>
      </c>
      <c r="E77" s="176">
        <v>7851556692.1599998</v>
      </c>
      <c r="F77" s="176">
        <v>141031652.59</v>
      </c>
      <c r="G77" s="176">
        <v>0</v>
      </c>
      <c r="H77" s="176">
        <v>49856.11</v>
      </c>
      <c r="I77" s="176">
        <v>131196313.87</v>
      </c>
      <c r="J77" s="236">
        <v>100</v>
      </c>
      <c r="K77" s="236">
        <v>77.262273171248395</v>
      </c>
      <c r="L77" s="234"/>
    </row>
    <row r="78" spans="2:14" ht="15" customHeight="1" x14ac:dyDescent="0.2">
      <c r="B78" s="209" t="s">
        <v>688</v>
      </c>
      <c r="C78" s="176">
        <v>8082641496.7200003</v>
      </c>
      <c r="D78" s="176">
        <v>6250715488.1400003</v>
      </c>
      <c r="E78" s="176">
        <v>6275470594.1599998</v>
      </c>
      <c r="F78" s="176">
        <v>124345984.45999999</v>
      </c>
      <c r="G78" s="176">
        <v>0</v>
      </c>
      <c r="H78" s="176">
        <v>48567.42</v>
      </c>
      <c r="I78" s="176">
        <v>125482679.34999999</v>
      </c>
      <c r="J78" s="236">
        <v>79.90756406029378</v>
      </c>
      <c r="K78" s="236">
        <v>77.335057984157658</v>
      </c>
      <c r="L78" s="234"/>
    </row>
    <row r="79" spans="2:14" ht="14.25" customHeight="1" x14ac:dyDescent="0.2">
      <c r="B79" s="237" t="s">
        <v>689</v>
      </c>
      <c r="C79" s="176">
        <v>2041876541.8599997</v>
      </c>
      <c r="D79" s="176">
        <v>1571717296.0999994</v>
      </c>
      <c r="E79" s="176">
        <v>1576086098</v>
      </c>
      <c r="F79" s="176">
        <v>16685668.13000001</v>
      </c>
      <c r="G79" s="176">
        <v>0</v>
      </c>
      <c r="H79" s="176">
        <v>1288.6900000000023</v>
      </c>
      <c r="I79" s="176">
        <v>5713634.5200000107</v>
      </c>
      <c r="J79" s="236">
        <v>20.092435939706217</v>
      </c>
      <c r="K79" s="236">
        <v>76.974159009059392</v>
      </c>
      <c r="L79" s="225"/>
    </row>
    <row r="80" spans="2:14" ht="15" x14ac:dyDescent="0.2">
      <c r="B80" s="215" t="s">
        <v>798</v>
      </c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</row>
    <row r="82" spans="2:13" ht="18" customHeight="1" x14ac:dyDescent="0.2">
      <c r="B82" s="238" t="s">
        <v>1</v>
      </c>
      <c r="C82" s="239" t="s">
        <v>690</v>
      </c>
      <c r="D82" s="239" t="s">
        <v>691</v>
      </c>
      <c r="E82" s="1196" t="s">
        <v>642</v>
      </c>
      <c r="F82" s="1197"/>
      <c r="G82" s="1197"/>
      <c r="H82" s="1197"/>
      <c r="I82" s="1198"/>
      <c r="J82" s="218" t="s">
        <v>4</v>
      </c>
      <c r="K82" s="218" t="s">
        <v>541</v>
      </c>
    </row>
    <row r="83" spans="2:13" ht="13.5" customHeight="1" x14ac:dyDescent="0.2">
      <c r="B83" s="238"/>
      <c r="C83" s="1183" t="s">
        <v>543</v>
      </c>
      <c r="D83" s="1195"/>
      <c r="E83" s="1199"/>
      <c r="F83" s="1200"/>
      <c r="G83" s="1200"/>
      <c r="H83" s="1200"/>
      <c r="I83" s="1201"/>
      <c r="J83" s="1183" t="s">
        <v>161</v>
      </c>
      <c r="K83" s="1344"/>
      <c r="M83" s="240"/>
    </row>
    <row r="84" spans="2:13" ht="11.25" customHeight="1" x14ac:dyDescent="0.2">
      <c r="B84" s="241">
        <v>1</v>
      </c>
      <c r="C84" s="242">
        <v>2</v>
      </c>
      <c r="D84" s="242">
        <v>3</v>
      </c>
      <c r="E84" s="1202"/>
      <c r="F84" s="1203"/>
      <c r="G84" s="1203"/>
      <c r="H84" s="1203"/>
      <c r="I84" s="1204"/>
      <c r="J84" s="243">
        <v>4</v>
      </c>
      <c r="K84" s="243">
        <v>5</v>
      </c>
      <c r="M84" s="225"/>
    </row>
    <row r="85" spans="2:13" ht="27" customHeight="1" x14ac:dyDescent="0.2">
      <c r="B85" s="244" t="s">
        <v>692</v>
      </c>
      <c r="C85" s="245">
        <v>24337190522.540001</v>
      </c>
      <c r="D85" s="245">
        <v>32609780675.48</v>
      </c>
      <c r="E85" s="245" t="s">
        <v>642</v>
      </c>
      <c r="F85" s="245" t="s">
        <v>642</v>
      </c>
      <c r="G85" s="245" t="s">
        <v>642</v>
      </c>
      <c r="H85" s="245" t="s">
        <v>642</v>
      </c>
      <c r="I85" s="245" t="s">
        <v>642</v>
      </c>
      <c r="J85" s="212">
        <v>100</v>
      </c>
      <c r="K85" s="213">
        <v>133.99155767498431</v>
      </c>
    </row>
    <row r="86" spans="2:13" ht="36" customHeight="1" x14ac:dyDescent="0.2">
      <c r="B86" s="214" t="s">
        <v>693</v>
      </c>
      <c r="C86" s="211">
        <v>6101771431.5799999</v>
      </c>
      <c r="D86" s="211">
        <v>4528021258.9899998</v>
      </c>
      <c r="E86" s="245" t="s">
        <v>642</v>
      </c>
      <c r="F86" s="245" t="s">
        <v>642</v>
      </c>
      <c r="G86" s="245" t="s">
        <v>642</v>
      </c>
      <c r="H86" s="245" t="s">
        <v>642</v>
      </c>
      <c r="I86" s="245" t="s">
        <v>642</v>
      </c>
      <c r="J86" s="212">
        <v>13.885469835112131</v>
      </c>
      <c r="K86" s="213">
        <v>74.208306714915878</v>
      </c>
    </row>
    <row r="87" spans="2:13" ht="22.5" x14ac:dyDescent="0.2">
      <c r="B87" s="210" t="s">
        <v>694</v>
      </c>
      <c r="C87" s="211">
        <v>222687937.59</v>
      </c>
      <c r="D87" s="211">
        <v>169776000</v>
      </c>
      <c r="E87" s="245" t="s">
        <v>642</v>
      </c>
      <c r="F87" s="245" t="s">
        <v>642</v>
      </c>
      <c r="G87" s="245" t="s">
        <v>642</v>
      </c>
      <c r="H87" s="245" t="s">
        <v>642</v>
      </c>
      <c r="I87" s="245" t="s">
        <v>642</v>
      </c>
      <c r="J87" s="212">
        <v>0.52062907656308843</v>
      </c>
      <c r="K87" s="213">
        <v>76.239423579637986</v>
      </c>
    </row>
    <row r="88" spans="2:13" ht="13.5" customHeight="1" x14ac:dyDescent="0.2">
      <c r="B88" s="214" t="s">
        <v>695</v>
      </c>
      <c r="C88" s="211">
        <v>103846876.01000001</v>
      </c>
      <c r="D88" s="211">
        <v>78178024.920000002</v>
      </c>
      <c r="E88" s="245" t="s">
        <v>642</v>
      </c>
      <c r="F88" s="245" t="s">
        <v>642</v>
      </c>
      <c r="G88" s="245" t="s">
        <v>642</v>
      </c>
      <c r="H88" s="245" t="s">
        <v>642</v>
      </c>
      <c r="I88" s="245" t="s">
        <v>642</v>
      </c>
      <c r="J88" s="212">
        <v>0.23973796603539793</v>
      </c>
      <c r="K88" s="213">
        <v>75.282018991569657</v>
      </c>
    </row>
    <row r="89" spans="2:13" ht="50.1" customHeight="1" x14ac:dyDescent="0.2">
      <c r="B89" s="214" t="s">
        <v>696</v>
      </c>
      <c r="C89" s="211">
        <v>2838063127.3600001</v>
      </c>
      <c r="D89" s="211">
        <v>6097821824.7700005</v>
      </c>
      <c r="E89" s="245" t="s">
        <v>642</v>
      </c>
      <c r="F89" s="245" t="s">
        <v>642</v>
      </c>
      <c r="G89" s="245" t="s">
        <v>642</v>
      </c>
      <c r="H89" s="245" t="s">
        <v>642</v>
      </c>
      <c r="I89" s="245" t="s">
        <v>642</v>
      </c>
      <c r="J89" s="212">
        <v>18.699364725734217</v>
      </c>
      <c r="K89" s="213">
        <v>214.85856907074037</v>
      </c>
    </row>
    <row r="90" spans="2:13" ht="35.1" customHeight="1" x14ac:dyDescent="0.2">
      <c r="B90" s="214" t="s">
        <v>697</v>
      </c>
      <c r="C90" s="211">
        <v>5943631028.1199999</v>
      </c>
      <c r="D90" s="211">
        <v>7252849495.8100004</v>
      </c>
      <c r="E90" s="245" t="s">
        <v>642</v>
      </c>
      <c r="F90" s="245" t="s">
        <v>642</v>
      </c>
      <c r="G90" s="245" t="s">
        <v>642</v>
      </c>
      <c r="H90" s="245" t="s">
        <v>642</v>
      </c>
      <c r="I90" s="245" t="s">
        <v>642</v>
      </c>
      <c r="J90" s="212">
        <v>22.241331728009978</v>
      </c>
      <c r="K90" s="213">
        <v>122.02725003446442</v>
      </c>
    </row>
    <row r="91" spans="2:13" ht="13.5" customHeight="1" x14ac:dyDescent="0.2">
      <c r="B91" s="214" t="s">
        <v>698</v>
      </c>
      <c r="C91" s="211">
        <v>0</v>
      </c>
      <c r="D91" s="211">
        <v>0</v>
      </c>
      <c r="E91" s="245" t="s">
        <v>642</v>
      </c>
      <c r="F91" s="245" t="s">
        <v>642</v>
      </c>
      <c r="G91" s="245" t="s">
        <v>642</v>
      </c>
      <c r="H91" s="245" t="s">
        <v>642</v>
      </c>
      <c r="I91" s="245" t="s">
        <v>642</v>
      </c>
      <c r="J91" s="212">
        <v>0</v>
      </c>
      <c r="K91" s="213" t="s">
        <v>129</v>
      </c>
    </row>
    <row r="92" spans="2:13" ht="35.1" customHeight="1" x14ac:dyDescent="0.2">
      <c r="B92" s="214" t="s">
        <v>699</v>
      </c>
      <c r="C92" s="211">
        <v>9208410729.7700005</v>
      </c>
      <c r="D92" s="211">
        <v>14209866889.25</v>
      </c>
      <c r="E92" s="245" t="s">
        <v>642</v>
      </c>
      <c r="F92" s="245" t="s">
        <v>642</v>
      </c>
      <c r="G92" s="245" t="s">
        <v>642</v>
      </c>
      <c r="H92" s="245" t="s">
        <v>642</v>
      </c>
      <c r="I92" s="245" t="s">
        <v>642</v>
      </c>
      <c r="J92" s="212">
        <v>43.575475194577763</v>
      </c>
      <c r="K92" s="213">
        <v>154.31399951905621</v>
      </c>
    </row>
    <row r="93" spans="2:13" ht="13.5" customHeight="1" x14ac:dyDescent="0.2">
      <c r="B93" s="214" t="s">
        <v>700</v>
      </c>
      <c r="C93" s="211">
        <v>141467329.69999999</v>
      </c>
      <c r="D93" s="211">
        <v>443043181.74000001</v>
      </c>
      <c r="E93" s="245" t="s">
        <v>642</v>
      </c>
      <c r="F93" s="245" t="s">
        <v>642</v>
      </c>
      <c r="G93" s="245" t="s">
        <v>642</v>
      </c>
      <c r="H93" s="245" t="s">
        <v>642</v>
      </c>
      <c r="I93" s="245" t="s">
        <v>642</v>
      </c>
      <c r="J93" s="212">
        <v>1.3586205505305153</v>
      </c>
      <c r="K93" s="213">
        <v>313.17703011679879</v>
      </c>
    </row>
    <row r="94" spans="2:13" ht="27" customHeight="1" x14ac:dyDescent="0.2">
      <c r="B94" s="244" t="s">
        <v>701</v>
      </c>
      <c r="C94" s="245">
        <v>6654599100.0900002</v>
      </c>
      <c r="D94" s="245">
        <v>6536920452.6499996</v>
      </c>
      <c r="E94" s="245" t="s">
        <v>642</v>
      </c>
      <c r="F94" s="245" t="s">
        <v>642</v>
      </c>
      <c r="G94" s="245" t="s">
        <v>642</v>
      </c>
      <c r="H94" s="245" t="s">
        <v>642</v>
      </c>
      <c r="I94" s="245" t="s">
        <v>642</v>
      </c>
      <c r="J94" s="212">
        <v>100</v>
      </c>
      <c r="K94" s="213">
        <v>98.231619280590337</v>
      </c>
    </row>
    <row r="95" spans="2:13" ht="36" customHeight="1" x14ac:dyDescent="0.2">
      <c r="B95" s="214" t="s">
        <v>702</v>
      </c>
      <c r="C95" s="211">
        <v>4538808498.1999998</v>
      </c>
      <c r="D95" s="211">
        <v>4511012608.9899998</v>
      </c>
      <c r="E95" s="245" t="s">
        <v>642</v>
      </c>
      <c r="F95" s="245" t="s">
        <v>642</v>
      </c>
      <c r="G95" s="245" t="s">
        <v>642</v>
      </c>
      <c r="H95" s="245" t="s">
        <v>642</v>
      </c>
      <c r="I95" s="245" t="s">
        <v>642</v>
      </c>
      <c r="J95" s="212">
        <v>69.008222475176098</v>
      </c>
      <c r="K95" s="213">
        <v>99.387595021446202</v>
      </c>
    </row>
    <row r="96" spans="2:13" ht="13.5" customHeight="1" x14ac:dyDescent="0.2">
      <c r="B96" s="210" t="s">
        <v>703</v>
      </c>
      <c r="C96" s="211">
        <v>119507089</v>
      </c>
      <c r="D96" s="211">
        <v>119505089</v>
      </c>
      <c r="E96" s="245" t="s">
        <v>642</v>
      </c>
      <c r="F96" s="245" t="s">
        <v>642</v>
      </c>
      <c r="G96" s="245" t="s">
        <v>642</v>
      </c>
      <c r="H96" s="245" t="s">
        <v>642</v>
      </c>
      <c r="I96" s="245" t="s">
        <v>642</v>
      </c>
      <c r="J96" s="212">
        <v>1.8281557786366189</v>
      </c>
      <c r="K96" s="213">
        <v>99.998326459110729</v>
      </c>
    </row>
    <row r="97" spans="2:11" ht="13.5" customHeight="1" x14ac:dyDescent="0.2">
      <c r="B97" s="214" t="s">
        <v>704</v>
      </c>
      <c r="C97" s="211">
        <v>164917973.19999999</v>
      </c>
      <c r="D97" s="211">
        <v>154421197.19999999</v>
      </c>
      <c r="E97" s="245" t="s">
        <v>642</v>
      </c>
      <c r="F97" s="245" t="s">
        <v>642</v>
      </c>
      <c r="G97" s="245" t="s">
        <v>642</v>
      </c>
      <c r="H97" s="245" t="s">
        <v>642</v>
      </c>
      <c r="I97" s="245" t="s">
        <v>642</v>
      </c>
      <c r="J97" s="212">
        <v>2.3622927388905159</v>
      </c>
      <c r="K97" s="213">
        <v>93.635153406069136</v>
      </c>
    </row>
    <row r="98" spans="2:11" ht="13.5" customHeight="1" x14ac:dyDescent="0.2">
      <c r="B98" s="214" t="s">
        <v>705</v>
      </c>
      <c r="C98" s="211">
        <v>1950872628.6900001</v>
      </c>
      <c r="D98" s="211">
        <v>1871486646.46</v>
      </c>
      <c r="E98" s="245" t="s">
        <v>642</v>
      </c>
      <c r="F98" s="245" t="s">
        <v>642</v>
      </c>
      <c r="G98" s="245" t="s">
        <v>642</v>
      </c>
      <c r="H98" s="245" t="s">
        <v>642</v>
      </c>
      <c r="I98" s="245" t="s">
        <v>642</v>
      </c>
      <c r="J98" s="212">
        <v>28.629484785933393</v>
      </c>
      <c r="K98" s="213">
        <v>95.930744987523497</v>
      </c>
    </row>
    <row r="99" spans="2:11" ht="7.5" customHeight="1" x14ac:dyDescent="0.2"/>
    <row r="100" spans="2:11" ht="7.5" customHeight="1" x14ac:dyDescent="0.2"/>
    <row r="101" spans="2:11" x14ac:dyDescent="0.2">
      <c r="B101" s="238" t="s">
        <v>1</v>
      </c>
      <c r="C101" s="239" t="s">
        <v>690</v>
      </c>
      <c r="D101" s="218" t="s">
        <v>691</v>
      </c>
    </row>
    <row r="102" spans="2:11" x14ac:dyDescent="0.2">
      <c r="B102" s="238"/>
      <c r="C102" s="1183" t="s">
        <v>543</v>
      </c>
      <c r="D102" s="1195"/>
    </row>
    <row r="103" spans="2:11" x14ac:dyDescent="0.2">
      <c r="B103" s="241">
        <v>1</v>
      </c>
      <c r="C103" s="242">
        <v>2</v>
      </c>
      <c r="D103" s="243">
        <v>3</v>
      </c>
    </row>
    <row r="104" spans="2:11" ht="37.5" customHeight="1" x14ac:dyDescent="0.2">
      <c r="B104" s="261" t="s">
        <v>706</v>
      </c>
      <c r="C104" s="211">
        <v>17925691566.709999</v>
      </c>
      <c r="D104" s="178">
        <v>6769897242.1800003</v>
      </c>
    </row>
    <row r="105" spans="2:11" ht="36" customHeight="1" x14ac:dyDescent="0.2">
      <c r="B105" s="246" t="s">
        <v>707</v>
      </c>
      <c r="C105" s="211">
        <v>196716310.18000001</v>
      </c>
      <c r="D105" s="178">
        <v>98127517.650000006</v>
      </c>
    </row>
    <row r="106" spans="2:11" ht="13.5" customHeight="1" x14ac:dyDescent="0.2">
      <c r="B106" s="246" t="s">
        <v>708</v>
      </c>
      <c r="C106" s="211">
        <v>4028571065.3899999</v>
      </c>
      <c r="D106" s="178">
        <v>1879474343.3800001</v>
      </c>
    </row>
    <row r="107" spans="2:11" ht="25.5" customHeight="1" x14ac:dyDescent="0.2">
      <c r="B107" s="246" t="s">
        <v>709</v>
      </c>
      <c r="C107" s="211">
        <v>0</v>
      </c>
      <c r="D107" s="178">
        <v>0</v>
      </c>
    </row>
    <row r="108" spans="2:11" ht="56.25" x14ac:dyDescent="0.2">
      <c r="B108" s="246" t="s">
        <v>710</v>
      </c>
      <c r="C108" s="211">
        <v>1891561291.1099999</v>
      </c>
      <c r="D108" s="178">
        <v>367249715.98000002</v>
      </c>
    </row>
    <row r="109" spans="2:11" ht="78.75" x14ac:dyDescent="0.2">
      <c r="B109" s="246" t="s">
        <v>711</v>
      </c>
      <c r="C109" s="211">
        <v>6554928450.4300003</v>
      </c>
      <c r="D109" s="178">
        <v>2012436581.3599999</v>
      </c>
    </row>
    <row r="110" spans="2:11" ht="146.25" x14ac:dyDescent="0.2">
      <c r="B110" s="246" t="s">
        <v>712</v>
      </c>
      <c r="C110" s="211">
        <v>5223511483.29</v>
      </c>
      <c r="D110" s="178">
        <v>2408148378.9899998</v>
      </c>
    </row>
    <row r="111" spans="2:11" ht="22.5" x14ac:dyDescent="0.2">
      <c r="B111" s="246" t="s">
        <v>713</v>
      </c>
      <c r="C111" s="211">
        <v>30402966.309999999</v>
      </c>
      <c r="D111" s="178">
        <v>4460704.82</v>
      </c>
    </row>
    <row r="112" spans="2:11" ht="18" customHeight="1" x14ac:dyDescent="0.2"/>
  </sheetData>
  <mergeCells count="20">
    <mergeCell ref="B1:L1"/>
    <mergeCell ref="K58:K60"/>
    <mergeCell ref="F59:F60"/>
    <mergeCell ref="G59:H59"/>
    <mergeCell ref="C61:I61"/>
    <mergeCell ref="J61:K61"/>
    <mergeCell ref="B3:B4"/>
    <mergeCell ref="C4:I4"/>
    <mergeCell ref="J4:L4"/>
    <mergeCell ref="B58:B61"/>
    <mergeCell ref="C58:C60"/>
    <mergeCell ref="D58:D60"/>
    <mergeCell ref="E58:E60"/>
    <mergeCell ref="F58:H58"/>
    <mergeCell ref="I58:I60"/>
    <mergeCell ref="J58:J60"/>
    <mergeCell ref="C102:D102"/>
    <mergeCell ref="E82:I84"/>
    <mergeCell ref="C83:D83"/>
    <mergeCell ref="J83:K83"/>
  </mergeCells>
  <pageMargins left="0.19685039370078741" right="0.19685039370078741" top="0.35433070866141736" bottom="0.39370078740157483" header="0.31496062992125984" footer="0.19685039370078741"/>
  <pageSetup paperSize="9" scale="95" fitToHeight="0" orientation="landscape" useFirstPageNumber="1" r:id="rId1"/>
  <headerFooter alignWithMargins="0"/>
  <rowBreaks count="4" manualBreakCount="4">
    <brk id="29" max="16383" man="1"/>
    <brk id="56" max="16383" man="1"/>
    <brk id="79" max="16383" man="1"/>
    <brk id="9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67"/>
  <sheetViews>
    <sheetView topLeftCell="A22" zoomScaleNormal="100" zoomScaleSheetLayoutView="50" workbookViewId="0">
      <selection activeCell="D37" sqref="D37"/>
    </sheetView>
  </sheetViews>
  <sheetFormatPr defaultColWidth="9.140625" defaultRowHeight="13.5" customHeight="1" x14ac:dyDescent="0.25"/>
  <cols>
    <col min="1" max="1" width="22.5703125" style="264" customWidth="1"/>
    <col min="2" max="3" width="14.7109375" style="264" customWidth="1"/>
    <col min="4" max="4" width="13.28515625" style="264" customWidth="1"/>
    <col min="5" max="5" width="12.28515625" style="264" customWidth="1"/>
    <col min="6" max="6" width="11.85546875" style="264" customWidth="1"/>
    <col min="7" max="7" width="11.42578125" style="264" bestFit="1" customWidth="1"/>
    <col min="8" max="8" width="11.140625" style="264" customWidth="1"/>
    <col min="9" max="9" width="12.28515625" style="264" customWidth="1"/>
    <col min="10" max="10" width="13.5703125" style="264" customWidth="1"/>
    <col min="11" max="11" width="12.140625" style="264" customWidth="1"/>
    <col min="12" max="12" width="13.28515625" style="264" customWidth="1"/>
    <col min="13" max="13" width="11.42578125" style="264" bestFit="1" customWidth="1"/>
    <col min="14" max="14" width="11.28515625" style="264" bestFit="1" customWidth="1"/>
    <col min="15" max="15" width="9.28515625" style="264" bestFit="1" customWidth="1"/>
    <col min="16" max="16" width="9.5703125" style="264" bestFit="1" customWidth="1"/>
    <col min="17" max="17" width="9.85546875" style="264" bestFit="1" customWidth="1"/>
    <col min="18" max="16384" width="9.140625" style="264"/>
  </cols>
  <sheetData>
    <row r="1" spans="1:17" ht="13.5" customHeight="1" x14ac:dyDescent="0.25">
      <c r="A1" s="1213" t="s">
        <v>728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</row>
    <row r="2" spans="1:17" ht="13.5" customHeight="1" x14ac:dyDescent="0.25">
      <c r="B2" s="271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275"/>
      <c r="O2" s="275"/>
      <c r="P2" s="275"/>
      <c r="Q2" s="275"/>
    </row>
    <row r="3" spans="1:17" ht="13.5" customHeight="1" x14ac:dyDescent="0.25">
      <c r="A3" s="1214" t="s">
        <v>1</v>
      </c>
      <c r="B3" s="1217" t="s">
        <v>729</v>
      </c>
      <c r="C3" s="1207" t="s">
        <v>730</v>
      </c>
      <c r="D3" s="1208"/>
      <c r="E3" s="1208"/>
      <c r="F3" s="1208"/>
      <c r="G3" s="1208"/>
      <c r="H3" s="1208"/>
      <c r="I3" s="1208"/>
      <c r="J3" s="1208"/>
      <c r="K3" s="1208"/>
      <c r="L3" s="1208"/>
      <c r="M3" s="1208"/>
      <c r="N3" s="1209"/>
      <c r="O3" s="1348" t="s">
        <v>731</v>
      </c>
      <c r="P3" s="1349"/>
      <c r="Q3" s="1350"/>
    </row>
    <row r="4" spans="1:17" ht="13.5" customHeight="1" x14ac:dyDescent="0.25">
      <c r="A4" s="1215"/>
      <c r="B4" s="1218"/>
      <c r="C4" s="1217" t="s">
        <v>732</v>
      </c>
      <c r="D4" s="1217" t="s">
        <v>733</v>
      </c>
      <c r="E4" s="1217" t="s">
        <v>734</v>
      </c>
      <c r="F4" s="1217" t="s">
        <v>735</v>
      </c>
      <c r="G4" s="1217" t="s">
        <v>736</v>
      </c>
      <c r="H4" s="1217" t="s">
        <v>737</v>
      </c>
      <c r="I4" s="1217" t="s">
        <v>738</v>
      </c>
      <c r="J4" s="1217" t="s">
        <v>739</v>
      </c>
      <c r="K4" s="1217" t="s">
        <v>740</v>
      </c>
      <c r="L4" s="1217" t="s">
        <v>741</v>
      </c>
      <c r="M4" s="1217" t="s">
        <v>742</v>
      </c>
      <c r="N4" s="1217" t="s">
        <v>743</v>
      </c>
      <c r="O4" s="1351" t="s">
        <v>744</v>
      </c>
      <c r="P4" s="1351" t="s">
        <v>745</v>
      </c>
      <c r="Q4" s="1351" t="s">
        <v>746</v>
      </c>
    </row>
    <row r="5" spans="1:17" ht="13.5" customHeight="1" x14ac:dyDescent="0.25">
      <c r="A5" s="1215"/>
      <c r="B5" s="1218"/>
      <c r="C5" s="1218"/>
      <c r="D5" s="1218"/>
      <c r="E5" s="1218"/>
      <c r="F5" s="1218"/>
      <c r="G5" s="1218"/>
      <c r="H5" s="1218"/>
      <c r="I5" s="1218"/>
      <c r="J5" s="1218"/>
      <c r="K5" s="1218"/>
      <c r="L5" s="1218"/>
      <c r="M5" s="1218"/>
      <c r="N5" s="1218"/>
      <c r="O5" s="1352"/>
      <c r="P5" s="1352"/>
      <c r="Q5" s="1352"/>
    </row>
    <row r="6" spans="1:17" ht="11.25" customHeight="1" x14ac:dyDescent="0.25">
      <c r="A6" s="1215"/>
      <c r="B6" s="1218"/>
      <c r="C6" s="1218"/>
      <c r="D6" s="1218"/>
      <c r="E6" s="1218"/>
      <c r="F6" s="1218"/>
      <c r="G6" s="1218"/>
      <c r="H6" s="1218"/>
      <c r="I6" s="1218"/>
      <c r="J6" s="1218"/>
      <c r="K6" s="1218"/>
      <c r="L6" s="1218"/>
      <c r="M6" s="1218"/>
      <c r="N6" s="1218"/>
      <c r="O6" s="1352"/>
      <c r="P6" s="1352"/>
      <c r="Q6" s="1352"/>
    </row>
    <row r="7" spans="1:17" ht="16.5" customHeight="1" x14ac:dyDescent="0.25">
      <c r="A7" s="1216"/>
      <c r="B7" s="1210"/>
      <c r="C7" s="1210"/>
      <c r="D7" s="1210"/>
      <c r="E7" s="1210"/>
      <c r="F7" s="1210"/>
      <c r="G7" s="1210"/>
      <c r="H7" s="1210"/>
      <c r="I7" s="1210"/>
      <c r="J7" s="1210"/>
      <c r="K7" s="1210"/>
      <c r="L7" s="1210"/>
      <c r="M7" s="1210"/>
      <c r="N7" s="1210"/>
      <c r="O7" s="1353"/>
      <c r="P7" s="1353"/>
      <c r="Q7" s="1353"/>
    </row>
    <row r="8" spans="1:17" ht="16.5" customHeight="1" x14ac:dyDescent="0.25">
      <c r="A8" s="266">
        <v>1</v>
      </c>
      <c r="B8" s="266">
        <v>2</v>
      </c>
      <c r="C8" s="266">
        <v>3</v>
      </c>
      <c r="D8" s="266">
        <v>4</v>
      </c>
      <c r="E8" s="266">
        <v>5</v>
      </c>
      <c r="F8" s="266">
        <v>6</v>
      </c>
      <c r="G8" s="266">
        <v>7</v>
      </c>
      <c r="H8" s="266">
        <v>8</v>
      </c>
      <c r="I8" s="266">
        <v>9</v>
      </c>
      <c r="J8" s="266">
        <v>10</v>
      </c>
      <c r="K8" s="266">
        <v>11</v>
      </c>
      <c r="L8" s="266">
        <v>12</v>
      </c>
      <c r="M8" s="266">
        <v>13</v>
      </c>
      <c r="N8" s="266">
        <v>14</v>
      </c>
      <c r="O8" s="266">
        <v>15</v>
      </c>
      <c r="P8" s="266">
        <v>16</v>
      </c>
      <c r="Q8" s="266">
        <v>17</v>
      </c>
    </row>
    <row r="9" spans="1:17" ht="13.5" customHeight="1" x14ac:dyDescent="0.25">
      <c r="A9" s="266"/>
      <c r="B9" s="1354" t="s">
        <v>543</v>
      </c>
      <c r="C9" s="1355"/>
      <c r="D9" s="1355"/>
      <c r="E9" s="1355"/>
      <c r="F9" s="1355"/>
      <c r="G9" s="1355"/>
      <c r="H9" s="1355"/>
      <c r="I9" s="1355"/>
      <c r="J9" s="1355"/>
      <c r="K9" s="1355"/>
      <c r="L9" s="1355"/>
      <c r="M9" s="1355"/>
      <c r="N9" s="1355"/>
      <c r="O9" s="1355"/>
      <c r="P9" s="1355"/>
      <c r="Q9" s="1356"/>
    </row>
    <row r="10" spans="1:17" ht="36" x14ac:dyDescent="0.25">
      <c r="A10" s="276" t="s">
        <v>747</v>
      </c>
      <c r="B10" s="263">
        <v>34105689955.630001</v>
      </c>
      <c r="C10" s="263">
        <v>34105688763.400002</v>
      </c>
      <c r="D10" s="263">
        <v>2498842481.8200002</v>
      </c>
      <c r="E10" s="263">
        <v>218993386.09</v>
      </c>
      <c r="F10" s="263">
        <v>431685686.99000001</v>
      </c>
      <c r="G10" s="263">
        <v>1847969798.21</v>
      </c>
      <c r="H10" s="263">
        <v>193610.53</v>
      </c>
      <c r="I10" s="263">
        <v>0</v>
      </c>
      <c r="J10" s="263">
        <v>29641378627.509998</v>
      </c>
      <c r="K10" s="263">
        <v>1691597961.02</v>
      </c>
      <c r="L10" s="263">
        <v>240214770.22999999</v>
      </c>
      <c r="M10" s="263">
        <v>17741735.039999999</v>
      </c>
      <c r="N10" s="263">
        <v>15913187.779999999</v>
      </c>
      <c r="O10" s="263">
        <v>1192.23</v>
      </c>
      <c r="P10" s="263">
        <v>0</v>
      </c>
      <c r="Q10" s="263">
        <v>1192.23</v>
      </c>
    </row>
    <row r="11" spans="1:17" ht="26.25" customHeight="1" x14ac:dyDescent="0.2">
      <c r="A11" s="1155" t="s">
        <v>801</v>
      </c>
      <c r="B11" s="263">
        <v>813100000</v>
      </c>
      <c r="C11" s="263">
        <v>813100000</v>
      </c>
      <c r="D11" s="263">
        <v>0</v>
      </c>
      <c r="E11" s="263">
        <v>0</v>
      </c>
      <c r="F11" s="263">
        <v>0</v>
      </c>
      <c r="G11" s="263">
        <v>0</v>
      </c>
      <c r="H11" s="263">
        <v>0</v>
      </c>
      <c r="I11" s="263">
        <v>0</v>
      </c>
      <c r="J11" s="263">
        <v>775000000</v>
      </c>
      <c r="K11" s="263">
        <v>38100000</v>
      </c>
      <c r="L11" s="263">
        <v>0</v>
      </c>
      <c r="M11" s="263">
        <v>0</v>
      </c>
      <c r="N11" s="263">
        <v>0</v>
      </c>
      <c r="O11" s="263">
        <v>0</v>
      </c>
      <c r="P11" s="263">
        <v>0</v>
      </c>
      <c r="Q11" s="263">
        <v>0</v>
      </c>
    </row>
    <row r="12" spans="1:17" ht="12.75" x14ac:dyDescent="0.25">
      <c r="A12" s="1156" t="s">
        <v>749</v>
      </c>
      <c r="B12" s="263">
        <v>4100000</v>
      </c>
      <c r="C12" s="263">
        <v>4100000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4100000</v>
      </c>
      <c r="K12" s="263">
        <v>0</v>
      </c>
      <c r="L12" s="263">
        <v>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</row>
    <row r="13" spans="1:17" ht="12.75" x14ac:dyDescent="0.25">
      <c r="A13" s="1156" t="s">
        <v>750</v>
      </c>
      <c r="B13" s="263">
        <v>809000000</v>
      </c>
      <c r="C13" s="263">
        <v>809000000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v>770900000</v>
      </c>
      <c r="K13" s="263">
        <v>38100000</v>
      </c>
      <c r="L13" s="263">
        <v>0</v>
      </c>
      <c r="M13" s="263">
        <v>0</v>
      </c>
      <c r="N13" s="263">
        <v>0</v>
      </c>
      <c r="O13" s="263">
        <v>0</v>
      </c>
      <c r="P13" s="263">
        <v>0</v>
      </c>
      <c r="Q13" s="263">
        <v>0</v>
      </c>
    </row>
    <row r="14" spans="1:17" ht="24" x14ac:dyDescent="0.2">
      <c r="A14" s="1157" t="s">
        <v>802</v>
      </c>
      <c r="B14" s="263">
        <v>33248592042.029999</v>
      </c>
      <c r="C14" s="263">
        <v>33248592042.029999</v>
      </c>
      <c r="D14" s="263">
        <v>2486786964.4000001</v>
      </c>
      <c r="E14" s="263">
        <v>217205979.72999999</v>
      </c>
      <c r="F14" s="263">
        <v>431472799.66000003</v>
      </c>
      <c r="G14" s="263">
        <v>1838067119.0699999</v>
      </c>
      <c r="H14" s="263">
        <v>41065.94</v>
      </c>
      <c r="I14" s="263">
        <v>0</v>
      </c>
      <c r="J14" s="263">
        <v>28866002497.029999</v>
      </c>
      <c r="K14" s="263">
        <v>1653493734.5999999</v>
      </c>
      <c r="L14" s="263">
        <v>218717438.66</v>
      </c>
      <c r="M14" s="263">
        <v>10088001.01</v>
      </c>
      <c r="N14" s="263">
        <v>13503406.33</v>
      </c>
      <c r="O14" s="263">
        <v>0</v>
      </c>
      <c r="P14" s="263">
        <v>0</v>
      </c>
      <c r="Q14" s="263">
        <v>0</v>
      </c>
    </row>
    <row r="15" spans="1:17" ht="12.75" x14ac:dyDescent="0.25">
      <c r="A15" s="1158" t="s">
        <v>752</v>
      </c>
      <c r="B15" s="263">
        <v>91660937.180000007</v>
      </c>
      <c r="C15" s="263">
        <v>91660937.180000007</v>
      </c>
      <c r="D15" s="263">
        <v>14832565.970000001</v>
      </c>
      <c r="E15" s="263">
        <v>8710788.6799999997</v>
      </c>
      <c r="F15" s="263">
        <v>1070222.82</v>
      </c>
      <c r="G15" s="263">
        <v>5051554.47</v>
      </c>
      <c r="H15" s="263">
        <v>0</v>
      </c>
      <c r="I15" s="263">
        <v>0</v>
      </c>
      <c r="J15" s="263">
        <v>67156960.280000001</v>
      </c>
      <c r="K15" s="263">
        <v>7200769.3399999999</v>
      </c>
      <c r="L15" s="263">
        <v>2470641.59</v>
      </c>
      <c r="M15" s="263">
        <v>0</v>
      </c>
      <c r="N15" s="263">
        <v>0</v>
      </c>
      <c r="O15" s="263">
        <v>0</v>
      </c>
      <c r="P15" s="263">
        <v>0</v>
      </c>
      <c r="Q15" s="263">
        <v>0</v>
      </c>
    </row>
    <row r="16" spans="1:17" ht="12.75" x14ac:dyDescent="0.25">
      <c r="A16" s="1159" t="s">
        <v>753</v>
      </c>
      <c r="B16" s="263">
        <v>33156931104.849998</v>
      </c>
      <c r="C16" s="263">
        <v>33156931104.849998</v>
      </c>
      <c r="D16" s="263">
        <v>2471954398.4299998</v>
      </c>
      <c r="E16" s="263">
        <v>208495191.05000001</v>
      </c>
      <c r="F16" s="263">
        <v>430402576.83999997</v>
      </c>
      <c r="G16" s="263">
        <v>1833015564.5999999</v>
      </c>
      <c r="H16" s="263">
        <v>41065.94</v>
      </c>
      <c r="I16" s="263">
        <v>0</v>
      </c>
      <c r="J16" s="263">
        <v>28798845536.75</v>
      </c>
      <c r="K16" s="263">
        <v>1646292965.26</v>
      </c>
      <c r="L16" s="263">
        <v>216246797.06999999</v>
      </c>
      <c r="M16" s="263">
        <v>10088001.01</v>
      </c>
      <c r="N16" s="263">
        <v>13503406.33</v>
      </c>
      <c r="O16" s="263">
        <v>0</v>
      </c>
      <c r="P16" s="263">
        <v>0</v>
      </c>
      <c r="Q16" s="263">
        <v>0</v>
      </c>
    </row>
    <row r="17" spans="1:17" ht="12.75" x14ac:dyDescent="0.25">
      <c r="A17" s="1160" t="s">
        <v>754</v>
      </c>
      <c r="B17" s="263">
        <v>0</v>
      </c>
      <c r="C17" s="263">
        <v>0</v>
      </c>
      <c r="D17" s="263">
        <v>0</v>
      </c>
      <c r="E17" s="263">
        <v>0</v>
      </c>
      <c r="F17" s="263">
        <v>0</v>
      </c>
      <c r="G17" s="263">
        <v>0</v>
      </c>
      <c r="H17" s="263">
        <v>0</v>
      </c>
      <c r="I17" s="263">
        <v>0</v>
      </c>
      <c r="J17" s="263">
        <v>0</v>
      </c>
      <c r="K17" s="263">
        <v>0</v>
      </c>
      <c r="L17" s="263">
        <v>0</v>
      </c>
      <c r="M17" s="263">
        <v>0</v>
      </c>
      <c r="N17" s="263">
        <v>0</v>
      </c>
      <c r="O17" s="263">
        <v>0</v>
      </c>
      <c r="P17" s="263">
        <v>0</v>
      </c>
      <c r="Q17" s="263">
        <v>0</v>
      </c>
    </row>
    <row r="18" spans="1:17" ht="36" x14ac:dyDescent="0.2">
      <c r="A18" s="1161" t="s">
        <v>803</v>
      </c>
      <c r="B18" s="263">
        <v>43997913.600000001</v>
      </c>
      <c r="C18" s="263">
        <v>43996721.369999997</v>
      </c>
      <c r="D18" s="263">
        <v>12055517.42</v>
      </c>
      <c r="E18" s="263">
        <v>1787406.36</v>
      </c>
      <c r="F18" s="263">
        <v>212887.33</v>
      </c>
      <c r="G18" s="263">
        <v>9902679.1400000006</v>
      </c>
      <c r="H18" s="263">
        <v>152544.59</v>
      </c>
      <c r="I18" s="263">
        <v>0</v>
      </c>
      <c r="J18" s="263">
        <v>376130.48</v>
      </c>
      <c r="K18" s="263">
        <v>4226.42</v>
      </c>
      <c r="L18" s="263">
        <v>21497331.57</v>
      </c>
      <c r="M18" s="263">
        <v>7653734.0300000003</v>
      </c>
      <c r="N18" s="263">
        <v>2409781.4500000002</v>
      </c>
      <c r="O18" s="263">
        <v>1192.23</v>
      </c>
      <c r="P18" s="263">
        <v>0</v>
      </c>
      <c r="Q18" s="263">
        <v>1192.23</v>
      </c>
    </row>
    <row r="19" spans="1:17" ht="27" customHeight="1" x14ac:dyDescent="0.25">
      <c r="A19" s="1156" t="s">
        <v>756</v>
      </c>
      <c r="B19" s="263">
        <v>21700330.559999999</v>
      </c>
      <c r="C19" s="263">
        <v>21700330.559999999</v>
      </c>
      <c r="D19" s="263">
        <v>672598.45</v>
      </c>
      <c r="E19" s="263">
        <v>0</v>
      </c>
      <c r="F19" s="263">
        <v>14515</v>
      </c>
      <c r="G19" s="263">
        <v>658083.44999999995</v>
      </c>
      <c r="H19" s="263">
        <v>0</v>
      </c>
      <c r="I19" s="263">
        <v>0</v>
      </c>
      <c r="J19" s="263">
        <v>0</v>
      </c>
      <c r="K19" s="263">
        <v>118.3</v>
      </c>
      <c r="L19" s="263">
        <v>15832170.74</v>
      </c>
      <c r="M19" s="263">
        <v>3237860.42</v>
      </c>
      <c r="N19" s="263">
        <v>1957582.65</v>
      </c>
      <c r="O19" s="263">
        <v>0</v>
      </c>
      <c r="P19" s="263">
        <v>0</v>
      </c>
      <c r="Q19" s="263">
        <v>0</v>
      </c>
    </row>
    <row r="20" spans="1:17" ht="12.75" x14ac:dyDescent="0.25">
      <c r="A20" s="272" t="s">
        <v>757</v>
      </c>
      <c r="B20" s="263">
        <v>22297583.039999999</v>
      </c>
      <c r="C20" s="263">
        <v>22296390.809999999</v>
      </c>
      <c r="D20" s="263">
        <v>11382918.970000001</v>
      </c>
      <c r="E20" s="263">
        <v>1787406.36</v>
      </c>
      <c r="F20" s="263">
        <v>198372.33</v>
      </c>
      <c r="G20" s="263">
        <v>9244595.6899999995</v>
      </c>
      <c r="H20" s="263">
        <v>152544.59</v>
      </c>
      <c r="I20" s="263">
        <v>0</v>
      </c>
      <c r="J20" s="263">
        <v>376130.48</v>
      </c>
      <c r="K20" s="263">
        <v>4108.12</v>
      </c>
      <c r="L20" s="263">
        <v>5665160.8300000001</v>
      </c>
      <c r="M20" s="263">
        <v>4415873.6100000003</v>
      </c>
      <c r="N20" s="263">
        <v>452198.8</v>
      </c>
      <c r="O20" s="263">
        <v>1192.23</v>
      </c>
      <c r="P20" s="263">
        <v>0</v>
      </c>
      <c r="Q20" s="263">
        <v>1192.23</v>
      </c>
    </row>
    <row r="21" spans="1:17" ht="19.5" customHeight="1" x14ac:dyDescent="0.2">
      <c r="A21" s="273"/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</row>
    <row r="22" spans="1:17" ht="13.5" customHeight="1" x14ac:dyDescent="0.25">
      <c r="A22" s="1213" t="s">
        <v>758</v>
      </c>
      <c r="B22" s="1213"/>
      <c r="C22" s="1213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</row>
    <row r="24" spans="1:17" ht="13.5" customHeight="1" x14ac:dyDescent="0.25">
      <c r="A24" s="1357" t="s">
        <v>1</v>
      </c>
      <c r="B24" s="1217" t="s">
        <v>759</v>
      </c>
      <c r="C24" s="1207" t="s">
        <v>760</v>
      </c>
      <c r="D24" s="1208"/>
      <c r="E24" s="1208"/>
      <c r="F24" s="1208"/>
      <c r="G24" s="1208"/>
      <c r="H24" s="1208"/>
      <c r="I24" s="1208"/>
      <c r="J24" s="1208"/>
      <c r="K24" s="1208"/>
      <c r="L24" s="1208"/>
      <c r="M24" s="1208"/>
      <c r="N24" s="1209"/>
      <c r="O24" s="1360" t="s">
        <v>761</v>
      </c>
      <c r="P24" s="1361"/>
      <c r="Q24" s="1362"/>
    </row>
    <row r="25" spans="1:17" ht="13.5" customHeight="1" x14ac:dyDescent="0.25">
      <c r="A25" s="1358"/>
      <c r="B25" s="1218"/>
      <c r="C25" s="1217" t="s">
        <v>762</v>
      </c>
      <c r="D25" s="1217" t="s">
        <v>763</v>
      </c>
      <c r="E25" s="1217" t="s">
        <v>764</v>
      </c>
      <c r="F25" s="1217" t="s">
        <v>765</v>
      </c>
      <c r="G25" s="1217" t="s">
        <v>766</v>
      </c>
      <c r="H25" s="1217" t="s">
        <v>737</v>
      </c>
      <c r="I25" s="1217" t="s">
        <v>767</v>
      </c>
      <c r="J25" s="1217" t="s">
        <v>739</v>
      </c>
      <c r="K25" s="1217" t="s">
        <v>740</v>
      </c>
      <c r="L25" s="1217" t="s">
        <v>741</v>
      </c>
      <c r="M25" s="1217" t="s">
        <v>742</v>
      </c>
      <c r="N25" s="1363" t="s">
        <v>743</v>
      </c>
      <c r="O25" s="1351" t="s">
        <v>744</v>
      </c>
      <c r="P25" s="1351" t="s">
        <v>745</v>
      </c>
      <c r="Q25" s="1351" t="s">
        <v>746</v>
      </c>
    </row>
    <row r="26" spans="1:17" ht="11.25" customHeight="1" x14ac:dyDescent="0.25">
      <c r="A26" s="1358"/>
      <c r="B26" s="1218"/>
      <c r="C26" s="1218"/>
      <c r="D26" s="1218"/>
      <c r="E26" s="1218"/>
      <c r="F26" s="1218"/>
      <c r="G26" s="1218"/>
      <c r="H26" s="1218"/>
      <c r="I26" s="1218"/>
      <c r="J26" s="1218"/>
      <c r="K26" s="1218"/>
      <c r="L26" s="1218"/>
      <c r="M26" s="1218"/>
      <c r="N26" s="1364"/>
      <c r="O26" s="1352"/>
      <c r="P26" s="1352"/>
      <c r="Q26" s="1352"/>
    </row>
    <row r="27" spans="1:17" ht="32.25" customHeight="1" x14ac:dyDescent="0.25">
      <c r="A27" s="1359"/>
      <c r="B27" s="1210"/>
      <c r="C27" s="1210"/>
      <c r="D27" s="1210"/>
      <c r="E27" s="1210"/>
      <c r="F27" s="1210"/>
      <c r="G27" s="1210"/>
      <c r="H27" s="1210"/>
      <c r="I27" s="1210"/>
      <c r="J27" s="1210"/>
      <c r="K27" s="1210"/>
      <c r="L27" s="1210"/>
      <c r="M27" s="1210"/>
      <c r="N27" s="1365"/>
      <c r="O27" s="1353"/>
      <c r="P27" s="1353"/>
      <c r="Q27" s="1353"/>
    </row>
    <row r="28" spans="1:17" ht="12.75" customHeight="1" x14ac:dyDescent="0.25">
      <c r="A28" s="266">
        <v>1</v>
      </c>
      <c r="B28" s="266">
        <v>2</v>
      </c>
      <c r="C28" s="266">
        <v>3</v>
      </c>
      <c r="D28" s="266">
        <v>4</v>
      </c>
      <c r="E28" s="266">
        <v>5</v>
      </c>
      <c r="F28" s="266">
        <v>6</v>
      </c>
      <c r="G28" s="266">
        <v>7</v>
      </c>
      <c r="H28" s="266">
        <v>8</v>
      </c>
      <c r="I28" s="266">
        <v>9</v>
      </c>
      <c r="J28" s="266">
        <v>10</v>
      </c>
      <c r="K28" s="266">
        <v>11</v>
      </c>
      <c r="L28" s="266">
        <v>12</v>
      </c>
      <c r="M28" s="266">
        <v>13</v>
      </c>
      <c r="N28" s="266">
        <v>14</v>
      </c>
      <c r="O28" s="266">
        <v>15</v>
      </c>
      <c r="P28" s="266">
        <v>16</v>
      </c>
      <c r="Q28" s="266">
        <v>17</v>
      </c>
    </row>
    <row r="29" spans="1:17" ht="13.5" customHeight="1" x14ac:dyDescent="0.25">
      <c r="A29" s="266"/>
      <c r="B29" s="1207" t="s">
        <v>543</v>
      </c>
      <c r="C29" s="1208"/>
      <c r="D29" s="1208"/>
      <c r="E29" s="1208"/>
      <c r="F29" s="1208"/>
      <c r="G29" s="1208"/>
      <c r="H29" s="1208"/>
      <c r="I29" s="1208"/>
      <c r="J29" s="1208"/>
      <c r="K29" s="1208"/>
      <c r="L29" s="1208"/>
      <c r="M29" s="1208"/>
      <c r="N29" s="1208"/>
      <c r="O29" s="1208"/>
      <c r="P29" s="1208"/>
      <c r="Q29" s="1209"/>
    </row>
    <row r="30" spans="1:17" ht="24.75" customHeight="1" x14ac:dyDescent="0.25">
      <c r="A30" s="1162" t="s">
        <v>768</v>
      </c>
      <c r="B30" s="274">
        <v>4181482.41</v>
      </c>
      <c r="C30" s="274">
        <v>4181482.41</v>
      </c>
      <c r="D30" s="274">
        <v>5</v>
      </c>
      <c r="E30" s="274">
        <v>5</v>
      </c>
      <c r="F30" s="274">
        <v>0</v>
      </c>
      <c r="G30" s="274">
        <v>0</v>
      </c>
      <c r="H30" s="274">
        <v>0</v>
      </c>
      <c r="I30" s="274">
        <v>0</v>
      </c>
      <c r="J30" s="274">
        <v>128844.4</v>
      </c>
      <c r="K30" s="274">
        <v>25220</v>
      </c>
      <c r="L30" s="274">
        <v>254009.04</v>
      </c>
      <c r="M30" s="274">
        <v>3578313.97</v>
      </c>
      <c r="N30" s="274">
        <v>195090</v>
      </c>
      <c r="O30" s="274">
        <v>0</v>
      </c>
      <c r="P30" s="274">
        <v>0</v>
      </c>
      <c r="Q30" s="274">
        <v>0</v>
      </c>
    </row>
    <row r="31" spans="1:17" ht="12.75" x14ac:dyDescent="0.25">
      <c r="A31" s="1163" t="s">
        <v>769</v>
      </c>
      <c r="B31" s="274">
        <v>289145.59999999998</v>
      </c>
      <c r="C31" s="274">
        <v>289145.59999999998</v>
      </c>
      <c r="D31" s="274">
        <v>5</v>
      </c>
      <c r="E31" s="274">
        <v>5</v>
      </c>
      <c r="F31" s="274">
        <v>0</v>
      </c>
      <c r="G31" s="274">
        <v>0</v>
      </c>
      <c r="H31" s="274">
        <v>0</v>
      </c>
      <c r="I31" s="274">
        <v>0</v>
      </c>
      <c r="J31" s="274">
        <v>6000</v>
      </c>
      <c r="K31" s="274">
        <v>0</v>
      </c>
      <c r="L31" s="274">
        <v>0</v>
      </c>
      <c r="M31" s="274">
        <v>108675.6</v>
      </c>
      <c r="N31" s="274">
        <v>174465</v>
      </c>
      <c r="O31" s="274">
        <v>0</v>
      </c>
      <c r="P31" s="274">
        <v>0</v>
      </c>
      <c r="Q31" s="274">
        <v>0</v>
      </c>
    </row>
    <row r="32" spans="1:17" ht="12.75" x14ac:dyDescent="0.25">
      <c r="A32" s="1163" t="s">
        <v>770</v>
      </c>
      <c r="B32" s="274">
        <v>3892336.81</v>
      </c>
      <c r="C32" s="274">
        <v>3892336.81</v>
      </c>
      <c r="D32" s="274">
        <v>0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274">
        <v>122844.4</v>
      </c>
      <c r="K32" s="274">
        <v>25220</v>
      </c>
      <c r="L32" s="274">
        <v>254009.04</v>
      </c>
      <c r="M32" s="274">
        <v>3469638.37</v>
      </c>
      <c r="N32" s="274">
        <v>20625</v>
      </c>
      <c r="O32" s="274">
        <v>0</v>
      </c>
      <c r="P32" s="274">
        <v>0</v>
      </c>
      <c r="Q32" s="274">
        <v>0</v>
      </c>
    </row>
    <row r="33" spans="1:17" ht="12.75" x14ac:dyDescent="0.25">
      <c r="A33" s="1164" t="s">
        <v>771</v>
      </c>
      <c r="B33" s="274">
        <v>467526666</v>
      </c>
      <c r="C33" s="274">
        <v>467512782.33999997</v>
      </c>
      <c r="D33" s="274">
        <v>39974565.729999997</v>
      </c>
      <c r="E33" s="274">
        <v>20713.32</v>
      </c>
      <c r="F33" s="274">
        <v>4416</v>
      </c>
      <c r="G33" s="274">
        <v>24599209.199999999</v>
      </c>
      <c r="H33" s="274">
        <v>15350227.210000001</v>
      </c>
      <c r="I33" s="274">
        <v>0</v>
      </c>
      <c r="J33" s="274">
        <v>111416.44</v>
      </c>
      <c r="K33" s="274">
        <v>0</v>
      </c>
      <c r="L33" s="274">
        <v>180920167.68000001</v>
      </c>
      <c r="M33" s="274">
        <v>208390629.22</v>
      </c>
      <c r="N33" s="274">
        <v>38116003.270000003</v>
      </c>
      <c r="O33" s="274">
        <v>13883.66</v>
      </c>
      <c r="P33" s="274">
        <v>13883.66</v>
      </c>
      <c r="Q33" s="274">
        <v>0</v>
      </c>
    </row>
    <row r="34" spans="1:17" ht="12.75" x14ac:dyDescent="0.25">
      <c r="A34" s="1163" t="s">
        <v>772</v>
      </c>
      <c r="B34" s="274">
        <v>47753629.130000003</v>
      </c>
      <c r="C34" s="274">
        <v>47753629.130000003</v>
      </c>
      <c r="D34" s="274">
        <v>5547932.8300000001</v>
      </c>
      <c r="E34" s="274">
        <v>779.85</v>
      </c>
      <c r="F34" s="274">
        <v>0</v>
      </c>
      <c r="G34" s="274">
        <v>5547152.9800000004</v>
      </c>
      <c r="H34" s="274">
        <v>0</v>
      </c>
      <c r="I34" s="274">
        <v>0</v>
      </c>
      <c r="J34" s="274">
        <v>0</v>
      </c>
      <c r="K34" s="274">
        <v>0</v>
      </c>
      <c r="L34" s="274">
        <v>29057646.510000002</v>
      </c>
      <c r="M34" s="274">
        <v>2461969.87</v>
      </c>
      <c r="N34" s="274">
        <v>10686079.92</v>
      </c>
      <c r="O34" s="274">
        <v>0</v>
      </c>
      <c r="P34" s="274">
        <v>0</v>
      </c>
      <c r="Q34" s="274">
        <v>0</v>
      </c>
    </row>
    <row r="35" spans="1:17" ht="12.75" x14ac:dyDescent="0.25">
      <c r="A35" s="1163" t="s">
        <v>773</v>
      </c>
      <c r="B35" s="274">
        <v>419773036.87</v>
      </c>
      <c r="C35" s="274">
        <v>419759153.20999998</v>
      </c>
      <c r="D35" s="274">
        <v>34426632.899999999</v>
      </c>
      <c r="E35" s="274">
        <v>19933.47</v>
      </c>
      <c r="F35" s="274">
        <v>4416</v>
      </c>
      <c r="G35" s="274">
        <v>19052056.219999999</v>
      </c>
      <c r="H35" s="274">
        <v>15350227.210000001</v>
      </c>
      <c r="I35" s="274">
        <v>0</v>
      </c>
      <c r="J35" s="274">
        <v>111416.44</v>
      </c>
      <c r="K35" s="274">
        <v>0</v>
      </c>
      <c r="L35" s="274">
        <v>151862521.16999999</v>
      </c>
      <c r="M35" s="274">
        <v>205928659.34999999</v>
      </c>
      <c r="N35" s="274">
        <v>27429923.350000001</v>
      </c>
      <c r="O35" s="274">
        <v>13883.66</v>
      </c>
      <c r="P35" s="274">
        <v>13883.66</v>
      </c>
      <c r="Q35" s="274">
        <v>0</v>
      </c>
    </row>
    <row r="36" spans="1:17" ht="24.75" customHeight="1" x14ac:dyDescent="0.25">
      <c r="A36" s="1162" t="s">
        <v>774</v>
      </c>
      <c r="B36" s="274">
        <v>26097692330</v>
      </c>
      <c r="C36" s="274">
        <v>26097692330</v>
      </c>
      <c r="D36" s="274">
        <v>10470246.02</v>
      </c>
      <c r="E36" s="274">
        <v>2940861.35</v>
      </c>
      <c r="F36" s="274">
        <v>8244.58</v>
      </c>
      <c r="G36" s="274">
        <v>7521140.0899999999</v>
      </c>
      <c r="H36" s="274">
        <v>0</v>
      </c>
      <c r="I36" s="274">
        <v>0</v>
      </c>
      <c r="J36" s="274">
        <v>26076029808.509998</v>
      </c>
      <c r="K36" s="274">
        <v>365924.62</v>
      </c>
      <c r="L36" s="274">
        <v>10722924.279999999</v>
      </c>
      <c r="M36" s="274">
        <v>103426.57</v>
      </c>
      <c r="N36" s="274">
        <v>0</v>
      </c>
      <c r="O36" s="274">
        <v>0</v>
      </c>
      <c r="P36" s="274">
        <v>0</v>
      </c>
      <c r="Q36" s="274">
        <v>0</v>
      </c>
    </row>
    <row r="37" spans="1:17" ht="12.75" x14ac:dyDescent="0.25">
      <c r="A37" s="1163" t="s">
        <v>775</v>
      </c>
      <c r="B37" s="274">
        <v>7457502.6900000004</v>
      </c>
      <c r="C37" s="274">
        <v>7457502.6900000004</v>
      </c>
      <c r="D37" s="274">
        <v>7457502.6900000004</v>
      </c>
      <c r="E37" s="274">
        <v>0</v>
      </c>
      <c r="F37" s="274">
        <v>0</v>
      </c>
      <c r="G37" s="274">
        <v>7457502.6900000004</v>
      </c>
      <c r="H37" s="274">
        <v>0</v>
      </c>
      <c r="I37" s="274">
        <v>0</v>
      </c>
      <c r="J37" s="274">
        <v>0</v>
      </c>
      <c r="K37" s="274">
        <v>0</v>
      </c>
      <c r="L37" s="274">
        <v>0</v>
      </c>
      <c r="M37" s="274">
        <v>0</v>
      </c>
      <c r="N37" s="274">
        <v>0</v>
      </c>
      <c r="O37" s="274">
        <v>0</v>
      </c>
      <c r="P37" s="274">
        <v>0</v>
      </c>
      <c r="Q37" s="274">
        <v>0</v>
      </c>
    </row>
    <row r="38" spans="1:17" ht="12.75" x14ac:dyDescent="0.25">
      <c r="A38" s="1163" t="s">
        <v>776</v>
      </c>
      <c r="B38" s="274">
        <v>23677463793.939999</v>
      </c>
      <c r="C38" s="274">
        <v>23677463793.939999</v>
      </c>
      <c r="D38" s="274">
        <v>2423637.11</v>
      </c>
      <c r="E38" s="274">
        <v>2414699.91</v>
      </c>
      <c r="F38" s="274">
        <v>6750</v>
      </c>
      <c r="G38" s="274">
        <v>2187.1999999999998</v>
      </c>
      <c r="H38" s="274">
        <v>0</v>
      </c>
      <c r="I38" s="274">
        <v>0</v>
      </c>
      <c r="J38" s="274">
        <v>23664243247.91</v>
      </c>
      <c r="K38" s="274">
        <v>363418.3</v>
      </c>
      <c r="L38" s="274">
        <v>10432455.619999999</v>
      </c>
      <c r="M38" s="274">
        <v>1035</v>
      </c>
      <c r="N38" s="274">
        <v>0</v>
      </c>
      <c r="O38" s="274">
        <v>0</v>
      </c>
      <c r="P38" s="274">
        <v>0</v>
      </c>
      <c r="Q38" s="274">
        <v>0</v>
      </c>
    </row>
    <row r="39" spans="1:17" ht="12.75" x14ac:dyDescent="0.25">
      <c r="A39" s="1163" t="s">
        <v>777</v>
      </c>
      <c r="B39" s="274">
        <v>2412771033.3699999</v>
      </c>
      <c r="C39" s="274">
        <v>2412771033.3699999</v>
      </c>
      <c r="D39" s="274">
        <v>589106.22</v>
      </c>
      <c r="E39" s="274">
        <v>526161.43999999994</v>
      </c>
      <c r="F39" s="274">
        <v>1494.58</v>
      </c>
      <c r="G39" s="274">
        <v>61450.2</v>
      </c>
      <c r="H39" s="274">
        <v>0</v>
      </c>
      <c r="I39" s="274">
        <v>0</v>
      </c>
      <c r="J39" s="274">
        <v>2411786560.5999999</v>
      </c>
      <c r="K39" s="274">
        <v>2506.3200000000002</v>
      </c>
      <c r="L39" s="274">
        <v>290468.65999999997</v>
      </c>
      <c r="M39" s="274">
        <v>102391.57</v>
      </c>
      <c r="N39" s="274">
        <v>0</v>
      </c>
      <c r="O39" s="274">
        <v>0</v>
      </c>
      <c r="P39" s="274">
        <v>0</v>
      </c>
      <c r="Q39" s="274">
        <v>0</v>
      </c>
    </row>
    <row r="40" spans="1:17" ht="24.75" customHeight="1" x14ac:dyDescent="0.25">
      <c r="A40" s="1162" t="s">
        <v>778</v>
      </c>
      <c r="B40" s="274">
        <v>9714822017.5200005</v>
      </c>
      <c r="C40" s="274">
        <v>9688394653.4200001</v>
      </c>
      <c r="D40" s="274">
        <v>96833589.969999999</v>
      </c>
      <c r="E40" s="274">
        <v>53804520.079999998</v>
      </c>
      <c r="F40" s="274">
        <v>1336201.77</v>
      </c>
      <c r="G40" s="274">
        <v>41316142.140000001</v>
      </c>
      <c r="H40" s="274">
        <v>376725.98</v>
      </c>
      <c r="I40" s="274">
        <v>0</v>
      </c>
      <c r="J40" s="274">
        <v>5035759.6500000004</v>
      </c>
      <c r="K40" s="274">
        <v>10177168.33</v>
      </c>
      <c r="L40" s="274">
        <v>2066562050.75</v>
      </c>
      <c r="M40" s="274">
        <v>7436555218.4300003</v>
      </c>
      <c r="N40" s="274">
        <v>73230866.290000007</v>
      </c>
      <c r="O40" s="274">
        <v>26427364.100000001</v>
      </c>
      <c r="P40" s="274">
        <v>18226620.079999998</v>
      </c>
      <c r="Q40" s="274">
        <v>8200744.0199999996</v>
      </c>
    </row>
    <row r="41" spans="1:17" ht="24.75" customHeight="1" x14ac:dyDescent="0.25">
      <c r="A41" s="1165" t="s">
        <v>779</v>
      </c>
      <c r="B41" s="274">
        <v>1239562833.77</v>
      </c>
      <c r="C41" s="274">
        <v>1239253496.1700001</v>
      </c>
      <c r="D41" s="274">
        <v>4332705.24</v>
      </c>
      <c r="E41" s="274">
        <v>1177756.02</v>
      </c>
      <c r="F41" s="274">
        <v>124668.92</v>
      </c>
      <c r="G41" s="274">
        <v>2915314.69</v>
      </c>
      <c r="H41" s="274">
        <v>114965.61</v>
      </c>
      <c r="I41" s="274">
        <v>0</v>
      </c>
      <c r="J41" s="274">
        <v>317652.77</v>
      </c>
      <c r="K41" s="274">
        <v>346799.45</v>
      </c>
      <c r="L41" s="274">
        <v>201938969.38</v>
      </c>
      <c r="M41" s="274">
        <v>1003001211.27</v>
      </c>
      <c r="N41" s="274">
        <v>29316158.059999999</v>
      </c>
      <c r="O41" s="274">
        <v>309337.59999999998</v>
      </c>
      <c r="P41" s="274">
        <v>247723.4</v>
      </c>
      <c r="Q41" s="274">
        <v>61614.2</v>
      </c>
    </row>
    <row r="42" spans="1:17" ht="12.75" x14ac:dyDescent="0.25">
      <c r="A42" s="1163" t="s">
        <v>780</v>
      </c>
      <c r="B42" s="274">
        <v>8475259183.75</v>
      </c>
      <c r="C42" s="274">
        <v>8449141157.25</v>
      </c>
      <c r="D42" s="274">
        <v>92500884.730000004</v>
      </c>
      <c r="E42" s="274">
        <v>52626764.060000002</v>
      </c>
      <c r="F42" s="274">
        <v>1211532.8500000001</v>
      </c>
      <c r="G42" s="274">
        <v>38400827.450000003</v>
      </c>
      <c r="H42" s="274">
        <v>261760.37</v>
      </c>
      <c r="I42" s="274">
        <v>0</v>
      </c>
      <c r="J42" s="274">
        <v>4718106.88</v>
      </c>
      <c r="K42" s="274">
        <v>9830368.8800000008</v>
      </c>
      <c r="L42" s="274">
        <v>1864623081.3699999</v>
      </c>
      <c r="M42" s="274">
        <v>6433554007.1599998</v>
      </c>
      <c r="N42" s="274">
        <v>43914708.229999997</v>
      </c>
      <c r="O42" s="274">
        <v>26118026.5</v>
      </c>
      <c r="P42" s="274">
        <v>17978896.68</v>
      </c>
      <c r="Q42" s="274">
        <v>8139129.8200000003</v>
      </c>
    </row>
    <row r="43" spans="1:17" ht="24.75" customHeight="1" x14ac:dyDescent="0.25">
      <c r="A43" s="1162" t="s">
        <v>781</v>
      </c>
      <c r="B43" s="274">
        <v>2313350739.5999999</v>
      </c>
      <c r="C43" s="274">
        <v>2312266914.3800001</v>
      </c>
      <c r="D43" s="274">
        <v>456893781.82999998</v>
      </c>
      <c r="E43" s="274">
        <v>322123074.94999999</v>
      </c>
      <c r="F43" s="274">
        <v>7343976.3899999997</v>
      </c>
      <c r="G43" s="274">
        <v>123842808.61</v>
      </c>
      <c r="H43" s="274">
        <v>3583921.88</v>
      </c>
      <c r="I43" s="274">
        <v>0</v>
      </c>
      <c r="J43" s="274">
        <v>3321597.72</v>
      </c>
      <c r="K43" s="274">
        <v>7156360.8700000001</v>
      </c>
      <c r="L43" s="274">
        <v>1032149686.26</v>
      </c>
      <c r="M43" s="274">
        <v>786843636.39999998</v>
      </c>
      <c r="N43" s="274">
        <v>25901851.300000001</v>
      </c>
      <c r="O43" s="274">
        <v>1083825.22</v>
      </c>
      <c r="P43" s="274">
        <v>128980.99</v>
      </c>
      <c r="Q43" s="274">
        <v>954844.23</v>
      </c>
    </row>
    <row r="44" spans="1:17" ht="30" customHeight="1" x14ac:dyDescent="0.25">
      <c r="A44" s="1165" t="s">
        <v>782</v>
      </c>
      <c r="B44" s="274">
        <v>508930250.80000001</v>
      </c>
      <c r="C44" s="274">
        <v>508807427.60000002</v>
      </c>
      <c r="D44" s="274">
        <v>28722971.300000001</v>
      </c>
      <c r="E44" s="274">
        <v>4388415.41</v>
      </c>
      <c r="F44" s="274">
        <v>386335.84</v>
      </c>
      <c r="G44" s="274">
        <v>23370838.57</v>
      </c>
      <c r="H44" s="274">
        <v>577381.48</v>
      </c>
      <c r="I44" s="274">
        <v>0</v>
      </c>
      <c r="J44" s="274">
        <v>276187.15999999997</v>
      </c>
      <c r="K44" s="274">
        <v>1947941.52</v>
      </c>
      <c r="L44" s="274">
        <v>198829265.47999999</v>
      </c>
      <c r="M44" s="274">
        <v>274668104.42000002</v>
      </c>
      <c r="N44" s="274">
        <v>4362957.72</v>
      </c>
      <c r="O44" s="274">
        <v>122823.2</v>
      </c>
      <c r="P44" s="274">
        <v>91154.06</v>
      </c>
      <c r="Q44" s="274">
        <v>31669.14</v>
      </c>
    </row>
    <row r="45" spans="1:17" ht="36" x14ac:dyDescent="0.25">
      <c r="A45" s="1165" t="s">
        <v>804</v>
      </c>
      <c r="B45" s="274">
        <v>337395473.61000001</v>
      </c>
      <c r="C45" s="274">
        <v>337394412.61000001</v>
      </c>
      <c r="D45" s="274">
        <v>88763996.689999998</v>
      </c>
      <c r="E45" s="274">
        <v>79150091.810000002</v>
      </c>
      <c r="F45" s="274">
        <v>1532988.03</v>
      </c>
      <c r="G45" s="274">
        <v>6821668.7999999998</v>
      </c>
      <c r="H45" s="274">
        <v>1259248.05</v>
      </c>
      <c r="I45" s="274">
        <v>0</v>
      </c>
      <c r="J45" s="274">
        <v>29468.7</v>
      </c>
      <c r="K45" s="274">
        <v>408785.09</v>
      </c>
      <c r="L45" s="274">
        <v>144727615.37</v>
      </c>
      <c r="M45" s="274">
        <v>102292965.12</v>
      </c>
      <c r="N45" s="274">
        <v>1171581.6399999999</v>
      </c>
      <c r="O45" s="274">
        <v>1061</v>
      </c>
      <c r="P45" s="274">
        <v>0</v>
      </c>
      <c r="Q45" s="274">
        <v>1061</v>
      </c>
    </row>
    <row r="46" spans="1:17" ht="30.75" customHeight="1" x14ac:dyDescent="0.25">
      <c r="A46" s="1165" t="s">
        <v>784</v>
      </c>
      <c r="B46" s="274">
        <v>1467025015.1900001</v>
      </c>
      <c r="C46" s="274">
        <v>1466065074.1700001</v>
      </c>
      <c r="D46" s="274">
        <v>339406813.83999997</v>
      </c>
      <c r="E46" s="274">
        <v>238584567.72999999</v>
      </c>
      <c r="F46" s="274">
        <v>5424652.5199999996</v>
      </c>
      <c r="G46" s="274">
        <v>93650301.239999995</v>
      </c>
      <c r="H46" s="274">
        <v>1747292.35</v>
      </c>
      <c r="I46" s="274">
        <v>0</v>
      </c>
      <c r="J46" s="274">
        <v>3015941.86</v>
      </c>
      <c r="K46" s="274">
        <v>4799634.26</v>
      </c>
      <c r="L46" s="274">
        <v>688592805.40999997</v>
      </c>
      <c r="M46" s="274">
        <v>409882566.86000001</v>
      </c>
      <c r="N46" s="274">
        <v>20367311.940000001</v>
      </c>
      <c r="O46" s="274">
        <v>959941.02</v>
      </c>
      <c r="P46" s="274">
        <v>37826.93</v>
      </c>
      <c r="Q46" s="274">
        <v>922114.09</v>
      </c>
    </row>
    <row r="52" spans="1:12" ht="13.5" customHeight="1" x14ac:dyDescent="0.25">
      <c r="A52" s="1213" t="s">
        <v>785</v>
      </c>
      <c r="B52" s="1213"/>
      <c r="C52" s="1213"/>
      <c r="D52" s="1213"/>
      <c r="E52" s="1213"/>
      <c r="F52" s="1213"/>
      <c r="G52" s="1213"/>
      <c r="H52" s="1213"/>
      <c r="I52" s="1213"/>
      <c r="J52" s="1213"/>
      <c r="K52" s="1213"/>
      <c r="L52" s="1213"/>
    </row>
    <row r="54" spans="1:12" ht="13.5" customHeight="1" x14ac:dyDescent="0.25">
      <c r="A54" s="1228" t="s">
        <v>1</v>
      </c>
      <c r="B54" s="1229"/>
      <c r="C54" s="1229"/>
      <c r="D54" s="1230"/>
      <c r="E54" s="1217" t="s">
        <v>786</v>
      </c>
      <c r="F54" s="1207" t="s">
        <v>787</v>
      </c>
      <c r="G54" s="1208"/>
      <c r="H54" s="1208"/>
      <c r="I54" s="1208"/>
      <c r="J54" s="1208"/>
      <c r="K54" s="1209"/>
    </row>
    <row r="55" spans="1:12" ht="13.5" customHeight="1" x14ac:dyDescent="0.25">
      <c r="A55" s="1231"/>
      <c r="B55" s="1232"/>
      <c r="C55" s="1232"/>
      <c r="D55" s="1233"/>
      <c r="E55" s="1218"/>
      <c r="F55" s="1351" t="s">
        <v>788</v>
      </c>
      <c r="G55" s="1217" t="s">
        <v>734</v>
      </c>
      <c r="H55" s="1217" t="s">
        <v>735</v>
      </c>
      <c r="I55" s="1217" t="s">
        <v>766</v>
      </c>
      <c r="J55" s="1217" t="s">
        <v>789</v>
      </c>
      <c r="K55" s="1366" t="s">
        <v>790</v>
      </c>
    </row>
    <row r="56" spans="1:12" ht="13.5" customHeight="1" x14ac:dyDescent="0.25">
      <c r="A56" s="1231"/>
      <c r="B56" s="1232"/>
      <c r="C56" s="1232"/>
      <c r="D56" s="1233"/>
      <c r="E56" s="1218"/>
      <c r="F56" s="1352"/>
      <c r="G56" s="1218"/>
      <c r="H56" s="1218"/>
      <c r="I56" s="1218"/>
      <c r="J56" s="1218"/>
      <c r="K56" s="1367"/>
    </row>
    <row r="57" spans="1:12" ht="11.25" customHeight="1" x14ac:dyDescent="0.25">
      <c r="A57" s="1231"/>
      <c r="B57" s="1232"/>
      <c r="C57" s="1232"/>
      <c r="D57" s="1233"/>
      <c r="E57" s="1218"/>
      <c r="F57" s="1352"/>
      <c r="G57" s="1218"/>
      <c r="H57" s="1218"/>
      <c r="I57" s="1218"/>
      <c r="J57" s="1218"/>
      <c r="K57" s="1367"/>
    </row>
    <row r="58" spans="1:12" ht="11.25" customHeight="1" x14ac:dyDescent="0.25">
      <c r="A58" s="1234"/>
      <c r="B58" s="1235"/>
      <c r="C58" s="1235"/>
      <c r="D58" s="1236"/>
      <c r="E58" s="1210"/>
      <c r="F58" s="1353"/>
      <c r="G58" s="1210"/>
      <c r="H58" s="1210"/>
      <c r="I58" s="1210"/>
      <c r="J58" s="1210"/>
      <c r="K58" s="1368"/>
    </row>
    <row r="59" spans="1:12" ht="11.25" customHeight="1" x14ac:dyDescent="0.25">
      <c r="A59" s="1207">
        <v>1</v>
      </c>
      <c r="B59" s="1208"/>
      <c r="C59" s="1208"/>
      <c r="D59" s="1209"/>
      <c r="E59" s="270">
        <v>2</v>
      </c>
      <c r="F59" s="270">
        <v>3</v>
      </c>
      <c r="G59" s="270">
        <v>4</v>
      </c>
      <c r="H59" s="270">
        <v>5</v>
      </c>
      <c r="I59" s="270">
        <v>6</v>
      </c>
      <c r="J59" s="270">
        <v>7</v>
      </c>
      <c r="K59" s="278">
        <v>8</v>
      </c>
    </row>
    <row r="60" spans="1:12" ht="13.5" customHeight="1" x14ac:dyDescent="0.25">
      <c r="A60" s="1207"/>
      <c r="B60" s="1208"/>
      <c r="C60" s="1208"/>
      <c r="D60" s="1209"/>
      <c r="E60" s="1207" t="s">
        <v>543</v>
      </c>
      <c r="F60" s="1208"/>
      <c r="G60" s="1208"/>
      <c r="H60" s="1208"/>
      <c r="I60" s="1208"/>
      <c r="J60" s="1208"/>
      <c r="K60" s="1209"/>
    </row>
    <row r="61" spans="1:12" ht="33.75" customHeight="1" x14ac:dyDescent="0.25">
      <c r="A61" s="1225" t="s">
        <v>791</v>
      </c>
      <c r="B61" s="1226"/>
      <c r="C61" s="1226"/>
      <c r="D61" s="1227"/>
      <c r="E61" s="263">
        <v>1053764054.51</v>
      </c>
      <c r="F61" s="263">
        <v>381448664.47000003</v>
      </c>
      <c r="G61" s="263">
        <v>18389159.370000001</v>
      </c>
      <c r="H61" s="263">
        <v>138842246.58000001</v>
      </c>
      <c r="I61" s="263">
        <v>213406842.31</v>
      </c>
      <c r="J61" s="263">
        <v>10810416.210000001</v>
      </c>
      <c r="K61" s="263">
        <v>672315390.03999996</v>
      </c>
    </row>
    <row r="62" spans="1:12" ht="33.75" customHeight="1" x14ac:dyDescent="0.25">
      <c r="A62" s="1225" t="s">
        <v>792</v>
      </c>
      <c r="B62" s="1226"/>
      <c r="C62" s="1226"/>
      <c r="D62" s="1227"/>
      <c r="E62" s="263">
        <v>1851803.67</v>
      </c>
      <c r="F62" s="263">
        <v>1566485.07</v>
      </c>
      <c r="G62" s="263">
        <v>0</v>
      </c>
      <c r="H62" s="263">
        <v>0</v>
      </c>
      <c r="I62" s="263">
        <v>1566485.07</v>
      </c>
      <c r="J62" s="263">
        <v>0</v>
      </c>
      <c r="K62" s="263">
        <v>285318.59999999998</v>
      </c>
    </row>
    <row r="63" spans="1:12" ht="33.75" customHeight="1" x14ac:dyDescent="0.25">
      <c r="A63" s="1225" t="s">
        <v>793</v>
      </c>
      <c r="B63" s="1226"/>
      <c r="C63" s="1226"/>
      <c r="D63" s="1227"/>
      <c r="E63" s="263">
        <v>97103281.730000004</v>
      </c>
      <c r="F63" s="263">
        <v>26553508.27</v>
      </c>
      <c r="G63" s="263">
        <v>1666851</v>
      </c>
      <c r="H63" s="263">
        <v>5000000</v>
      </c>
      <c r="I63" s="263">
        <v>14277071.23</v>
      </c>
      <c r="J63" s="263">
        <v>5609586.04</v>
      </c>
      <c r="K63" s="263">
        <v>70549773.459999993</v>
      </c>
    </row>
    <row r="64" spans="1:12" ht="22.5" customHeight="1" x14ac:dyDescent="0.25">
      <c r="A64" s="1225" t="s">
        <v>794</v>
      </c>
      <c r="B64" s="1226"/>
      <c r="C64" s="1226"/>
      <c r="D64" s="1227"/>
      <c r="E64" s="263">
        <v>11803462.92</v>
      </c>
      <c r="F64" s="263">
        <v>0</v>
      </c>
      <c r="G64" s="263">
        <v>0</v>
      </c>
      <c r="H64" s="263">
        <v>0</v>
      </c>
      <c r="I64" s="263">
        <v>0</v>
      </c>
      <c r="J64" s="263">
        <v>0</v>
      </c>
      <c r="K64" s="263">
        <v>11803462.92</v>
      </c>
    </row>
    <row r="65" spans="1:11" ht="33.75" customHeight="1" x14ac:dyDescent="0.25">
      <c r="A65" s="1225" t="s">
        <v>795</v>
      </c>
      <c r="B65" s="1226"/>
      <c r="C65" s="1226"/>
      <c r="D65" s="1227"/>
      <c r="E65" s="263">
        <v>22745.09</v>
      </c>
      <c r="F65" s="263">
        <v>0</v>
      </c>
      <c r="G65" s="263">
        <v>0</v>
      </c>
      <c r="H65" s="263">
        <v>0</v>
      </c>
      <c r="I65" s="263">
        <v>0</v>
      </c>
      <c r="J65" s="263">
        <v>0</v>
      </c>
      <c r="K65" s="263">
        <v>22745.09</v>
      </c>
    </row>
    <row r="66" spans="1:11" ht="33.75" customHeight="1" x14ac:dyDescent="0.25">
      <c r="A66" s="1225" t="s">
        <v>796</v>
      </c>
      <c r="B66" s="1226"/>
      <c r="C66" s="1226"/>
      <c r="D66" s="1227"/>
      <c r="E66" s="263">
        <v>4319212.72</v>
      </c>
      <c r="F66" s="263">
        <v>0</v>
      </c>
      <c r="G66" s="263">
        <v>0</v>
      </c>
      <c r="H66" s="263">
        <v>0</v>
      </c>
      <c r="I66" s="263">
        <v>0</v>
      </c>
      <c r="J66" s="263">
        <v>0</v>
      </c>
      <c r="K66" s="263">
        <v>4319212.72</v>
      </c>
    </row>
    <row r="67" spans="1:11" ht="22.5" customHeight="1" x14ac:dyDescent="0.25">
      <c r="A67" s="1225" t="s">
        <v>797</v>
      </c>
      <c r="B67" s="1226"/>
      <c r="C67" s="1226"/>
      <c r="D67" s="1227"/>
      <c r="E67" s="263">
        <v>195500</v>
      </c>
      <c r="F67" s="263">
        <v>0</v>
      </c>
      <c r="G67" s="263">
        <v>0</v>
      </c>
      <c r="H67" s="263">
        <v>0</v>
      </c>
      <c r="I67" s="263">
        <v>0</v>
      </c>
      <c r="J67" s="263">
        <v>0</v>
      </c>
      <c r="K67" s="263">
        <v>195500</v>
      </c>
    </row>
  </sheetData>
  <mergeCells count="63">
    <mergeCell ref="A64:D64"/>
    <mergeCell ref="A65:D65"/>
    <mergeCell ref="A66:D66"/>
    <mergeCell ref="A67:D67"/>
    <mergeCell ref="A59:D59"/>
    <mergeCell ref="A60:D60"/>
    <mergeCell ref="E60:K60"/>
    <mergeCell ref="A61:D61"/>
    <mergeCell ref="A62:D62"/>
    <mergeCell ref="A63:D63"/>
    <mergeCell ref="A54:D58"/>
    <mergeCell ref="E54:E58"/>
    <mergeCell ref="F54:K54"/>
    <mergeCell ref="F55:F58"/>
    <mergeCell ref="G55:G58"/>
    <mergeCell ref="H55:H58"/>
    <mergeCell ref="I55:I58"/>
    <mergeCell ref="J55:J58"/>
    <mergeCell ref="K55:K58"/>
    <mergeCell ref="O25:O27"/>
    <mergeCell ref="P25:P27"/>
    <mergeCell ref="Q25:Q27"/>
    <mergeCell ref="B29:Q29"/>
    <mergeCell ref="N25:N27"/>
    <mergeCell ref="A24:A27"/>
    <mergeCell ref="O24:Q24"/>
    <mergeCell ref="A52:L52"/>
    <mergeCell ref="I25:I27"/>
    <mergeCell ref="J25:J27"/>
    <mergeCell ref="K25:K27"/>
    <mergeCell ref="L25:L27"/>
    <mergeCell ref="M25:M27"/>
    <mergeCell ref="B24:B27"/>
    <mergeCell ref="C24:N24"/>
    <mergeCell ref="C25:C27"/>
    <mergeCell ref="D25:D27"/>
    <mergeCell ref="E25:E27"/>
    <mergeCell ref="F25:F27"/>
    <mergeCell ref="G25:G27"/>
    <mergeCell ref="H25:H27"/>
    <mergeCell ref="A22:M22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B9:Q9"/>
    <mergeCell ref="A1:M1"/>
    <mergeCell ref="C2:M2"/>
    <mergeCell ref="A3:A7"/>
    <mergeCell ref="B3:B7"/>
    <mergeCell ref="C3:N3"/>
    <mergeCell ref="L4:L7"/>
    <mergeCell ref="M4:M7"/>
    <mergeCell ref="N4:N7"/>
  </mergeCells>
  <pageMargins left="0.19685039370078741" right="0.19685039370078741" top="0.19685039370078741" bottom="0.19685039370078741" header="0" footer="0"/>
  <pageSetup paperSize="9" scale="65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64"/>
  <sheetViews>
    <sheetView topLeftCell="A27" zoomScaleNormal="100" zoomScaleSheetLayoutView="50" workbookViewId="0">
      <selection activeCell="A45" sqref="A45"/>
    </sheetView>
  </sheetViews>
  <sheetFormatPr defaultColWidth="9.140625" defaultRowHeight="13.5" customHeight="1" x14ac:dyDescent="0.25"/>
  <cols>
    <col min="1" max="1" width="18.5703125" style="264" customWidth="1"/>
    <col min="2" max="2" width="14.7109375" style="264" customWidth="1"/>
    <col min="3" max="3" width="15.140625" style="264" customWidth="1"/>
    <col min="4" max="4" width="14" style="264" customWidth="1"/>
    <col min="5" max="5" width="11.42578125" style="264" customWidth="1"/>
    <col min="6" max="6" width="12.5703125" style="264" customWidth="1"/>
    <col min="7" max="7" width="13.140625" style="264" bestFit="1" customWidth="1"/>
    <col min="8" max="8" width="12" style="264" customWidth="1"/>
    <col min="9" max="9" width="11.42578125" style="264" customWidth="1"/>
    <col min="10" max="10" width="14" style="264" bestFit="1" customWidth="1"/>
    <col min="11" max="11" width="13.140625" style="264" bestFit="1" customWidth="1"/>
    <col min="12" max="12" width="13.28515625" style="264" customWidth="1"/>
    <col min="13" max="13" width="14.28515625" style="264" customWidth="1"/>
    <col min="14" max="14" width="12" style="264" customWidth="1"/>
    <col min="15" max="16" width="14" style="264" bestFit="1" customWidth="1"/>
    <col min="17" max="17" width="11.7109375" style="264" customWidth="1"/>
    <col min="18" max="16384" width="9.140625" style="264"/>
  </cols>
  <sheetData>
    <row r="1" spans="1:17" ht="31.5" customHeight="1" x14ac:dyDescent="0.25">
      <c r="A1" s="1212" t="s">
        <v>798</v>
      </c>
      <c r="B1" s="1212"/>
      <c r="C1" s="1212"/>
      <c r="D1" s="1212"/>
      <c r="E1" s="1212"/>
      <c r="F1" s="1212"/>
      <c r="G1" s="1212"/>
      <c r="H1" s="1212"/>
      <c r="I1" s="1212"/>
      <c r="J1" s="1212"/>
      <c r="K1" s="1212"/>
      <c r="L1" s="1212"/>
      <c r="M1" s="1212"/>
    </row>
    <row r="2" spans="1:17" ht="13.5" customHeight="1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7" ht="13.5" customHeight="1" x14ac:dyDescent="0.25">
      <c r="A3" s="1213" t="s">
        <v>728</v>
      </c>
      <c r="B3" s="1213"/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</row>
    <row r="4" spans="1:17" ht="13.5" customHeight="1" x14ac:dyDescent="0.25">
      <c r="A4" s="1214" t="s">
        <v>1</v>
      </c>
      <c r="B4" s="1217" t="s">
        <v>729</v>
      </c>
      <c r="C4" s="1207" t="s">
        <v>730</v>
      </c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9"/>
      <c r="O4" s="1207" t="s">
        <v>731</v>
      </c>
      <c r="P4" s="1208"/>
      <c r="Q4" s="1209"/>
    </row>
    <row r="5" spans="1:17" ht="13.5" customHeight="1" x14ac:dyDescent="0.25">
      <c r="A5" s="1215"/>
      <c r="B5" s="1218"/>
      <c r="C5" s="1210" t="s">
        <v>732</v>
      </c>
      <c r="D5" s="1210" t="s">
        <v>733</v>
      </c>
      <c r="E5" s="1210" t="s">
        <v>734</v>
      </c>
      <c r="F5" s="1210" t="s">
        <v>735</v>
      </c>
      <c r="G5" s="1210" t="s">
        <v>736</v>
      </c>
      <c r="H5" s="1210" t="s">
        <v>737</v>
      </c>
      <c r="I5" s="1219" t="s">
        <v>738</v>
      </c>
      <c r="J5" s="1210" t="s">
        <v>739</v>
      </c>
      <c r="K5" s="1210" t="s">
        <v>740</v>
      </c>
      <c r="L5" s="1210" t="s">
        <v>741</v>
      </c>
      <c r="M5" s="1210" t="s">
        <v>742</v>
      </c>
      <c r="N5" s="1218" t="s">
        <v>743</v>
      </c>
      <c r="O5" s="1211" t="s">
        <v>744</v>
      </c>
      <c r="P5" s="1211" t="s">
        <v>745</v>
      </c>
      <c r="Q5" s="1211" t="s">
        <v>746</v>
      </c>
    </row>
    <row r="6" spans="1:17" ht="13.5" customHeight="1" x14ac:dyDescent="0.25">
      <c r="A6" s="1215"/>
      <c r="B6" s="1218"/>
      <c r="C6" s="1211"/>
      <c r="D6" s="1211"/>
      <c r="E6" s="1211"/>
      <c r="F6" s="1211"/>
      <c r="G6" s="1211"/>
      <c r="H6" s="1211"/>
      <c r="I6" s="1219"/>
      <c r="J6" s="1211"/>
      <c r="K6" s="1211"/>
      <c r="L6" s="1211"/>
      <c r="M6" s="1211"/>
      <c r="N6" s="1218"/>
      <c r="O6" s="1211"/>
      <c r="P6" s="1211"/>
      <c r="Q6" s="1211"/>
    </row>
    <row r="7" spans="1:17" ht="13.5" customHeight="1" x14ac:dyDescent="0.25">
      <c r="A7" s="1215"/>
      <c r="B7" s="1218"/>
      <c r="C7" s="1211"/>
      <c r="D7" s="1211"/>
      <c r="E7" s="1211"/>
      <c r="F7" s="1211"/>
      <c r="G7" s="1211"/>
      <c r="H7" s="1211"/>
      <c r="I7" s="1219"/>
      <c r="J7" s="1211"/>
      <c r="K7" s="1211"/>
      <c r="L7" s="1211"/>
      <c r="M7" s="1211"/>
      <c r="N7" s="1218"/>
      <c r="O7" s="1211"/>
      <c r="P7" s="1211"/>
      <c r="Q7" s="1211"/>
    </row>
    <row r="8" spans="1:17" ht="11.25" customHeight="1" x14ac:dyDescent="0.25">
      <c r="A8" s="1215"/>
      <c r="B8" s="1218"/>
      <c r="C8" s="1211"/>
      <c r="D8" s="1211"/>
      <c r="E8" s="1211"/>
      <c r="F8" s="1211"/>
      <c r="G8" s="1211"/>
      <c r="H8" s="1211"/>
      <c r="I8" s="1219"/>
      <c r="J8" s="1211"/>
      <c r="K8" s="1211"/>
      <c r="L8" s="1211"/>
      <c r="M8" s="1211"/>
      <c r="N8" s="1218"/>
      <c r="O8" s="1211"/>
      <c r="P8" s="1211"/>
      <c r="Q8" s="1211"/>
    </row>
    <row r="9" spans="1:17" ht="27.75" customHeight="1" x14ac:dyDescent="0.25">
      <c r="A9" s="1216"/>
      <c r="B9" s="1210"/>
      <c r="C9" s="1211"/>
      <c r="D9" s="1211"/>
      <c r="E9" s="1211"/>
      <c r="F9" s="1211"/>
      <c r="G9" s="1211"/>
      <c r="H9" s="1211"/>
      <c r="I9" s="1220"/>
      <c r="J9" s="1211"/>
      <c r="K9" s="1211"/>
      <c r="L9" s="1211"/>
      <c r="M9" s="1211"/>
      <c r="N9" s="1210"/>
      <c r="O9" s="1211"/>
      <c r="P9" s="1211"/>
      <c r="Q9" s="1211"/>
    </row>
    <row r="10" spans="1:17" ht="13.5" customHeight="1" x14ac:dyDescent="0.25">
      <c r="A10" s="266">
        <v>1</v>
      </c>
      <c r="B10" s="266">
        <v>2</v>
      </c>
      <c r="C10" s="266">
        <v>3</v>
      </c>
      <c r="D10" s="266">
        <v>4</v>
      </c>
      <c r="E10" s="266">
        <v>5</v>
      </c>
      <c r="F10" s="266">
        <v>6</v>
      </c>
      <c r="G10" s="266">
        <v>7</v>
      </c>
      <c r="H10" s="266">
        <v>8</v>
      </c>
      <c r="I10" s="266">
        <v>9</v>
      </c>
      <c r="J10" s="266">
        <v>10</v>
      </c>
      <c r="K10" s="266">
        <v>11</v>
      </c>
      <c r="L10" s="266">
        <v>12</v>
      </c>
      <c r="M10" s="266">
        <v>13</v>
      </c>
      <c r="N10" s="266">
        <v>14</v>
      </c>
      <c r="O10" s="266">
        <v>15</v>
      </c>
      <c r="P10" s="266">
        <v>16</v>
      </c>
      <c r="Q10" s="266">
        <v>17</v>
      </c>
    </row>
    <row r="11" spans="1:17" ht="37.5" customHeight="1" x14ac:dyDescent="0.25">
      <c r="A11" s="267" t="s">
        <v>747</v>
      </c>
      <c r="B11" s="268">
        <v>90825609678.5</v>
      </c>
      <c r="C11" s="268">
        <v>66674977613.93</v>
      </c>
      <c r="D11" s="268">
        <v>3383754382.0999999</v>
      </c>
      <c r="E11" s="268">
        <v>604881936.52999997</v>
      </c>
      <c r="F11" s="268">
        <v>696274198.92999995</v>
      </c>
      <c r="G11" s="268">
        <v>2082404498.4200001</v>
      </c>
      <c r="H11" s="268">
        <v>193748.22</v>
      </c>
      <c r="I11" s="268">
        <v>0</v>
      </c>
      <c r="J11" s="268">
        <v>58481132597.32</v>
      </c>
      <c r="K11" s="268">
        <v>2790420895.6300001</v>
      </c>
      <c r="L11" s="268">
        <v>1969736395.98</v>
      </c>
      <c r="M11" s="268">
        <v>28156026.309999999</v>
      </c>
      <c r="N11" s="268">
        <v>21777316.59</v>
      </c>
      <c r="O11" s="268">
        <v>24150632064.57</v>
      </c>
      <c r="P11" s="268">
        <v>24128130872.34</v>
      </c>
      <c r="Q11" s="268">
        <v>22501192.23</v>
      </c>
    </row>
    <row r="12" spans="1:17" ht="36" customHeight="1" x14ac:dyDescent="0.25">
      <c r="A12" s="267" t="s">
        <v>748</v>
      </c>
      <c r="B12" s="268">
        <v>4399800000</v>
      </c>
      <c r="C12" s="268">
        <v>4399800000</v>
      </c>
      <c r="D12" s="268">
        <v>0</v>
      </c>
      <c r="E12" s="268">
        <v>0</v>
      </c>
      <c r="F12" s="268">
        <v>0</v>
      </c>
      <c r="G12" s="268">
        <v>0</v>
      </c>
      <c r="H12" s="268">
        <v>0</v>
      </c>
      <c r="I12" s="268">
        <v>0</v>
      </c>
      <c r="J12" s="268">
        <v>4195200000</v>
      </c>
      <c r="K12" s="268">
        <v>204600000</v>
      </c>
      <c r="L12" s="268">
        <v>0</v>
      </c>
      <c r="M12" s="268">
        <v>0</v>
      </c>
      <c r="N12" s="268">
        <v>0</v>
      </c>
      <c r="O12" s="268">
        <v>0</v>
      </c>
      <c r="P12" s="268">
        <v>0</v>
      </c>
      <c r="Q12" s="268">
        <v>0</v>
      </c>
    </row>
    <row r="13" spans="1:17" ht="18" customHeight="1" x14ac:dyDescent="0.25">
      <c r="A13" s="269" t="s">
        <v>749</v>
      </c>
      <c r="B13" s="268">
        <v>14100000</v>
      </c>
      <c r="C13" s="268">
        <v>14100000</v>
      </c>
      <c r="D13" s="268">
        <v>0</v>
      </c>
      <c r="E13" s="268">
        <v>0</v>
      </c>
      <c r="F13" s="268">
        <v>0</v>
      </c>
      <c r="G13" s="268">
        <v>0</v>
      </c>
      <c r="H13" s="268">
        <v>0</v>
      </c>
      <c r="I13" s="268">
        <v>0</v>
      </c>
      <c r="J13" s="268">
        <v>14100000</v>
      </c>
      <c r="K13" s="268">
        <v>0</v>
      </c>
      <c r="L13" s="268">
        <v>0</v>
      </c>
      <c r="M13" s="268">
        <v>0</v>
      </c>
      <c r="N13" s="268">
        <v>0</v>
      </c>
      <c r="O13" s="268">
        <v>0</v>
      </c>
      <c r="P13" s="268">
        <v>0</v>
      </c>
      <c r="Q13" s="268">
        <v>0</v>
      </c>
    </row>
    <row r="14" spans="1:17" ht="18" customHeight="1" x14ac:dyDescent="0.25">
      <c r="A14" s="269" t="s">
        <v>750</v>
      </c>
      <c r="B14" s="268">
        <v>4385700000</v>
      </c>
      <c r="C14" s="268">
        <v>4385700000</v>
      </c>
      <c r="D14" s="268">
        <v>0</v>
      </c>
      <c r="E14" s="268">
        <v>0</v>
      </c>
      <c r="F14" s="268">
        <v>0</v>
      </c>
      <c r="G14" s="268">
        <v>0</v>
      </c>
      <c r="H14" s="268">
        <v>0</v>
      </c>
      <c r="I14" s="268">
        <v>0</v>
      </c>
      <c r="J14" s="268">
        <v>4181100000</v>
      </c>
      <c r="K14" s="268">
        <v>204600000</v>
      </c>
      <c r="L14" s="268">
        <v>0</v>
      </c>
      <c r="M14" s="268">
        <v>0</v>
      </c>
      <c r="N14" s="268">
        <v>0</v>
      </c>
      <c r="O14" s="268">
        <v>0</v>
      </c>
      <c r="P14" s="268">
        <v>0</v>
      </c>
      <c r="Q14" s="268">
        <v>0</v>
      </c>
    </row>
    <row r="15" spans="1:17" ht="33" customHeight="1" x14ac:dyDescent="0.25">
      <c r="A15" s="267" t="s">
        <v>751</v>
      </c>
      <c r="B15" s="268">
        <v>86357406782.809998</v>
      </c>
      <c r="C15" s="268">
        <v>62206775910.470001</v>
      </c>
      <c r="D15" s="268">
        <v>3362243918.0900002</v>
      </c>
      <c r="E15" s="268">
        <v>598379964.65999997</v>
      </c>
      <c r="F15" s="268">
        <v>695956138.07000005</v>
      </c>
      <c r="G15" s="268">
        <v>2067866749.4200001</v>
      </c>
      <c r="H15" s="268">
        <v>41065.94</v>
      </c>
      <c r="I15" s="268">
        <v>0</v>
      </c>
      <c r="J15" s="268">
        <v>54285556466.839996</v>
      </c>
      <c r="K15" s="268">
        <v>2585804626.6700001</v>
      </c>
      <c r="L15" s="268">
        <v>1945472661.48</v>
      </c>
      <c r="M15" s="268">
        <v>10442153.060000001</v>
      </c>
      <c r="N15" s="268">
        <v>17256084.329999998</v>
      </c>
      <c r="O15" s="268">
        <v>24150630872.34</v>
      </c>
      <c r="P15" s="268">
        <v>24128130872.34</v>
      </c>
      <c r="Q15" s="268">
        <v>22500000</v>
      </c>
    </row>
    <row r="16" spans="1:17" ht="12.75" x14ac:dyDescent="0.25">
      <c r="A16" s="269" t="s">
        <v>752</v>
      </c>
      <c r="B16" s="268">
        <v>95955598.459999993</v>
      </c>
      <c r="C16" s="268">
        <v>95955598.459999993</v>
      </c>
      <c r="D16" s="268">
        <v>15053749.970000001</v>
      </c>
      <c r="E16" s="268">
        <v>8710788.6799999997</v>
      </c>
      <c r="F16" s="268">
        <v>1291406.82</v>
      </c>
      <c r="G16" s="268">
        <v>5051554.47</v>
      </c>
      <c r="H16" s="268">
        <v>0</v>
      </c>
      <c r="I16" s="268">
        <v>0</v>
      </c>
      <c r="J16" s="268">
        <v>70600643.959999993</v>
      </c>
      <c r="K16" s="268">
        <v>7725562.9400000004</v>
      </c>
      <c r="L16" s="268">
        <v>2470641.59</v>
      </c>
      <c r="M16" s="268">
        <v>105000</v>
      </c>
      <c r="N16" s="268">
        <v>0</v>
      </c>
      <c r="O16" s="268">
        <v>0</v>
      </c>
      <c r="P16" s="268">
        <v>0</v>
      </c>
      <c r="Q16" s="268">
        <v>0</v>
      </c>
    </row>
    <row r="17" spans="1:17" ht="12.75" x14ac:dyDescent="0.25">
      <c r="A17" s="269" t="s">
        <v>753</v>
      </c>
      <c r="B17" s="268">
        <v>86261451184.350006</v>
      </c>
      <c r="C17" s="268">
        <v>62110820312.010002</v>
      </c>
      <c r="D17" s="268">
        <v>3347190168.1199999</v>
      </c>
      <c r="E17" s="268">
        <v>589669175.98000002</v>
      </c>
      <c r="F17" s="268">
        <v>694664731.25</v>
      </c>
      <c r="G17" s="268">
        <v>2062815194.95</v>
      </c>
      <c r="H17" s="268">
        <v>41065.94</v>
      </c>
      <c r="I17" s="268">
        <v>0</v>
      </c>
      <c r="J17" s="268">
        <v>54214955822.879997</v>
      </c>
      <c r="K17" s="268">
        <v>2578079063.73</v>
      </c>
      <c r="L17" s="268">
        <v>1943002019.8900001</v>
      </c>
      <c r="M17" s="268">
        <v>10337153.060000001</v>
      </c>
      <c r="N17" s="268">
        <v>17256084.329999998</v>
      </c>
      <c r="O17" s="268">
        <v>24150630872.34</v>
      </c>
      <c r="P17" s="268">
        <v>24128130872.34</v>
      </c>
      <c r="Q17" s="268">
        <v>22500000</v>
      </c>
    </row>
    <row r="18" spans="1:17" ht="16.5" customHeight="1" x14ac:dyDescent="0.25">
      <c r="A18" s="267" t="s">
        <v>754</v>
      </c>
      <c r="B18" s="268">
        <v>0</v>
      </c>
      <c r="C18" s="268">
        <v>0</v>
      </c>
      <c r="D18" s="268">
        <v>0</v>
      </c>
      <c r="E18" s="268">
        <v>0</v>
      </c>
      <c r="F18" s="268">
        <v>0</v>
      </c>
      <c r="G18" s="268">
        <v>0</v>
      </c>
      <c r="H18" s="268">
        <v>0</v>
      </c>
      <c r="I18" s="268">
        <v>0</v>
      </c>
      <c r="J18" s="268">
        <v>0</v>
      </c>
      <c r="K18" s="268">
        <v>0</v>
      </c>
      <c r="L18" s="268">
        <v>0</v>
      </c>
      <c r="M18" s="268">
        <v>0</v>
      </c>
      <c r="N18" s="268">
        <v>0</v>
      </c>
      <c r="O18" s="268">
        <v>0</v>
      </c>
      <c r="P18" s="268">
        <v>0</v>
      </c>
      <c r="Q18" s="268">
        <v>0</v>
      </c>
    </row>
    <row r="19" spans="1:17" ht="38.25" customHeight="1" x14ac:dyDescent="0.25">
      <c r="A19" s="269" t="s">
        <v>755</v>
      </c>
      <c r="B19" s="268">
        <v>68402895.689999998</v>
      </c>
      <c r="C19" s="268">
        <v>68401703.459999993</v>
      </c>
      <c r="D19" s="268">
        <v>21510464.010000002</v>
      </c>
      <c r="E19" s="268">
        <v>6501971.8700000001</v>
      </c>
      <c r="F19" s="268">
        <v>318060.86</v>
      </c>
      <c r="G19" s="268">
        <v>14537749</v>
      </c>
      <c r="H19" s="268">
        <v>152682.28</v>
      </c>
      <c r="I19" s="268">
        <v>0</v>
      </c>
      <c r="J19" s="268">
        <v>376130.48</v>
      </c>
      <c r="K19" s="268">
        <v>16268.96</v>
      </c>
      <c r="L19" s="268">
        <v>24263734.5</v>
      </c>
      <c r="M19" s="268">
        <v>17713873.25</v>
      </c>
      <c r="N19" s="268">
        <v>4521232.26</v>
      </c>
      <c r="O19" s="268">
        <v>1192.23</v>
      </c>
      <c r="P19" s="268">
        <v>0</v>
      </c>
      <c r="Q19" s="268">
        <v>1192.23</v>
      </c>
    </row>
    <row r="20" spans="1:17" ht="29.25" customHeight="1" x14ac:dyDescent="0.25">
      <c r="A20" s="269" t="s">
        <v>756</v>
      </c>
      <c r="B20" s="268">
        <v>34437869.640000001</v>
      </c>
      <c r="C20" s="268">
        <v>34437869.640000001</v>
      </c>
      <c r="D20" s="268">
        <v>1980730.97</v>
      </c>
      <c r="E20" s="268">
        <v>476.48</v>
      </c>
      <c r="F20" s="268">
        <v>14515</v>
      </c>
      <c r="G20" s="268">
        <v>1965739.49</v>
      </c>
      <c r="H20" s="268">
        <v>0</v>
      </c>
      <c r="I20" s="268">
        <v>0</v>
      </c>
      <c r="J20" s="268">
        <v>0</v>
      </c>
      <c r="K20" s="268">
        <v>218.3</v>
      </c>
      <c r="L20" s="268">
        <v>16487181.699999999</v>
      </c>
      <c r="M20" s="268">
        <v>11903388.25</v>
      </c>
      <c r="N20" s="268">
        <v>4066350.42</v>
      </c>
      <c r="O20" s="268">
        <v>0</v>
      </c>
      <c r="P20" s="268">
        <v>0</v>
      </c>
      <c r="Q20" s="268">
        <v>0</v>
      </c>
    </row>
    <row r="21" spans="1:17" ht="19.5" customHeight="1" x14ac:dyDescent="0.25">
      <c r="A21" s="269" t="s">
        <v>757</v>
      </c>
      <c r="B21" s="268">
        <v>33965026.049999997</v>
      </c>
      <c r="C21" s="268">
        <v>33963833.82</v>
      </c>
      <c r="D21" s="268">
        <v>19529733.039999999</v>
      </c>
      <c r="E21" s="268">
        <v>6501495.3899999997</v>
      </c>
      <c r="F21" s="268">
        <v>303545.86</v>
      </c>
      <c r="G21" s="268">
        <v>12572009.51</v>
      </c>
      <c r="H21" s="268">
        <v>152682.28</v>
      </c>
      <c r="I21" s="268">
        <v>0</v>
      </c>
      <c r="J21" s="268">
        <v>376130.48</v>
      </c>
      <c r="K21" s="268">
        <v>16050.66</v>
      </c>
      <c r="L21" s="268">
        <v>7776552.7999999998</v>
      </c>
      <c r="M21" s="268">
        <v>5810485</v>
      </c>
      <c r="N21" s="268">
        <v>454881.84</v>
      </c>
      <c r="O21" s="268">
        <v>1192.23</v>
      </c>
      <c r="P21" s="268">
        <v>0</v>
      </c>
      <c r="Q21" s="268">
        <v>1192.23</v>
      </c>
    </row>
    <row r="22" spans="1:17" ht="13.5" customHeight="1" x14ac:dyDescent="0.25">
      <c r="A22" s="1213" t="s">
        <v>758</v>
      </c>
      <c r="B22" s="1213"/>
      <c r="C22" s="1213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</row>
    <row r="24" spans="1:17" ht="13.5" customHeight="1" x14ac:dyDescent="0.25">
      <c r="A24" s="1214" t="s">
        <v>1</v>
      </c>
      <c r="B24" s="1217" t="s">
        <v>759</v>
      </c>
      <c r="C24" s="1222" t="s">
        <v>760</v>
      </c>
      <c r="D24" s="1223"/>
      <c r="E24" s="1223"/>
      <c r="F24" s="1223"/>
      <c r="G24" s="1223"/>
      <c r="H24" s="1223"/>
      <c r="I24" s="1223"/>
      <c r="J24" s="1223"/>
      <c r="K24" s="1223"/>
      <c r="L24" s="1223"/>
      <c r="M24" s="1223"/>
      <c r="N24" s="1224"/>
      <c r="O24" s="1222" t="s">
        <v>761</v>
      </c>
      <c r="P24" s="1223"/>
      <c r="Q24" s="1224"/>
    </row>
    <row r="25" spans="1:17" ht="13.5" customHeight="1" x14ac:dyDescent="0.25">
      <c r="A25" s="1215"/>
      <c r="B25" s="1218"/>
      <c r="C25" s="1218" t="s">
        <v>762</v>
      </c>
      <c r="D25" s="1211" t="s">
        <v>763</v>
      </c>
      <c r="E25" s="1211" t="s">
        <v>764</v>
      </c>
      <c r="F25" s="1211" t="s">
        <v>765</v>
      </c>
      <c r="G25" s="1211" t="s">
        <v>766</v>
      </c>
      <c r="H25" s="1211" t="s">
        <v>737</v>
      </c>
      <c r="I25" s="1211" t="s">
        <v>767</v>
      </c>
      <c r="J25" s="1211" t="s">
        <v>739</v>
      </c>
      <c r="K25" s="1211" t="s">
        <v>740</v>
      </c>
      <c r="L25" s="1211" t="s">
        <v>741</v>
      </c>
      <c r="M25" s="1211" t="s">
        <v>742</v>
      </c>
      <c r="N25" s="1221" t="s">
        <v>743</v>
      </c>
      <c r="O25" s="1211" t="s">
        <v>744</v>
      </c>
      <c r="P25" s="1211" t="s">
        <v>745</v>
      </c>
      <c r="Q25" s="1217" t="s">
        <v>746</v>
      </c>
    </row>
    <row r="26" spans="1:17" ht="13.5" customHeight="1" x14ac:dyDescent="0.25">
      <c r="A26" s="1215"/>
      <c r="B26" s="1218"/>
      <c r="C26" s="1218"/>
      <c r="D26" s="1211"/>
      <c r="E26" s="1211"/>
      <c r="F26" s="1211"/>
      <c r="G26" s="1211"/>
      <c r="H26" s="1211"/>
      <c r="I26" s="1211"/>
      <c r="J26" s="1211"/>
      <c r="K26" s="1211"/>
      <c r="L26" s="1211"/>
      <c r="M26" s="1211"/>
      <c r="N26" s="1221"/>
      <c r="O26" s="1211"/>
      <c r="P26" s="1211"/>
      <c r="Q26" s="1218"/>
    </row>
    <row r="27" spans="1:17" ht="11.25" customHeight="1" x14ac:dyDescent="0.25">
      <c r="A27" s="1215"/>
      <c r="B27" s="1218"/>
      <c r="C27" s="1218"/>
      <c r="D27" s="1211"/>
      <c r="E27" s="1211"/>
      <c r="F27" s="1211"/>
      <c r="G27" s="1211"/>
      <c r="H27" s="1211"/>
      <c r="I27" s="1211"/>
      <c r="J27" s="1211"/>
      <c r="K27" s="1211"/>
      <c r="L27" s="1211"/>
      <c r="M27" s="1211"/>
      <c r="N27" s="1221"/>
      <c r="O27" s="1211"/>
      <c r="P27" s="1211"/>
      <c r="Q27" s="1218"/>
    </row>
    <row r="28" spans="1:17" ht="32.25" customHeight="1" x14ac:dyDescent="0.25">
      <c r="A28" s="1216"/>
      <c r="B28" s="1210"/>
      <c r="C28" s="1210"/>
      <c r="D28" s="1211"/>
      <c r="E28" s="1211"/>
      <c r="F28" s="1211"/>
      <c r="G28" s="1211"/>
      <c r="H28" s="1211"/>
      <c r="I28" s="1211"/>
      <c r="J28" s="1211"/>
      <c r="K28" s="1211"/>
      <c r="L28" s="1211"/>
      <c r="M28" s="1211"/>
      <c r="N28" s="1221"/>
      <c r="O28" s="1211"/>
      <c r="P28" s="1211"/>
      <c r="Q28" s="1210"/>
    </row>
    <row r="29" spans="1:17" ht="13.5" customHeight="1" x14ac:dyDescent="0.25">
      <c r="A29" s="266">
        <v>1</v>
      </c>
      <c r="B29" s="266">
        <v>2</v>
      </c>
      <c r="C29" s="266">
        <v>3</v>
      </c>
      <c r="D29" s="266">
        <v>4</v>
      </c>
      <c r="E29" s="266">
        <v>5</v>
      </c>
      <c r="F29" s="266">
        <v>6</v>
      </c>
      <c r="G29" s="266">
        <v>7</v>
      </c>
      <c r="H29" s="266">
        <v>8</v>
      </c>
      <c r="I29" s="266">
        <v>9</v>
      </c>
      <c r="J29" s="266">
        <v>10</v>
      </c>
      <c r="K29" s="266">
        <v>11</v>
      </c>
      <c r="L29" s="266">
        <v>12</v>
      </c>
      <c r="M29" s="266">
        <v>13</v>
      </c>
      <c r="N29" s="266">
        <v>14</v>
      </c>
      <c r="O29" s="266">
        <v>15</v>
      </c>
      <c r="P29" s="266">
        <v>16</v>
      </c>
      <c r="Q29" s="266">
        <v>17</v>
      </c>
    </row>
    <row r="30" spans="1:17" ht="35.25" customHeight="1" x14ac:dyDescent="0.25">
      <c r="A30" s="1151" t="s">
        <v>768</v>
      </c>
      <c r="B30" s="262">
        <v>4403971.16</v>
      </c>
      <c r="C30" s="262">
        <v>4403971.16</v>
      </c>
      <c r="D30" s="262">
        <v>65965</v>
      </c>
      <c r="E30" s="262">
        <v>50005</v>
      </c>
      <c r="F30" s="262">
        <v>0</v>
      </c>
      <c r="G30" s="262">
        <v>15960</v>
      </c>
      <c r="H30" s="262">
        <v>0</v>
      </c>
      <c r="I30" s="262">
        <v>0</v>
      </c>
      <c r="J30" s="262">
        <v>128844.4</v>
      </c>
      <c r="K30" s="262">
        <v>25220</v>
      </c>
      <c r="L30" s="262">
        <v>383462.86</v>
      </c>
      <c r="M30" s="262">
        <v>3605388.9</v>
      </c>
      <c r="N30" s="262">
        <v>195090</v>
      </c>
      <c r="O30" s="262">
        <v>0</v>
      </c>
      <c r="P30" s="262">
        <v>0</v>
      </c>
      <c r="Q30" s="262">
        <v>0</v>
      </c>
    </row>
    <row r="31" spans="1:17" ht="18.75" customHeight="1" x14ac:dyDescent="0.25">
      <c r="A31" s="1152" t="s">
        <v>769</v>
      </c>
      <c r="B31" s="262">
        <v>289145.59999999998</v>
      </c>
      <c r="C31" s="262">
        <v>289145.59999999998</v>
      </c>
      <c r="D31" s="262">
        <v>5</v>
      </c>
      <c r="E31" s="262">
        <v>5</v>
      </c>
      <c r="F31" s="262">
        <v>0</v>
      </c>
      <c r="G31" s="262">
        <v>0</v>
      </c>
      <c r="H31" s="262">
        <v>0</v>
      </c>
      <c r="I31" s="262">
        <v>0</v>
      </c>
      <c r="J31" s="262">
        <v>6000</v>
      </c>
      <c r="K31" s="262">
        <v>0</v>
      </c>
      <c r="L31" s="262">
        <v>0</v>
      </c>
      <c r="M31" s="262">
        <v>108675.6</v>
      </c>
      <c r="N31" s="262">
        <v>174465</v>
      </c>
      <c r="O31" s="262">
        <v>0</v>
      </c>
      <c r="P31" s="262">
        <v>0</v>
      </c>
      <c r="Q31" s="262">
        <v>0</v>
      </c>
    </row>
    <row r="32" spans="1:17" ht="18.75" customHeight="1" x14ac:dyDescent="0.25">
      <c r="A32" s="1152" t="s">
        <v>770</v>
      </c>
      <c r="B32" s="262">
        <v>4114825.56</v>
      </c>
      <c r="C32" s="262">
        <v>4114825.56</v>
      </c>
      <c r="D32" s="262">
        <v>65960</v>
      </c>
      <c r="E32" s="262">
        <v>50000</v>
      </c>
      <c r="F32" s="262">
        <v>0</v>
      </c>
      <c r="G32" s="262">
        <v>15960</v>
      </c>
      <c r="H32" s="262">
        <v>0</v>
      </c>
      <c r="I32" s="262">
        <v>0</v>
      </c>
      <c r="J32" s="262">
        <v>122844.4</v>
      </c>
      <c r="K32" s="262">
        <v>25220</v>
      </c>
      <c r="L32" s="262">
        <v>383462.86</v>
      </c>
      <c r="M32" s="262">
        <v>3496713.3</v>
      </c>
      <c r="N32" s="262">
        <v>20625</v>
      </c>
      <c r="O32" s="262">
        <v>0</v>
      </c>
      <c r="P32" s="262">
        <v>0</v>
      </c>
      <c r="Q32" s="262">
        <v>0</v>
      </c>
    </row>
    <row r="33" spans="1:17" ht="28.5" customHeight="1" x14ac:dyDescent="0.25">
      <c r="A33" s="1153" t="s">
        <v>771</v>
      </c>
      <c r="B33" s="262">
        <v>1407445698.6800001</v>
      </c>
      <c r="C33" s="262">
        <v>1407431815.02</v>
      </c>
      <c r="D33" s="262">
        <v>635653534.50999999</v>
      </c>
      <c r="E33" s="262">
        <v>173971.71</v>
      </c>
      <c r="F33" s="262">
        <v>2124481.92</v>
      </c>
      <c r="G33" s="262">
        <v>618004853.66999996</v>
      </c>
      <c r="H33" s="262">
        <v>15350227.210000001</v>
      </c>
      <c r="I33" s="262">
        <v>0</v>
      </c>
      <c r="J33" s="262">
        <v>111416.44</v>
      </c>
      <c r="K33" s="262">
        <v>4560</v>
      </c>
      <c r="L33" s="262">
        <v>415128438.91000003</v>
      </c>
      <c r="M33" s="262">
        <v>312412173.62</v>
      </c>
      <c r="N33" s="262">
        <v>44121691.539999999</v>
      </c>
      <c r="O33" s="262">
        <v>13883.66</v>
      </c>
      <c r="P33" s="262">
        <v>13883.66</v>
      </c>
      <c r="Q33" s="262">
        <v>0</v>
      </c>
    </row>
    <row r="34" spans="1:17" ht="19.5" customHeight="1" x14ac:dyDescent="0.25">
      <c r="A34" s="1152" t="s">
        <v>772</v>
      </c>
      <c r="B34" s="262">
        <v>127811928.90000001</v>
      </c>
      <c r="C34" s="262">
        <v>127811928.90000001</v>
      </c>
      <c r="D34" s="262">
        <v>49307288.640000001</v>
      </c>
      <c r="E34" s="262">
        <v>779.85</v>
      </c>
      <c r="F34" s="262">
        <v>500000</v>
      </c>
      <c r="G34" s="262">
        <v>48806508.789999999</v>
      </c>
      <c r="H34" s="262">
        <v>0</v>
      </c>
      <c r="I34" s="262">
        <v>0</v>
      </c>
      <c r="J34" s="262">
        <v>0</v>
      </c>
      <c r="K34" s="262">
        <v>4560</v>
      </c>
      <c r="L34" s="262">
        <v>45709425.789999999</v>
      </c>
      <c r="M34" s="262">
        <v>21984005.050000001</v>
      </c>
      <c r="N34" s="262">
        <v>10806649.42</v>
      </c>
      <c r="O34" s="262">
        <v>0</v>
      </c>
      <c r="P34" s="262">
        <v>0</v>
      </c>
      <c r="Q34" s="262">
        <v>0</v>
      </c>
    </row>
    <row r="35" spans="1:17" ht="19.5" customHeight="1" x14ac:dyDescent="0.25">
      <c r="A35" s="1152" t="s">
        <v>773</v>
      </c>
      <c r="B35" s="262">
        <v>1279633769.78</v>
      </c>
      <c r="C35" s="262">
        <v>1279619886.1199999</v>
      </c>
      <c r="D35" s="262">
        <v>586346245.87</v>
      </c>
      <c r="E35" s="262">
        <v>173191.86</v>
      </c>
      <c r="F35" s="262">
        <v>1624481.92</v>
      </c>
      <c r="G35" s="262">
        <v>569198344.88</v>
      </c>
      <c r="H35" s="262">
        <v>15350227.210000001</v>
      </c>
      <c r="I35" s="262">
        <v>0</v>
      </c>
      <c r="J35" s="262">
        <v>111416.44</v>
      </c>
      <c r="K35" s="262">
        <v>0</v>
      </c>
      <c r="L35" s="262">
        <v>369419013.12</v>
      </c>
      <c r="M35" s="262">
        <v>290428168.56999999</v>
      </c>
      <c r="N35" s="262">
        <v>33315042.120000001</v>
      </c>
      <c r="O35" s="262">
        <v>13883.66</v>
      </c>
      <c r="P35" s="262">
        <v>13883.66</v>
      </c>
      <c r="Q35" s="262">
        <v>0</v>
      </c>
    </row>
    <row r="36" spans="1:17" ht="35.25" customHeight="1" x14ac:dyDescent="0.25">
      <c r="A36" s="1153" t="s">
        <v>774</v>
      </c>
      <c r="B36" s="262">
        <v>50120313541.339996</v>
      </c>
      <c r="C36" s="262">
        <v>50120130126.059998</v>
      </c>
      <c r="D36" s="262">
        <v>14010529.82</v>
      </c>
      <c r="E36" s="262">
        <v>3051658.3</v>
      </c>
      <c r="F36" s="262">
        <v>53064.1</v>
      </c>
      <c r="G36" s="262">
        <v>10905807.42</v>
      </c>
      <c r="H36" s="262">
        <v>0</v>
      </c>
      <c r="I36" s="262">
        <v>8265674.0300000003</v>
      </c>
      <c r="J36" s="262">
        <v>50080985717.089996</v>
      </c>
      <c r="K36" s="262">
        <v>458135.47</v>
      </c>
      <c r="L36" s="262">
        <v>16146865.67</v>
      </c>
      <c r="M36" s="262">
        <v>168920.86</v>
      </c>
      <c r="N36" s="262">
        <v>94283.12</v>
      </c>
      <c r="O36" s="262">
        <v>183415.28</v>
      </c>
      <c r="P36" s="262">
        <v>183415.28</v>
      </c>
      <c r="Q36" s="262">
        <v>0</v>
      </c>
    </row>
    <row r="37" spans="1:17" ht="21" customHeight="1" x14ac:dyDescent="0.25">
      <c r="A37" s="1152" t="s">
        <v>775</v>
      </c>
      <c r="B37" s="262">
        <v>10762118.35</v>
      </c>
      <c r="C37" s="262">
        <v>10762118.35</v>
      </c>
      <c r="D37" s="262">
        <v>10762118.35</v>
      </c>
      <c r="E37" s="262">
        <v>0</v>
      </c>
      <c r="F37" s="262">
        <v>0</v>
      </c>
      <c r="G37" s="262">
        <v>10762118.35</v>
      </c>
      <c r="H37" s="262">
        <v>0</v>
      </c>
      <c r="I37" s="262">
        <v>0</v>
      </c>
      <c r="J37" s="262">
        <v>0</v>
      </c>
      <c r="K37" s="262">
        <v>0</v>
      </c>
      <c r="L37" s="262">
        <v>0</v>
      </c>
      <c r="M37" s="262">
        <v>0</v>
      </c>
      <c r="N37" s="262">
        <v>0</v>
      </c>
      <c r="O37" s="262">
        <v>0</v>
      </c>
      <c r="P37" s="262">
        <v>0</v>
      </c>
      <c r="Q37" s="262">
        <v>0</v>
      </c>
    </row>
    <row r="38" spans="1:17" ht="21" customHeight="1" x14ac:dyDescent="0.25">
      <c r="A38" s="1152" t="s">
        <v>776</v>
      </c>
      <c r="B38" s="262">
        <v>44004533630.150002</v>
      </c>
      <c r="C38" s="262">
        <v>44004533630.150002</v>
      </c>
      <c r="D38" s="262">
        <v>2452888.3199999998</v>
      </c>
      <c r="E38" s="262">
        <v>2430194.9900000002</v>
      </c>
      <c r="F38" s="262">
        <v>7013</v>
      </c>
      <c r="G38" s="262">
        <v>15680.33</v>
      </c>
      <c r="H38" s="262">
        <v>0</v>
      </c>
      <c r="I38" s="262">
        <v>8213258.0300000003</v>
      </c>
      <c r="J38" s="262">
        <v>43978902299.720001</v>
      </c>
      <c r="K38" s="262">
        <v>448658</v>
      </c>
      <c r="L38" s="262">
        <v>14412744.33</v>
      </c>
      <c r="M38" s="262">
        <v>9498.6299999999992</v>
      </c>
      <c r="N38" s="262">
        <v>94283.12</v>
      </c>
      <c r="O38" s="262">
        <v>0</v>
      </c>
      <c r="P38" s="262">
        <v>0</v>
      </c>
      <c r="Q38" s="262">
        <v>0</v>
      </c>
    </row>
    <row r="39" spans="1:17" ht="28.5" customHeight="1" x14ac:dyDescent="0.25">
      <c r="A39" s="1154" t="s">
        <v>777</v>
      </c>
      <c r="B39" s="262">
        <v>6105017792.8400002</v>
      </c>
      <c r="C39" s="262">
        <v>6104834377.5600004</v>
      </c>
      <c r="D39" s="262">
        <v>795523.15</v>
      </c>
      <c r="E39" s="262">
        <v>621463.31000000006</v>
      </c>
      <c r="F39" s="262">
        <v>46051.1</v>
      </c>
      <c r="G39" s="262">
        <v>128008.74</v>
      </c>
      <c r="H39" s="262">
        <v>0</v>
      </c>
      <c r="I39" s="262">
        <v>52416</v>
      </c>
      <c r="J39" s="262">
        <v>6102083417.3699999</v>
      </c>
      <c r="K39" s="262">
        <v>9477.4699999999993</v>
      </c>
      <c r="L39" s="262">
        <v>1734121.34</v>
      </c>
      <c r="M39" s="262">
        <v>159422.23000000001</v>
      </c>
      <c r="N39" s="262">
        <v>0</v>
      </c>
      <c r="O39" s="262">
        <v>183415.28</v>
      </c>
      <c r="P39" s="262">
        <v>183415.28</v>
      </c>
      <c r="Q39" s="262">
        <v>0</v>
      </c>
    </row>
    <row r="40" spans="1:17" ht="35.25" customHeight="1" x14ac:dyDescent="0.25">
      <c r="A40" s="1151" t="s">
        <v>778</v>
      </c>
      <c r="B40" s="262">
        <v>26580203132.490002</v>
      </c>
      <c r="C40" s="262">
        <v>26524970749.029999</v>
      </c>
      <c r="D40" s="262">
        <v>513759586.69</v>
      </c>
      <c r="E40" s="262">
        <v>126839525.29000001</v>
      </c>
      <c r="F40" s="262">
        <v>13767567.5</v>
      </c>
      <c r="G40" s="262">
        <v>370843196.98000002</v>
      </c>
      <c r="H40" s="262">
        <v>2309296.92</v>
      </c>
      <c r="I40" s="262">
        <v>0</v>
      </c>
      <c r="J40" s="262">
        <v>8210145.5199999996</v>
      </c>
      <c r="K40" s="262">
        <v>29453106.68</v>
      </c>
      <c r="L40" s="262">
        <v>6768673311.9399996</v>
      </c>
      <c r="M40" s="262">
        <v>19030172599.549999</v>
      </c>
      <c r="N40" s="262">
        <v>174701998.65000001</v>
      </c>
      <c r="O40" s="262">
        <v>55232383.460000001</v>
      </c>
      <c r="P40" s="262">
        <v>34526899.189999998</v>
      </c>
      <c r="Q40" s="262">
        <v>20705484.27</v>
      </c>
    </row>
    <row r="41" spans="1:17" ht="28.5" customHeight="1" x14ac:dyDescent="0.25">
      <c r="A41" s="1152" t="s">
        <v>779</v>
      </c>
      <c r="B41" s="262">
        <v>6591910857.4399996</v>
      </c>
      <c r="C41" s="262">
        <v>6589436962.4399996</v>
      </c>
      <c r="D41" s="262">
        <v>75717088.219999999</v>
      </c>
      <c r="E41" s="262">
        <v>2466511.09</v>
      </c>
      <c r="F41" s="262">
        <v>2850611.19</v>
      </c>
      <c r="G41" s="262">
        <v>70274752.870000005</v>
      </c>
      <c r="H41" s="262">
        <v>125213.07</v>
      </c>
      <c r="I41" s="262">
        <v>0</v>
      </c>
      <c r="J41" s="262">
        <v>327771.90000000002</v>
      </c>
      <c r="K41" s="262">
        <v>1612386.97</v>
      </c>
      <c r="L41" s="262">
        <v>1043213330.67</v>
      </c>
      <c r="M41" s="262">
        <v>5395815721.2299995</v>
      </c>
      <c r="N41" s="262">
        <v>72750663.450000003</v>
      </c>
      <c r="O41" s="262">
        <v>2473895</v>
      </c>
      <c r="P41" s="262">
        <v>861614.16</v>
      </c>
      <c r="Q41" s="262">
        <v>1612280.84</v>
      </c>
    </row>
    <row r="42" spans="1:17" ht="13.5" customHeight="1" x14ac:dyDescent="0.25">
      <c r="A42" s="1152" t="s">
        <v>780</v>
      </c>
      <c r="B42" s="262">
        <v>19988292275.049999</v>
      </c>
      <c r="C42" s="262">
        <v>19935533786.59</v>
      </c>
      <c r="D42" s="262">
        <v>438042498.47000003</v>
      </c>
      <c r="E42" s="262">
        <v>124373014.2</v>
      </c>
      <c r="F42" s="262">
        <v>10916956.310000001</v>
      </c>
      <c r="G42" s="262">
        <v>300568444.11000001</v>
      </c>
      <c r="H42" s="262">
        <v>2184083.85</v>
      </c>
      <c r="I42" s="262">
        <v>0</v>
      </c>
      <c r="J42" s="262">
        <v>7882373.6200000001</v>
      </c>
      <c r="K42" s="262">
        <v>27840719.710000001</v>
      </c>
      <c r="L42" s="262">
        <v>5725459981.2700005</v>
      </c>
      <c r="M42" s="262">
        <v>13634356878.32</v>
      </c>
      <c r="N42" s="262">
        <v>101951335.2</v>
      </c>
      <c r="O42" s="262">
        <v>52758488.460000001</v>
      </c>
      <c r="P42" s="262">
        <v>33665285.030000001</v>
      </c>
      <c r="Q42" s="262">
        <v>19093203.43</v>
      </c>
    </row>
    <row r="43" spans="1:17" ht="35.25" customHeight="1" x14ac:dyDescent="0.25">
      <c r="A43" s="1153" t="s">
        <v>781</v>
      </c>
      <c r="B43" s="262">
        <v>7908543297.8100004</v>
      </c>
      <c r="C43" s="262">
        <v>7884966846.9799995</v>
      </c>
      <c r="D43" s="262">
        <v>1441797365.25</v>
      </c>
      <c r="E43" s="262">
        <v>768534785.77999997</v>
      </c>
      <c r="F43" s="262">
        <v>17773546.43</v>
      </c>
      <c r="G43" s="262">
        <v>637533856.44000006</v>
      </c>
      <c r="H43" s="262">
        <v>17955176.600000001</v>
      </c>
      <c r="I43" s="262">
        <v>56565.72</v>
      </c>
      <c r="J43" s="262">
        <v>4383081.62</v>
      </c>
      <c r="K43" s="262">
        <v>17725811.93</v>
      </c>
      <c r="L43" s="262">
        <v>3938446308.0300002</v>
      </c>
      <c r="M43" s="262">
        <v>2195468816.7199998</v>
      </c>
      <c r="N43" s="262">
        <v>287088897.70999998</v>
      </c>
      <c r="O43" s="262">
        <v>23576450.829999998</v>
      </c>
      <c r="P43" s="262">
        <v>15685063.529999999</v>
      </c>
      <c r="Q43" s="262">
        <v>7891387.2999999998</v>
      </c>
    </row>
    <row r="44" spans="1:17" ht="28.5" customHeight="1" x14ac:dyDescent="0.25">
      <c r="A44" s="1152" t="s">
        <v>782</v>
      </c>
      <c r="B44" s="262">
        <v>1264681797.6700001</v>
      </c>
      <c r="C44" s="262">
        <v>1263651712.3499999</v>
      </c>
      <c r="D44" s="262">
        <v>82265990.209999993</v>
      </c>
      <c r="E44" s="262">
        <v>10819699.560000001</v>
      </c>
      <c r="F44" s="262">
        <v>2619632.66</v>
      </c>
      <c r="G44" s="262">
        <v>65510894.380000003</v>
      </c>
      <c r="H44" s="262">
        <v>3315763.61</v>
      </c>
      <c r="I44" s="262">
        <v>0</v>
      </c>
      <c r="J44" s="262">
        <v>536484.85</v>
      </c>
      <c r="K44" s="262">
        <v>2724452.37</v>
      </c>
      <c r="L44" s="262">
        <v>556592145.03999996</v>
      </c>
      <c r="M44" s="262">
        <v>606340897.86000001</v>
      </c>
      <c r="N44" s="262">
        <v>15191742.02</v>
      </c>
      <c r="O44" s="262">
        <v>1030085.32</v>
      </c>
      <c r="P44" s="262">
        <v>136689.70000000001</v>
      </c>
      <c r="Q44" s="262">
        <v>893395.62</v>
      </c>
    </row>
    <row r="45" spans="1:17" ht="39.75" customHeight="1" x14ac:dyDescent="0.25">
      <c r="A45" s="1152" t="s">
        <v>783</v>
      </c>
      <c r="B45" s="262">
        <v>553310690.70000005</v>
      </c>
      <c r="C45" s="262">
        <v>553305312.70000005</v>
      </c>
      <c r="D45" s="262">
        <v>133566063.34</v>
      </c>
      <c r="E45" s="262">
        <v>106824509.91</v>
      </c>
      <c r="F45" s="262">
        <v>3719965.83</v>
      </c>
      <c r="G45" s="262">
        <v>19245176.190000001</v>
      </c>
      <c r="H45" s="262">
        <v>3776411.41</v>
      </c>
      <c r="I45" s="262">
        <v>1580.77</v>
      </c>
      <c r="J45" s="262">
        <v>31244.91</v>
      </c>
      <c r="K45" s="262">
        <v>595864.80000000005</v>
      </c>
      <c r="L45" s="262">
        <v>266479702.94</v>
      </c>
      <c r="M45" s="262">
        <v>150379295.84</v>
      </c>
      <c r="N45" s="262">
        <v>2251560.1</v>
      </c>
      <c r="O45" s="262">
        <v>5378</v>
      </c>
      <c r="P45" s="262">
        <v>4317</v>
      </c>
      <c r="Q45" s="262">
        <v>1061</v>
      </c>
    </row>
    <row r="46" spans="1:17" ht="27.75" customHeight="1" x14ac:dyDescent="0.25">
      <c r="A46" s="1152" t="s">
        <v>784</v>
      </c>
      <c r="B46" s="262">
        <v>6090550809.4399996</v>
      </c>
      <c r="C46" s="262">
        <v>6068009821.9300003</v>
      </c>
      <c r="D46" s="262">
        <v>1225965311.7</v>
      </c>
      <c r="E46" s="262">
        <v>650890576.30999994</v>
      </c>
      <c r="F46" s="262">
        <v>11433947.939999999</v>
      </c>
      <c r="G46" s="262">
        <v>552777785.87</v>
      </c>
      <c r="H46" s="262">
        <v>10863001.58</v>
      </c>
      <c r="I46" s="262">
        <v>54984.95</v>
      </c>
      <c r="J46" s="262">
        <v>3815351.86</v>
      </c>
      <c r="K46" s="262">
        <v>14405494.76</v>
      </c>
      <c r="L46" s="262">
        <v>3115374460.0500002</v>
      </c>
      <c r="M46" s="262">
        <v>1438748623.02</v>
      </c>
      <c r="N46" s="262">
        <v>269645595.58999997</v>
      </c>
      <c r="O46" s="262">
        <v>22540987.510000002</v>
      </c>
      <c r="P46" s="262">
        <v>15544056.83</v>
      </c>
      <c r="Q46" s="262">
        <v>6996930.6799999997</v>
      </c>
    </row>
    <row r="50" spans="1:12" ht="13.5" customHeight="1" x14ac:dyDescent="0.25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</row>
    <row r="51" spans="1:12" ht="13.5" customHeight="1" x14ac:dyDescent="0.25">
      <c r="A51" s="1213" t="s">
        <v>785</v>
      </c>
      <c r="B51" s="1213"/>
      <c r="C51" s="1213"/>
      <c r="D51" s="1213"/>
      <c r="E51" s="1213"/>
      <c r="F51" s="1213"/>
      <c r="G51" s="1213"/>
      <c r="H51" s="1213"/>
      <c r="I51" s="1213"/>
      <c r="J51" s="1213"/>
      <c r="K51" s="1213"/>
      <c r="L51" s="1213"/>
    </row>
    <row r="52" spans="1:12" ht="13.5" customHeight="1" x14ac:dyDescent="0.25">
      <c r="A52" s="1228" t="s">
        <v>1</v>
      </c>
      <c r="B52" s="1229"/>
      <c r="C52" s="1229"/>
      <c r="D52" s="1230"/>
      <c r="E52" s="1237" t="s">
        <v>786</v>
      </c>
      <c r="F52" s="1207" t="s">
        <v>787</v>
      </c>
      <c r="G52" s="1208"/>
      <c r="H52" s="1208"/>
      <c r="I52" s="1208"/>
      <c r="J52" s="1208"/>
      <c r="K52" s="1209"/>
    </row>
    <row r="53" spans="1:12" ht="13.5" customHeight="1" x14ac:dyDescent="0.25">
      <c r="A53" s="1231"/>
      <c r="B53" s="1232"/>
      <c r="C53" s="1232"/>
      <c r="D53" s="1233"/>
      <c r="E53" s="1219"/>
      <c r="F53" s="1211" t="s">
        <v>788</v>
      </c>
      <c r="G53" s="1211" t="s">
        <v>734</v>
      </c>
      <c r="H53" s="1211" t="s">
        <v>735</v>
      </c>
      <c r="I53" s="1211" t="s">
        <v>766</v>
      </c>
      <c r="J53" s="1211" t="s">
        <v>789</v>
      </c>
      <c r="K53" s="1221" t="s">
        <v>790</v>
      </c>
    </row>
    <row r="54" spans="1:12" ht="13.5" customHeight="1" x14ac:dyDescent="0.25">
      <c r="A54" s="1231"/>
      <c r="B54" s="1232"/>
      <c r="C54" s="1232"/>
      <c r="D54" s="1233"/>
      <c r="E54" s="1219"/>
      <c r="F54" s="1211"/>
      <c r="G54" s="1211"/>
      <c r="H54" s="1211"/>
      <c r="I54" s="1211"/>
      <c r="J54" s="1211"/>
      <c r="K54" s="1221"/>
    </row>
    <row r="55" spans="1:12" ht="11.25" customHeight="1" x14ac:dyDescent="0.25">
      <c r="A55" s="1231"/>
      <c r="B55" s="1232"/>
      <c r="C55" s="1232"/>
      <c r="D55" s="1233"/>
      <c r="E55" s="1219"/>
      <c r="F55" s="1211"/>
      <c r="G55" s="1211"/>
      <c r="H55" s="1211"/>
      <c r="I55" s="1211"/>
      <c r="J55" s="1211"/>
      <c r="K55" s="1221"/>
    </row>
    <row r="56" spans="1:12" ht="20.25" customHeight="1" x14ac:dyDescent="0.25">
      <c r="A56" s="1234"/>
      <c r="B56" s="1235"/>
      <c r="C56" s="1235"/>
      <c r="D56" s="1236"/>
      <c r="E56" s="1220"/>
      <c r="F56" s="1211"/>
      <c r="G56" s="1211"/>
      <c r="H56" s="1211"/>
      <c r="I56" s="1211"/>
      <c r="J56" s="1211"/>
      <c r="K56" s="1221"/>
    </row>
    <row r="57" spans="1:12" ht="13.5" customHeight="1" x14ac:dyDescent="0.25">
      <c r="A57" s="1211">
        <v>1</v>
      </c>
      <c r="B57" s="1211"/>
      <c r="C57" s="1211"/>
      <c r="D57" s="1211"/>
      <c r="E57" s="270">
        <v>2</v>
      </c>
      <c r="F57" s="270">
        <v>3</v>
      </c>
      <c r="G57" s="270">
        <v>4</v>
      </c>
      <c r="H57" s="270">
        <v>5</v>
      </c>
      <c r="I57" s="270">
        <v>6</v>
      </c>
      <c r="J57" s="270">
        <v>7</v>
      </c>
      <c r="K57" s="270">
        <v>8</v>
      </c>
    </row>
    <row r="58" spans="1:12" ht="33.75" customHeight="1" x14ac:dyDescent="0.25">
      <c r="A58" s="1225" t="s">
        <v>791</v>
      </c>
      <c r="B58" s="1226"/>
      <c r="C58" s="1226"/>
      <c r="D58" s="1227"/>
      <c r="E58" s="263">
        <v>4587885498.0699997</v>
      </c>
      <c r="F58" s="263">
        <v>1088659193.5999999</v>
      </c>
      <c r="G58" s="263">
        <v>58467723.170000002</v>
      </c>
      <c r="H58" s="263">
        <v>264908868.56999999</v>
      </c>
      <c r="I58" s="263">
        <v>752024873.88999999</v>
      </c>
      <c r="J58" s="263">
        <v>13257727.970000001</v>
      </c>
      <c r="K58" s="263">
        <v>3499226304.4699998</v>
      </c>
    </row>
    <row r="59" spans="1:12" ht="33.75" customHeight="1" x14ac:dyDescent="0.25">
      <c r="A59" s="1225" t="s">
        <v>792</v>
      </c>
      <c r="B59" s="1226"/>
      <c r="C59" s="1226"/>
      <c r="D59" s="1227"/>
      <c r="E59" s="263">
        <v>3028803.67</v>
      </c>
      <c r="F59" s="263">
        <v>2743485.07</v>
      </c>
      <c r="G59" s="263">
        <v>0</v>
      </c>
      <c r="H59" s="263">
        <v>0</v>
      </c>
      <c r="I59" s="263">
        <v>1566485.07</v>
      </c>
      <c r="J59" s="263">
        <v>1177000</v>
      </c>
      <c r="K59" s="263">
        <v>285318.59999999998</v>
      </c>
    </row>
    <row r="60" spans="1:12" ht="33.75" customHeight="1" x14ac:dyDescent="0.25">
      <c r="A60" s="1225" t="s">
        <v>793</v>
      </c>
      <c r="B60" s="1226"/>
      <c r="C60" s="1226"/>
      <c r="D60" s="1227"/>
      <c r="E60" s="263">
        <v>305679214</v>
      </c>
      <c r="F60" s="263">
        <v>43224503.57</v>
      </c>
      <c r="G60" s="263">
        <v>1666851</v>
      </c>
      <c r="H60" s="263">
        <v>5000000</v>
      </c>
      <c r="I60" s="263">
        <v>30948066.530000001</v>
      </c>
      <c r="J60" s="263">
        <v>5609586.04</v>
      </c>
      <c r="K60" s="263">
        <v>262454710.43000001</v>
      </c>
    </row>
    <row r="61" spans="1:12" ht="22.5" customHeight="1" x14ac:dyDescent="0.25">
      <c r="A61" s="1225" t="s">
        <v>794</v>
      </c>
      <c r="B61" s="1226"/>
      <c r="C61" s="1226"/>
      <c r="D61" s="1227"/>
      <c r="E61" s="263">
        <v>92553091.030000001</v>
      </c>
      <c r="F61" s="263">
        <v>28753722.390000001</v>
      </c>
      <c r="G61" s="263">
        <v>0</v>
      </c>
      <c r="H61" s="263">
        <v>0</v>
      </c>
      <c r="I61" s="263">
        <v>28753722.390000001</v>
      </c>
      <c r="J61" s="263">
        <v>0</v>
      </c>
      <c r="K61" s="263">
        <v>63799368.640000001</v>
      </c>
    </row>
    <row r="62" spans="1:12" ht="33.75" customHeight="1" x14ac:dyDescent="0.25">
      <c r="A62" s="1225" t="s">
        <v>795</v>
      </c>
      <c r="B62" s="1226"/>
      <c r="C62" s="1226"/>
      <c r="D62" s="1227"/>
      <c r="E62" s="263">
        <v>16817052.030000001</v>
      </c>
      <c r="F62" s="263">
        <v>10536092.050000001</v>
      </c>
      <c r="G62" s="263">
        <v>0</v>
      </c>
      <c r="H62" s="263">
        <v>0</v>
      </c>
      <c r="I62" s="263">
        <v>10536092.050000001</v>
      </c>
      <c r="J62" s="263">
        <v>0</v>
      </c>
      <c r="K62" s="263">
        <v>6280959.9800000004</v>
      </c>
    </row>
    <row r="63" spans="1:12" ht="33.75" customHeight="1" x14ac:dyDescent="0.25">
      <c r="A63" s="1225" t="s">
        <v>796</v>
      </c>
      <c r="B63" s="1226"/>
      <c r="C63" s="1226"/>
      <c r="D63" s="1227"/>
      <c r="E63" s="263">
        <v>44161323.43</v>
      </c>
      <c r="F63" s="263">
        <v>15021856.68</v>
      </c>
      <c r="G63" s="263">
        <v>0</v>
      </c>
      <c r="H63" s="263">
        <v>0</v>
      </c>
      <c r="I63" s="263">
        <v>15021856.68</v>
      </c>
      <c r="J63" s="263">
        <v>0</v>
      </c>
      <c r="K63" s="263">
        <v>29139466.75</v>
      </c>
    </row>
    <row r="64" spans="1:12" ht="33" customHeight="1" x14ac:dyDescent="0.25">
      <c r="A64" s="1225" t="s">
        <v>797</v>
      </c>
      <c r="B64" s="1226"/>
      <c r="C64" s="1226"/>
      <c r="D64" s="1227"/>
      <c r="E64" s="263">
        <v>1384880</v>
      </c>
      <c r="F64" s="263">
        <v>1189380</v>
      </c>
      <c r="G64" s="263">
        <v>0</v>
      </c>
      <c r="H64" s="263">
        <v>0</v>
      </c>
      <c r="I64" s="263">
        <v>1189380</v>
      </c>
      <c r="J64" s="263">
        <v>0</v>
      </c>
      <c r="K64" s="263">
        <v>195500</v>
      </c>
    </row>
  </sheetData>
  <mergeCells count="59">
    <mergeCell ref="A63:D63"/>
    <mergeCell ref="A64:D64"/>
    <mergeCell ref="H53:H56"/>
    <mergeCell ref="I53:I56"/>
    <mergeCell ref="J53:J56"/>
    <mergeCell ref="A59:D59"/>
    <mergeCell ref="A60:D60"/>
    <mergeCell ref="A61:D61"/>
    <mergeCell ref="A62:D62"/>
    <mergeCell ref="K53:K56"/>
    <mergeCell ref="A57:D57"/>
    <mergeCell ref="A58:D58"/>
    <mergeCell ref="A52:D56"/>
    <mergeCell ref="E52:E56"/>
    <mergeCell ref="F52:K52"/>
    <mergeCell ref="F53:F56"/>
    <mergeCell ref="G53:G56"/>
    <mergeCell ref="O25:O28"/>
    <mergeCell ref="P25:P28"/>
    <mergeCell ref="Q25:Q28"/>
    <mergeCell ref="A51:L51"/>
    <mergeCell ref="I25:I28"/>
    <mergeCell ref="J25:J28"/>
    <mergeCell ref="K25:K28"/>
    <mergeCell ref="L25:L28"/>
    <mergeCell ref="M25:M28"/>
    <mergeCell ref="N25:N28"/>
    <mergeCell ref="A24:A28"/>
    <mergeCell ref="B24:B28"/>
    <mergeCell ref="C24:N24"/>
    <mergeCell ref="O24:Q24"/>
    <mergeCell ref="C25:C28"/>
    <mergeCell ref="D25:D28"/>
    <mergeCell ref="E25:E28"/>
    <mergeCell ref="F25:F28"/>
    <mergeCell ref="G25:G28"/>
    <mergeCell ref="H25:H28"/>
    <mergeCell ref="A22:M22"/>
    <mergeCell ref="A1:M1"/>
    <mergeCell ref="A3:M3"/>
    <mergeCell ref="A4:A9"/>
    <mergeCell ref="B4:B9"/>
    <mergeCell ref="C4:N4"/>
    <mergeCell ref="N5:N9"/>
    <mergeCell ref="G5:G9"/>
    <mergeCell ref="H5:H9"/>
    <mergeCell ref="I5:I9"/>
    <mergeCell ref="J5:J9"/>
    <mergeCell ref="K5:K9"/>
    <mergeCell ref="O4:Q4"/>
    <mergeCell ref="C5:C9"/>
    <mergeCell ref="D5:D9"/>
    <mergeCell ref="E5:E9"/>
    <mergeCell ref="F5:F9"/>
    <mergeCell ref="O5:O9"/>
    <mergeCell ref="P5:P9"/>
    <mergeCell ref="Q5:Q9"/>
    <mergeCell ref="L5:L9"/>
    <mergeCell ref="M5:M9"/>
  </mergeCells>
  <pageMargins left="0" right="0" top="0.47244094488188981" bottom="0.19685039370078741" header="0" footer="0"/>
  <pageSetup paperSize="9" scale="62" fitToHeight="0" orientation="landscape" useFirstPageNumber="1" r:id="rId1"/>
  <headerFooter alignWithMargins="0"/>
  <rowBreaks count="1" manualBreakCount="1">
    <brk id="3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</sheetPr>
  <dimension ref="A1:Z112"/>
  <sheetViews>
    <sheetView topLeftCell="B1" zoomScaleNormal="100" workbookViewId="0">
      <selection activeCell="O38" sqref="O38"/>
    </sheetView>
  </sheetViews>
  <sheetFormatPr defaultColWidth="9.140625" defaultRowHeight="12.75" x14ac:dyDescent="0.2"/>
  <cols>
    <col min="1" max="1" width="5.7109375" style="182" hidden="1" customWidth="1"/>
    <col min="2" max="2" width="30.7109375" style="182" customWidth="1"/>
    <col min="3" max="5" width="14.5703125" style="182" customWidth="1"/>
    <col min="6" max="6" width="13.85546875" style="182" customWidth="1"/>
    <col min="7" max="7" width="13" style="182" customWidth="1"/>
    <col min="8" max="8" width="11.85546875" style="182" customWidth="1"/>
    <col min="9" max="9" width="13" style="182" customWidth="1"/>
    <col min="10" max="10" width="12.7109375" style="182" customWidth="1"/>
    <col min="11" max="11" width="7.42578125" style="182" customWidth="1"/>
    <col min="12" max="13" width="8.140625" style="182" customWidth="1"/>
    <col min="14" max="16384" width="9.140625" style="182"/>
  </cols>
  <sheetData>
    <row r="1" spans="2:13" x14ac:dyDescent="0.2">
      <c r="B1" s="1179" t="s">
        <v>806</v>
      </c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1179"/>
    </row>
    <row r="3" spans="2:13" ht="69" customHeight="1" x14ac:dyDescent="0.2">
      <c r="B3" s="1190" t="s">
        <v>614</v>
      </c>
      <c r="C3" s="216" t="s">
        <v>615</v>
      </c>
      <c r="D3" s="216" t="s">
        <v>616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217" t="s">
        <v>622</v>
      </c>
      <c r="K3" s="216" t="s">
        <v>623</v>
      </c>
      <c r="L3" s="216" t="s">
        <v>624</v>
      </c>
    </row>
    <row r="4" spans="2:13" x14ac:dyDescent="0.2">
      <c r="B4" s="1190"/>
      <c r="C4" s="1186" t="s">
        <v>543</v>
      </c>
      <c r="D4" s="1187"/>
      <c r="E4" s="1187"/>
      <c r="F4" s="1187"/>
      <c r="G4" s="1187"/>
      <c r="H4" s="1187"/>
      <c r="I4" s="1188"/>
      <c r="J4" s="1189" t="s">
        <v>161</v>
      </c>
      <c r="K4" s="1189"/>
      <c r="L4" s="1189"/>
    </row>
    <row r="5" spans="2:13" x14ac:dyDescent="0.2">
      <c r="B5" s="217">
        <v>1</v>
      </c>
      <c r="C5" s="218">
        <v>2</v>
      </c>
      <c r="D5" s="218">
        <v>3</v>
      </c>
      <c r="E5" s="218">
        <v>4</v>
      </c>
      <c r="F5" s="218">
        <v>5</v>
      </c>
      <c r="G5" s="218">
        <v>6</v>
      </c>
      <c r="H5" s="218">
        <v>7</v>
      </c>
      <c r="I5" s="218">
        <v>8</v>
      </c>
      <c r="J5" s="218">
        <v>9</v>
      </c>
      <c r="K5" s="218">
        <v>10</v>
      </c>
      <c r="L5" s="218">
        <v>11</v>
      </c>
    </row>
    <row r="6" spans="2:13" x14ac:dyDescent="0.2">
      <c r="B6" s="219" t="s">
        <v>625</v>
      </c>
      <c r="C6" s="220">
        <v>36568720876.209999</v>
      </c>
      <c r="D6" s="220">
        <v>35127202183.470001</v>
      </c>
      <c r="E6" s="220">
        <v>536394783.83999997</v>
      </c>
      <c r="F6" s="220">
        <v>90777851.709999993</v>
      </c>
      <c r="G6" s="220">
        <v>20937459.510000002</v>
      </c>
      <c r="H6" s="220">
        <v>31673978.850000001</v>
      </c>
      <c r="I6" s="220">
        <v>1694152.76</v>
      </c>
      <c r="J6" s="221">
        <v>100</v>
      </c>
      <c r="K6" s="221">
        <v>96.058055468716745</v>
      </c>
      <c r="L6" s="221"/>
    </row>
    <row r="7" spans="2:13" ht="25.5" customHeight="1" x14ac:dyDescent="0.2">
      <c r="B7" s="222" t="s">
        <v>626</v>
      </c>
      <c r="C7" s="220">
        <v>19589306029.449997</v>
      </c>
      <c r="D7" s="220">
        <v>19319351231.330002</v>
      </c>
      <c r="E7" s="220">
        <v>536394783.83999997</v>
      </c>
      <c r="F7" s="220">
        <v>90777851.709999993</v>
      </c>
      <c r="G7" s="220">
        <v>20937459.510000002</v>
      </c>
      <c r="H7" s="220">
        <v>31673978.850000001</v>
      </c>
      <c r="I7" s="220">
        <v>1694152.76</v>
      </c>
      <c r="J7" s="221">
        <v>54.998263540673371</v>
      </c>
      <c r="K7" s="221">
        <v>98.621927710383659</v>
      </c>
      <c r="L7" s="221">
        <v>100</v>
      </c>
    </row>
    <row r="8" spans="2:13" ht="22.5" customHeight="1" x14ac:dyDescent="0.2">
      <c r="B8" s="175" t="s">
        <v>627</v>
      </c>
      <c r="C8" s="176">
        <v>520590940</v>
      </c>
      <c r="D8" s="176">
        <v>519899536.73000002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77">
        <v>1.4800482373021213</v>
      </c>
      <c r="K8" s="177">
        <v>99.86718876244754</v>
      </c>
      <c r="L8" s="177">
        <v>2.6910817578950792</v>
      </c>
    </row>
    <row r="9" spans="2:13" ht="22.5" customHeight="1" x14ac:dyDescent="0.2">
      <c r="B9" s="175" t="s">
        <v>628</v>
      </c>
      <c r="C9" s="176">
        <v>6990118806.8500004</v>
      </c>
      <c r="D9" s="176">
        <v>7079863671.5200005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7">
        <v>20.154931880261191</v>
      </c>
      <c r="K9" s="177">
        <v>101.28388182160872</v>
      </c>
      <c r="L9" s="177">
        <v>36.646487693844783</v>
      </c>
    </row>
    <row r="10" spans="2:13" ht="13.5" customHeight="1" x14ac:dyDescent="0.2">
      <c r="B10" s="175" t="s">
        <v>629</v>
      </c>
      <c r="C10" s="176">
        <v>26542603.75</v>
      </c>
      <c r="D10" s="176">
        <v>25498682.780000001</v>
      </c>
      <c r="E10" s="176">
        <v>1278607.1599999999</v>
      </c>
      <c r="F10" s="176">
        <v>19414.38</v>
      </c>
      <c r="G10" s="176">
        <v>29960.06</v>
      </c>
      <c r="H10" s="176">
        <v>7919.32</v>
      </c>
      <c r="I10" s="176">
        <v>1192</v>
      </c>
      <c r="J10" s="177">
        <v>7.2589563628836493E-2</v>
      </c>
      <c r="K10" s="177">
        <v>96.066998626688985</v>
      </c>
      <c r="L10" s="177">
        <v>0.13198519181456278</v>
      </c>
    </row>
    <row r="11" spans="2:13" ht="13.5" customHeight="1" x14ac:dyDescent="0.2">
      <c r="B11" s="175" t="s">
        <v>630</v>
      </c>
      <c r="C11" s="176">
        <v>4414629902.6899996</v>
      </c>
      <c r="D11" s="178">
        <v>4410276360.8999996</v>
      </c>
      <c r="E11" s="176">
        <v>366557482.18000001</v>
      </c>
      <c r="F11" s="176">
        <v>81820523.650000006</v>
      </c>
      <c r="G11" s="176">
        <v>17092272.949999999</v>
      </c>
      <c r="H11" s="176">
        <v>26867914.420000002</v>
      </c>
      <c r="I11" s="176">
        <v>1339147.56</v>
      </c>
      <c r="J11" s="177">
        <v>12.55515978148515</v>
      </c>
      <c r="K11" s="177">
        <v>99.901383765208777</v>
      </c>
      <c r="L11" s="177">
        <v>22.82828397336603</v>
      </c>
    </row>
    <row r="12" spans="2:13" ht="13.5" customHeight="1" x14ac:dyDescent="0.2">
      <c r="B12" s="175" t="s">
        <v>631</v>
      </c>
      <c r="C12" s="176">
        <v>5636415.3600000003</v>
      </c>
      <c r="D12" s="178">
        <v>5856095.1799999997</v>
      </c>
      <c r="E12" s="176">
        <v>34552.230000000003</v>
      </c>
      <c r="F12" s="176">
        <v>123118.7</v>
      </c>
      <c r="G12" s="176">
        <v>2988.71</v>
      </c>
      <c r="H12" s="176">
        <v>232.91</v>
      </c>
      <c r="I12" s="176">
        <v>15</v>
      </c>
      <c r="J12" s="177">
        <v>1.6671111890475966E-2</v>
      </c>
      <c r="K12" s="177">
        <v>103.89750942698446</v>
      </c>
      <c r="L12" s="177">
        <v>3.0312069540426534E-2</v>
      </c>
    </row>
    <row r="13" spans="2:13" ht="13.5" customHeight="1" x14ac:dyDescent="0.2">
      <c r="B13" s="175" t="s">
        <v>632</v>
      </c>
      <c r="C13" s="176">
        <v>164745639.44</v>
      </c>
      <c r="D13" s="178">
        <v>161040781.83000001</v>
      </c>
      <c r="E13" s="176">
        <v>167818310.63999999</v>
      </c>
      <c r="F13" s="176">
        <v>17816</v>
      </c>
      <c r="G13" s="176">
        <v>511898.45</v>
      </c>
      <c r="H13" s="176">
        <v>204889.51</v>
      </c>
      <c r="I13" s="176">
        <v>0</v>
      </c>
      <c r="J13" s="177">
        <v>0.4584503513513008</v>
      </c>
      <c r="K13" s="177">
        <v>97.751164994355264</v>
      </c>
      <c r="L13" s="177">
        <v>0.83357241090395295</v>
      </c>
    </row>
    <row r="14" spans="2:13" ht="33.950000000000003" customHeight="1" x14ac:dyDescent="0.2">
      <c r="B14" s="175" t="s">
        <v>633</v>
      </c>
      <c r="C14" s="176">
        <v>31068118.109999999</v>
      </c>
      <c r="D14" s="178">
        <v>36772442.579999998</v>
      </c>
      <c r="E14" s="176">
        <v>0</v>
      </c>
      <c r="F14" s="176">
        <v>0</v>
      </c>
      <c r="G14" s="176">
        <v>5616</v>
      </c>
      <c r="H14" s="176">
        <v>29524.22</v>
      </c>
      <c r="I14" s="176">
        <v>0</v>
      </c>
      <c r="J14" s="177">
        <v>0.10468366477904184</v>
      </c>
      <c r="K14" s="177">
        <v>118.36070163568719</v>
      </c>
      <c r="L14" s="177">
        <v>0.19033994537231919</v>
      </c>
    </row>
    <row r="15" spans="2:13" ht="13.5" customHeight="1" x14ac:dyDescent="0.2">
      <c r="B15" s="175" t="s">
        <v>634</v>
      </c>
      <c r="C15" s="176">
        <v>57775856.909999996</v>
      </c>
      <c r="D15" s="178">
        <v>68363761.180000007</v>
      </c>
      <c r="E15" s="176">
        <v>0</v>
      </c>
      <c r="F15" s="176">
        <v>0</v>
      </c>
      <c r="G15" s="176">
        <v>1426500.61</v>
      </c>
      <c r="H15" s="176">
        <v>2116662.73</v>
      </c>
      <c r="I15" s="176">
        <v>0</v>
      </c>
      <c r="J15" s="177">
        <v>0.19461772338979594</v>
      </c>
      <c r="K15" s="177">
        <v>118.32582818545342</v>
      </c>
      <c r="L15" s="177">
        <v>0.35386157827668235</v>
      </c>
    </row>
    <row r="16" spans="2:13" ht="22.5" customHeight="1" x14ac:dyDescent="0.2">
      <c r="B16" s="175" t="s">
        <v>635</v>
      </c>
      <c r="C16" s="176">
        <v>458006635.01999998</v>
      </c>
      <c r="D16" s="178">
        <v>457431488.63</v>
      </c>
      <c r="E16" s="176">
        <v>0</v>
      </c>
      <c r="F16" s="176">
        <v>0</v>
      </c>
      <c r="G16" s="176">
        <v>30463.46</v>
      </c>
      <c r="H16" s="176">
        <v>49524.86</v>
      </c>
      <c r="I16" s="176">
        <v>0</v>
      </c>
      <c r="J16" s="177">
        <v>1.3022144099061099</v>
      </c>
      <c r="K16" s="177">
        <v>99.874424004801838</v>
      </c>
      <c r="L16" s="177">
        <v>2.3677373176392584</v>
      </c>
    </row>
    <row r="17" spans="2:12" ht="13.5" customHeight="1" x14ac:dyDescent="0.2">
      <c r="B17" s="175" t="s">
        <v>636</v>
      </c>
      <c r="C17" s="176">
        <v>78661636.219999999</v>
      </c>
      <c r="D17" s="178">
        <v>73725164.430000007</v>
      </c>
      <c r="E17" s="176">
        <v>0</v>
      </c>
      <c r="F17" s="176">
        <v>0</v>
      </c>
      <c r="G17" s="176">
        <v>471</v>
      </c>
      <c r="H17" s="176">
        <v>0</v>
      </c>
      <c r="I17" s="176">
        <v>0</v>
      </c>
      <c r="J17" s="177">
        <v>0.20988054797228703</v>
      </c>
      <c r="K17" s="177">
        <v>93.724422695462735</v>
      </c>
      <c r="L17" s="177">
        <v>0.38161304459562095</v>
      </c>
    </row>
    <row r="18" spans="2:12" ht="13.5" customHeight="1" x14ac:dyDescent="0.2">
      <c r="B18" s="175" t="s">
        <v>637</v>
      </c>
      <c r="C18" s="176">
        <v>12304191.039999999</v>
      </c>
      <c r="D18" s="178">
        <v>9869399.4800000004</v>
      </c>
      <c r="E18" s="176">
        <v>0</v>
      </c>
      <c r="F18" s="176">
        <v>0</v>
      </c>
      <c r="G18" s="176">
        <v>0</v>
      </c>
      <c r="H18" s="176">
        <v>0</v>
      </c>
      <c r="I18" s="176">
        <v>0</v>
      </c>
      <c r="J18" s="177">
        <v>2.809617295579634E-2</v>
      </c>
      <c r="K18" s="177">
        <v>80.211689235930464</v>
      </c>
      <c r="L18" s="177">
        <v>5.1085563701512356E-2</v>
      </c>
    </row>
    <row r="19" spans="2:12" ht="13.5" customHeight="1" x14ac:dyDescent="0.2">
      <c r="B19" s="175" t="s">
        <v>638</v>
      </c>
      <c r="C19" s="176">
        <v>50102066.479999997</v>
      </c>
      <c r="D19" s="178">
        <v>44210239.460000001</v>
      </c>
      <c r="E19" s="176">
        <v>0</v>
      </c>
      <c r="F19" s="176">
        <v>0</v>
      </c>
      <c r="G19" s="176">
        <v>3820</v>
      </c>
      <c r="H19" s="176">
        <v>0</v>
      </c>
      <c r="I19" s="176">
        <v>0</v>
      </c>
      <c r="J19" s="177">
        <v>0.12585755970284548</v>
      </c>
      <c r="K19" s="177">
        <v>88.240351279019748</v>
      </c>
      <c r="L19" s="177">
        <v>0.22883915163934018</v>
      </c>
    </row>
    <row r="20" spans="2:12" ht="13.5" customHeight="1" x14ac:dyDescent="0.2">
      <c r="B20" s="175" t="s">
        <v>639</v>
      </c>
      <c r="C20" s="176">
        <v>2071938599.27</v>
      </c>
      <c r="D20" s="178">
        <v>1827600335.98</v>
      </c>
      <c r="E20" s="176">
        <v>0</v>
      </c>
      <c r="F20" s="176">
        <v>0</v>
      </c>
      <c r="G20" s="176">
        <v>0</v>
      </c>
      <c r="H20" s="176">
        <v>0</v>
      </c>
      <c r="I20" s="176">
        <v>0</v>
      </c>
      <c r="J20" s="177">
        <v>5.2028064359763437</v>
      </c>
      <c r="K20" s="177">
        <v>88.207263314844994</v>
      </c>
      <c r="L20" s="177">
        <v>9.4599467347340234</v>
      </c>
    </row>
    <row r="21" spans="2:12" ht="13.5" customHeight="1" x14ac:dyDescent="0.2">
      <c r="B21" s="175" t="s">
        <v>640</v>
      </c>
      <c r="C21" s="176">
        <v>4707184618.3099976</v>
      </c>
      <c r="D21" s="176">
        <v>4598943270.6500015</v>
      </c>
      <c r="E21" s="176">
        <v>705831.62999996543</v>
      </c>
      <c r="F21" s="176">
        <v>8796978.979999993</v>
      </c>
      <c r="G21" s="176">
        <v>1833468.2700000035</v>
      </c>
      <c r="H21" s="176">
        <v>2397310.88</v>
      </c>
      <c r="I21" s="176">
        <v>353798.19999999995</v>
      </c>
      <c r="J21" s="177">
        <v>13.092256100072072</v>
      </c>
      <c r="K21" s="177">
        <v>97.700507703926476</v>
      </c>
      <c r="L21" s="177">
        <v>23.804853566676403</v>
      </c>
    </row>
    <row r="22" spans="2:12" ht="27" customHeight="1" x14ac:dyDescent="0.2">
      <c r="B22" s="222" t="s">
        <v>641</v>
      </c>
      <c r="C22" s="220">
        <v>11293252801.76</v>
      </c>
      <c r="D22" s="220">
        <v>10114489680.140001</v>
      </c>
      <c r="E22" s="176" t="s">
        <v>642</v>
      </c>
      <c r="F22" s="176" t="s">
        <v>642</v>
      </c>
      <c r="G22" s="176" t="s">
        <v>642</v>
      </c>
      <c r="H22" s="176" t="s">
        <v>642</v>
      </c>
      <c r="I22" s="176" t="s">
        <v>642</v>
      </c>
      <c r="J22" s="221">
        <v>28.793894906038464</v>
      </c>
      <c r="K22" s="221">
        <v>89.562235590473151</v>
      </c>
      <c r="L22" s="181"/>
    </row>
    <row r="23" spans="2:12" ht="27" customHeight="1" x14ac:dyDescent="0.2">
      <c r="B23" s="223" t="s">
        <v>643</v>
      </c>
      <c r="C23" s="220">
        <v>9601217373.5</v>
      </c>
      <c r="D23" s="220">
        <v>8891718699.6800003</v>
      </c>
      <c r="E23" s="176" t="s">
        <v>642</v>
      </c>
      <c r="F23" s="176" t="s">
        <v>642</v>
      </c>
      <c r="G23" s="176" t="s">
        <v>642</v>
      </c>
      <c r="H23" s="176" t="s">
        <v>642</v>
      </c>
      <c r="I23" s="176" t="s">
        <v>642</v>
      </c>
      <c r="J23" s="221">
        <v>25.312914627354594</v>
      </c>
      <c r="K23" s="221">
        <v>92.6103258970236</v>
      </c>
      <c r="L23" s="181"/>
    </row>
    <row r="24" spans="2:12" ht="22.5" customHeight="1" x14ac:dyDescent="0.2">
      <c r="B24" s="179" t="s">
        <v>644</v>
      </c>
      <c r="C24" s="176">
        <v>5283293225.7700005</v>
      </c>
      <c r="D24" s="176">
        <v>5216435543.7799997</v>
      </c>
      <c r="E24" s="176" t="s">
        <v>642</v>
      </c>
      <c r="F24" s="176" t="s">
        <v>642</v>
      </c>
      <c r="G24" s="176" t="s">
        <v>642</v>
      </c>
      <c r="H24" s="176" t="s">
        <v>642</v>
      </c>
      <c r="I24" s="176" t="s">
        <v>642</v>
      </c>
      <c r="J24" s="177">
        <v>14.850131008255268</v>
      </c>
      <c r="K24" s="177">
        <v>98.734545308522854</v>
      </c>
      <c r="L24" s="181"/>
    </row>
    <row r="25" spans="2:12" ht="13.5" customHeight="1" x14ac:dyDescent="0.2">
      <c r="B25" s="180" t="s">
        <v>645</v>
      </c>
      <c r="C25" s="176">
        <v>911880</v>
      </c>
      <c r="D25" s="176">
        <v>487378.76</v>
      </c>
      <c r="E25" s="176" t="s">
        <v>642</v>
      </c>
      <c r="F25" s="176" t="s">
        <v>642</v>
      </c>
      <c r="G25" s="176" t="s">
        <v>642</v>
      </c>
      <c r="H25" s="176" t="s">
        <v>642</v>
      </c>
      <c r="I25" s="176" t="s">
        <v>642</v>
      </c>
      <c r="J25" s="177">
        <v>1.3874682004402516E-3</v>
      </c>
      <c r="K25" s="177">
        <v>53.44768609904812</v>
      </c>
      <c r="L25" s="181"/>
    </row>
    <row r="26" spans="2:12" ht="13.5" customHeight="1" x14ac:dyDescent="0.2">
      <c r="B26" s="179" t="s">
        <v>646</v>
      </c>
      <c r="C26" s="176">
        <v>847579055.41999996</v>
      </c>
      <c r="D26" s="176">
        <v>815570844.41999996</v>
      </c>
      <c r="E26" s="176" t="s">
        <v>642</v>
      </c>
      <c r="F26" s="176" t="s">
        <v>642</v>
      </c>
      <c r="G26" s="176" t="s">
        <v>642</v>
      </c>
      <c r="H26" s="176" t="s">
        <v>642</v>
      </c>
      <c r="I26" s="176" t="s">
        <v>642</v>
      </c>
      <c r="J26" s="177">
        <v>2.3217643129112844</v>
      </c>
      <c r="K26" s="177">
        <v>96.223572208950003</v>
      </c>
      <c r="L26" s="181"/>
    </row>
    <row r="27" spans="2:12" ht="13.5" customHeight="1" x14ac:dyDescent="0.2">
      <c r="B27" s="180" t="s">
        <v>645</v>
      </c>
      <c r="C27" s="176">
        <v>50754226.600000001</v>
      </c>
      <c r="D27" s="176">
        <v>41661228.149999999</v>
      </c>
      <c r="E27" s="176" t="s">
        <v>642</v>
      </c>
      <c r="F27" s="176" t="s">
        <v>642</v>
      </c>
      <c r="G27" s="176" t="s">
        <v>642</v>
      </c>
      <c r="H27" s="176" t="s">
        <v>642</v>
      </c>
      <c r="I27" s="176" t="s">
        <v>642</v>
      </c>
      <c r="J27" s="177">
        <v>0.11860104295355681</v>
      </c>
      <c r="K27" s="177">
        <v>82.084253747647494</v>
      </c>
      <c r="L27" s="181"/>
    </row>
    <row r="28" spans="2:12" ht="35.1" customHeight="1" x14ac:dyDescent="0.2">
      <c r="B28" s="179" t="s">
        <v>647</v>
      </c>
      <c r="C28" s="176">
        <v>23919759.030000001</v>
      </c>
      <c r="D28" s="176">
        <v>22755716.920000002</v>
      </c>
      <c r="E28" s="176" t="s">
        <v>642</v>
      </c>
      <c r="F28" s="176" t="s">
        <v>642</v>
      </c>
      <c r="G28" s="176" t="s">
        <v>642</v>
      </c>
      <c r="H28" s="176" t="s">
        <v>642</v>
      </c>
      <c r="I28" s="176" t="s">
        <v>642</v>
      </c>
      <c r="J28" s="177">
        <v>6.4780897724636549E-2</v>
      </c>
      <c r="K28" s="177">
        <v>95.133554194504768</v>
      </c>
      <c r="L28" s="181"/>
    </row>
    <row r="29" spans="2:12" ht="13.5" customHeight="1" x14ac:dyDescent="0.2">
      <c r="B29" s="180" t="s">
        <v>645</v>
      </c>
      <c r="C29" s="176">
        <v>3715596.13</v>
      </c>
      <c r="D29" s="176">
        <v>3732296.71</v>
      </c>
      <c r="E29" s="176" t="s">
        <v>642</v>
      </c>
      <c r="F29" s="176" t="s">
        <v>642</v>
      </c>
      <c r="G29" s="176" t="s">
        <v>642</v>
      </c>
      <c r="H29" s="176" t="s">
        <v>642</v>
      </c>
      <c r="I29" s="176" t="s">
        <v>642</v>
      </c>
      <c r="J29" s="177">
        <v>1.0625089611481574E-2</v>
      </c>
      <c r="K29" s="177">
        <v>100.44947242422712</v>
      </c>
      <c r="L29" s="181"/>
    </row>
    <row r="30" spans="2:12" ht="24" customHeight="1" x14ac:dyDescent="0.2">
      <c r="B30" s="179" t="s">
        <v>648</v>
      </c>
      <c r="C30" s="176">
        <v>213892975.62</v>
      </c>
      <c r="D30" s="176">
        <v>215027455.5</v>
      </c>
      <c r="E30" s="176" t="s">
        <v>642</v>
      </c>
      <c r="F30" s="176" t="s">
        <v>642</v>
      </c>
      <c r="G30" s="176" t="s">
        <v>642</v>
      </c>
      <c r="H30" s="176" t="s">
        <v>642</v>
      </c>
      <c r="I30" s="176" t="s">
        <v>642</v>
      </c>
      <c r="J30" s="177">
        <v>0.61213943079470945</v>
      </c>
      <c r="K30" s="177">
        <v>100.53039604349397</v>
      </c>
      <c r="L30" s="181"/>
    </row>
    <row r="31" spans="2:12" ht="13.5" customHeight="1" x14ac:dyDescent="0.2">
      <c r="B31" s="180" t="s">
        <v>645</v>
      </c>
      <c r="C31" s="176">
        <v>26333799.23</v>
      </c>
      <c r="D31" s="176">
        <v>21178391.02</v>
      </c>
      <c r="E31" s="176" t="s">
        <v>642</v>
      </c>
      <c r="F31" s="176" t="s">
        <v>642</v>
      </c>
      <c r="G31" s="176" t="s">
        <v>642</v>
      </c>
      <c r="H31" s="176" t="s">
        <v>642</v>
      </c>
      <c r="I31" s="176" t="s">
        <v>642</v>
      </c>
      <c r="J31" s="177">
        <v>6.0290571703903111E-2</v>
      </c>
      <c r="K31" s="177">
        <v>80.422846832800133</v>
      </c>
      <c r="L31" s="181"/>
    </row>
    <row r="32" spans="2:12" ht="35.1" customHeight="1" x14ac:dyDescent="0.2">
      <c r="B32" s="179" t="s">
        <v>649</v>
      </c>
      <c r="C32" s="176">
        <v>93344697.849999994</v>
      </c>
      <c r="D32" s="176">
        <v>84265227.840000004</v>
      </c>
      <c r="E32" s="176" t="s">
        <v>642</v>
      </c>
      <c r="F32" s="176" t="s">
        <v>642</v>
      </c>
      <c r="G32" s="176" t="s">
        <v>642</v>
      </c>
      <c r="H32" s="176" t="s">
        <v>642</v>
      </c>
      <c r="I32" s="176" t="s">
        <v>642</v>
      </c>
      <c r="J32" s="177">
        <v>0.23988596472864882</v>
      </c>
      <c r="K32" s="177">
        <v>90.273180781419185</v>
      </c>
      <c r="L32" s="181"/>
    </row>
    <row r="33" spans="2:12" ht="13.5" customHeight="1" x14ac:dyDescent="0.2">
      <c r="B33" s="180" t="s">
        <v>645</v>
      </c>
      <c r="C33" s="176">
        <v>82790862.140000001</v>
      </c>
      <c r="D33" s="176">
        <v>74066740.709999993</v>
      </c>
      <c r="E33" s="176" t="s">
        <v>642</v>
      </c>
      <c r="F33" s="176" t="s">
        <v>642</v>
      </c>
      <c r="G33" s="176" t="s">
        <v>642</v>
      </c>
      <c r="H33" s="176" t="s">
        <v>642</v>
      </c>
      <c r="I33" s="176" t="s">
        <v>642</v>
      </c>
      <c r="J33" s="177">
        <v>0.21085294616732664</v>
      </c>
      <c r="K33" s="177">
        <v>89.462458531658413</v>
      </c>
      <c r="L33" s="181"/>
    </row>
    <row r="34" spans="2:12" ht="13.5" customHeight="1" x14ac:dyDescent="0.2">
      <c r="B34" s="179" t="s">
        <v>650</v>
      </c>
      <c r="C34" s="176">
        <v>64640508.149999999</v>
      </c>
      <c r="D34" s="176">
        <v>61270251.920000002</v>
      </c>
      <c r="E34" s="176" t="s">
        <v>642</v>
      </c>
      <c r="F34" s="176" t="s">
        <v>642</v>
      </c>
      <c r="G34" s="176" t="s">
        <v>642</v>
      </c>
      <c r="H34" s="176" t="s">
        <v>642</v>
      </c>
      <c r="I34" s="176" t="s">
        <v>642</v>
      </c>
      <c r="J34" s="177">
        <v>0.17442394529454519</v>
      </c>
      <c r="K34" s="177">
        <v>94.786154492815513</v>
      </c>
      <c r="L34" s="181"/>
    </row>
    <row r="35" spans="2:12" ht="13.5" customHeight="1" x14ac:dyDescent="0.2">
      <c r="B35" s="180" t="s">
        <v>645</v>
      </c>
      <c r="C35" s="176">
        <v>58384229.530000001</v>
      </c>
      <c r="D35" s="176">
        <v>55250628.859999999</v>
      </c>
      <c r="E35" s="176" t="s">
        <v>642</v>
      </c>
      <c r="F35" s="176" t="s">
        <v>642</v>
      </c>
      <c r="G35" s="176" t="s">
        <v>642</v>
      </c>
      <c r="H35" s="176" t="s">
        <v>642</v>
      </c>
      <c r="I35" s="176" t="s">
        <v>642</v>
      </c>
      <c r="J35" s="177">
        <v>0.15728730279008554</v>
      </c>
      <c r="K35" s="177">
        <v>94.632796056014001</v>
      </c>
      <c r="L35" s="181"/>
    </row>
    <row r="36" spans="2:12" ht="71.099999999999994" customHeight="1" x14ac:dyDescent="0.2">
      <c r="B36" s="179" t="s">
        <v>651</v>
      </c>
      <c r="C36" s="176">
        <v>2168066</v>
      </c>
      <c r="D36" s="176">
        <v>1923099.59</v>
      </c>
      <c r="E36" s="176" t="s">
        <v>642</v>
      </c>
      <c r="F36" s="176" t="s">
        <v>642</v>
      </c>
      <c r="G36" s="176" t="s">
        <v>642</v>
      </c>
      <c r="H36" s="176" t="s">
        <v>642</v>
      </c>
      <c r="I36" s="176" t="s">
        <v>642</v>
      </c>
      <c r="J36" s="177">
        <v>5.474673388320586E-3</v>
      </c>
      <c r="K36" s="177">
        <v>88.701155315382465</v>
      </c>
      <c r="L36" s="181"/>
    </row>
    <row r="37" spans="2:12" ht="13.5" customHeight="1" x14ac:dyDescent="0.2">
      <c r="B37" s="180" t="s">
        <v>652</v>
      </c>
      <c r="C37" s="176">
        <v>1978066</v>
      </c>
      <c r="D37" s="176">
        <v>1756899.59</v>
      </c>
      <c r="E37" s="176" t="s">
        <v>642</v>
      </c>
      <c r="F37" s="176" t="s">
        <v>642</v>
      </c>
      <c r="G37" s="176" t="s">
        <v>642</v>
      </c>
      <c r="H37" s="176" t="s">
        <v>642</v>
      </c>
      <c r="I37" s="176" t="s">
        <v>642</v>
      </c>
      <c r="J37" s="177">
        <v>5.001535792186586E-3</v>
      </c>
      <c r="K37" s="177">
        <v>88.819058110295614</v>
      </c>
      <c r="L37" s="181"/>
    </row>
    <row r="38" spans="2:12" ht="48" customHeight="1" x14ac:dyDescent="0.2">
      <c r="B38" s="179" t="s">
        <v>653</v>
      </c>
      <c r="C38" s="176">
        <v>2170374857.5900002</v>
      </c>
      <c r="D38" s="176">
        <v>1609016381.48</v>
      </c>
      <c r="E38" s="176" t="s">
        <v>642</v>
      </c>
      <c r="F38" s="176" t="s">
        <v>642</v>
      </c>
      <c r="G38" s="176" t="s">
        <v>642</v>
      </c>
      <c r="H38" s="176" t="s">
        <v>642</v>
      </c>
      <c r="I38" s="176" t="s">
        <v>642</v>
      </c>
      <c r="J38" s="177">
        <v>4.5805423758945532</v>
      </c>
      <c r="K38" s="177">
        <v>74.135413790531246</v>
      </c>
      <c r="L38" s="181"/>
    </row>
    <row r="39" spans="2:12" ht="13.5" customHeight="1" x14ac:dyDescent="0.2">
      <c r="B39" s="180" t="s">
        <v>645</v>
      </c>
      <c r="C39" s="176">
        <v>582300366.62</v>
      </c>
      <c r="D39" s="176">
        <v>300280832.92000002</v>
      </c>
      <c r="E39" s="176" t="s">
        <v>642</v>
      </c>
      <c r="F39" s="176" t="s">
        <v>642</v>
      </c>
      <c r="G39" s="176" t="s">
        <v>642</v>
      </c>
      <c r="H39" s="176" t="s">
        <v>642</v>
      </c>
      <c r="I39" s="176" t="s">
        <v>642</v>
      </c>
      <c r="J39" s="177">
        <v>0.8548384563952115</v>
      </c>
      <c r="K39" s="177">
        <v>51.568030888079193</v>
      </c>
      <c r="L39" s="181"/>
    </row>
    <row r="40" spans="2:12" ht="22.5" x14ac:dyDescent="0.2">
      <c r="B40" s="179" t="s">
        <v>654</v>
      </c>
      <c r="C40" s="176">
        <v>902004228.07000005</v>
      </c>
      <c r="D40" s="176">
        <v>865454178.23000002</v>
      </c>
      <c r="E40" s="176" t="s">
        <v>642</v>
      </c>
      <c r="F40" s="176" t="s">
        <v>642</v>
      </c>
      <c r="G40" s="176" t="s">
        <v>642</v>
      </c>
      <c r="H40" s="176" t="s">
        <v>642</v>
      </c>
      <c r="I40" s="176" t="s">
        <v>642</v>
      </c>
      <c r="J40" s="177">
        <v>2.4637720183626279</v>
      </c>
      <c r="K40" s="177">
        <v>95.947907038284569</v>
      </c>
      <c r="L40" s="181"/>
    </row>
    <row r="41" spans="2:12" ht="13.5" customHeight="1" x14ac:dyDescent="0.2">
      <c r="B41" s="180" t="s">
        <v>645</v>
      </c>
      <c r="C41" s="176">
        <v>24777</v>
      </c>
      <c r="D41" s="176">
        <v>24777</v>
      </c>
      <c r="E41" s="176" t="s">
        <v>642</v>
      </c>
      <c r="F41" s="176" t="s">
        <v>642</v>
      </c>
      <c r="G41" s="176" t="s">
        <v>642</v>
      </c>
      <c r="H41" s="176" t="s">
        <v>642</v>
      </c>
      <c r="I41" s="176" t="s">
        <v>642</v>
      </c>
      <c r="J41" s="177">
        <v>7.0535079539182452E-5</v>
      </c>
      <c r="K41" s="177">
        <v>100</v>
      </c>
      <c r="L41" s="181"/>
    </row>
    <row r="42" spans="2:12" x14ac:dyDescent="0.2">
      <c r="B42" s="223" t="s">
        <v>655</v>
      </c>
      <c r="C42" s="220">
        <v>277507113.04000002</v>
      </c>
      <c r="D42" s="220">
        <v>184523424.43000001</v>
      </c>
      <c r="E42" s="176" t="s">
        <v>642</v>
      </c>
      <c r="F42" s="176" t="s">
        <v>642</v>
      </c>
      <c r="G42" s="176" t="s">
        <v>642</v>
      </c>
      <c r="H42" s="176" t="s">
        <v>642</v>
      </c>
      <c r="I42" s="176" t="s">
        <v>642</v>
      </c>
      <c r="J42" s="221">
        <v>0.52530065863552378</v>
      </c>
      <c r="K42" s="221">
        <v>66.493223329883691</v>
      </c>
      <c r="L42" s="181"/>
    </row>
    <row r="43" spans="2:12" ht="13.5" customHeight="1" x14ac:dyDescent="0.2">
      <c r="B43" s="180" t="s">
        <v>656</v>
      </c>
      <c r="C43" s="176">
        <v>215522227.5</v>
      </c>
      <c r="D43" s="176">
        <v>133740233.92</v>
      </c>
      <c r="E43" s="176" t="s">
        <v>642</v>
      </c>
      <c r="F43" s="176" t="s">
        <v>642</v>
      </c>
      <c r="G43" s="176" t="s">
        <v>642</v>
      </c>
      <c r="H43" s="176" t="s">
        <v>642</v>
      </c>
      <c r="I43" s="176" t="s">
        <v>642</v>
      </c>
      <c r="J43" s="177">
        <v>0.38073124418356002</v>
      </c>
      <c r="K43" s="177">
        <v>62.054032881596868</v>
      </c>
      <c r="L43" s="181"/>
    </row>
    <row r="44" spans="2:12" ht="13.5" customHeight="1" x14ac:dyDescent="0.2">
      <c r="B44" s="223" t="s">
        <v>657</v>
      </c>
      <c r="C44" s="176">
        <v>1414528315.22</v>
      </c>
      <c r="D44" s="176">
        <v>1038247556.03</v>
      </c>
      <c r="E44" s="176" t="s">
        <v>642</v>
      </c>
      <c r="F44" s="176" t="s">
        <v>642</v>
      </c>
      <c r="G44" s="176" t="s">
        <v>642</v>
      </c>
      <c r="H44" s="176" t="s">
        <v>642</v>
      </c>
      <c r="I44" s="176" t="s">
        <v>642</v>
      </c>
      <c r="J44" s="177">
        <v>2.9556796200483446</v>
      </c>
      <c r="K44" s="177">
        <v>73.398852809003159</v>
      </c>
      <c r="L44" s="181"/>
    </row>
    <row r="45" spans="2:12" ht="13.5" customHeight="1" x14ac:dyDescent="0.2">
      <c r="B45" s="180" t="s">
        <v>658</v>
      </c>
      <c r="C45" s="176">
        <v>1207397203.9200001</v>
      </c>
      <c r="D45" s="176">
        <v>857717854.07000005</v>
      </c>
      <c r="E45" s="176" t="s">
        <v>642</v>
      </c>
      <c r="F45" s="176" t="s">
        <v>642</v>
      </c>
      <c r="G45" s="176" t="s">
        <v>642</v>
      </c>
      <c r="H45" s="176" t="s">
        <v>642</v>
      </c>
      <c r="I45" s="176" t="s">
        <v>642</v>
      </c>
      <c r="J45" s="177">
        <v>2.4417482769909324</v>
      </c>
      <c r="K45" s="177">
        <v>71.03858210746948</v>
      </c>
      <c r="L45" s="181"/>
    </row>
    <row r="46" spans="2:12" ht="25.5" customHeight="1" x14ac:dyDescent="0.2">
      <c r="B46" s="222" t="s">
        <v>659</v>
      </c>
      <c r="C46" s="220">
        <v>5686162045</v>
      </c>
      <c r="D46" s="220">
        <v>5693361272</v>
      </c>
      <c r="E46" s="176" t="s">
        <v>642</v>
      </c>
      <c r="F46" s="176" t="s">
        <v>642</v>
      </c>
      <c r="G46" s="176" t="s">
        <v>642</v>
      </c>
      <c r="H46" s="176" t="s">
        <v>642</v>
      </c>
      <c r="I46" s="176" t="s">
        <v>642</v>
      </c>
      <c r="J46" s="221">
        <v>16.207841553288169</v>
      </c>
      <c r="K46" s="221">
        <v>100.12660959963901</v>
      </c>
      <c r="L46" s="181"/>
    </row>
    <row r="47" spans="2:12" ht="13.5" customHeight="1" x14ac:dyDescent="0.2">
      <c r="B47" s="175" t="s">
        <v>660</v>
      </c>
      <c r="C47" s="176">
        <v>634110109</v>
      </c>
      <c r="D47" s="176">
        <v>634110109</v>
      </c>
      <c r="E47" s="176" t="s">
        <v>642</v>
      </c>
      <c r="F47" s="176" t="s">
        <v>642</v>
      </c>
      <c r="G47" s="176" t="s">
        <v>642</v>
      </c>
      <c r="H47" s="176" t="s">
        <v>642</v>
      </c>
      <c r="I47" s="176" t="s">
        <v>642</v>
      </c>
      <c r="J47" s="177">
        <v>1.8051825069586573</v>
      </c>
      <c r="K47" s="177">
        <v>100</v>
      </c>
      <c r="L47" s="181"/>
    </row>
    <row r="48" spans="2:12" ht="13.5" customHeight="1" x14ac:dyDescent="0.2">
      <c r="B48" s="175" t="s">
        <v>661</v>
      </c>
      <c r="C48" s="176">
        <v>4931953423</v>
      </c>
      <c r="D48" s="176">
        <v>4931745748</v>
      </c>
      <c r="E48" s="176" t="s">
        <v>642</v>
      </c>
      <c r="F48" s="176" t="s">
        <v>642</v>
      </c>
      <c r="G48" s="176" t="s">
        <v>642</v>
      </c>
      <c r="H48" s="176" t="s">
        <v>642</v>
      </c>
      <c r="I48" s="176" t="s">
        <v>642</v>
      </c>
      <c r="J48" s="177">
        <v>14.039677063494565</v>
      </c>
      <c r="K48" s="177">
        <v>99.995789193810481</v>
      </c>
      <c r="L48" s="181"/>
    </row>
    <row r="49" spans="1:26" ht="13.5" customHeight="1" x14ac:dyDescent="0.2">
      <c r="B49" s="175" t="s">
        <v>662</v>
      </c>
      <c r="C49" s="176">
        <v>0</v>
      </c>
      <c r="D49" s="176">
        <v>0</v>
      </c>
      <c r="E49" s="176" t="s">
        <v>642</v>
      </c>
      <c r="F49" s="176" t="s">
        <v>642</v>
      </c>
      <c r="G49" s="176" t="s">
        <v>642</v>
      </c>
      <c r="H49" s="176" t="s">
        <v>642</v>
      </c>
      <c r="I49" s="176" t="s">
        <v>642</v>
      </c>
      <c r="J49" s="177">
        <v>0</v>
      </c>
      <c r="K49" s="177" t="s">
        <v>129</v>
      </c>
      <c r="L49" s="181"/>
    </row>
    <row r="50" spans="1:26" ht="13.5" customHeight="1" x14ac:dyDescent="0.2">
      <c r="B50" s="175" t="s">
        <v>663</v>
      </c>
      <c r="C50" s="176">
        <v>45634592</v>
      </c>
      <c r="D50" s="176">
        <v>45634592</v>
      </c>
      <c r="E50" s="176" t="s">
        <v>642</v>
      </c>
      <c r="F50" s="176" t="s">
        <v>642</v>
      </c>
      <c r="G50" s="176" t="s">
        <v>642</v>
      </c>
      <c r="H50" s="176" t="s">
        <v>642</v>
      </c>
      <c r="I50" s="176" t="s">
        <v>642</v>
      </c>
      <c r="J50" s="177">
        <v>0.12991240168132298</v>
      </c>
      <c r="K50" s="177">
        <v>100</v>
      </c>
      <c r="L50" s="181"/>
    </row>
    <row r="51" spans="1:26" ht="13.5" customHeight="1" x14ac:dyDescent="0.2">
      <c r="B51" s="175" t="s">
        <v>664</v>
      </c>
      <c r="C51" s="176">
        <v>74463921</v>
      </c>
      <c r="D51" s="176">
        <v>81870823</v>
      </c>
      <c r="E51" s="176" t="s">
        <v>642</v>
      </c>
      <c r="F51" s="176" t="s">
        <v>642</v>
      </c>
      <c r="G51" s="176" t="s">
        <v>642</v>
      </c>
      <c r="H51" s="176" t="s">
        <v>642</v>
      </c>
      <c r="I51" s="176" t="s">
        <v>642</v>
      </c>
      <c r="J51" s="177">
        <v>0.23306958115362345</v>
      </c>
      <c r="K51" s="177">
        <v>109.94696747166994</v>
      </c>
      <c r="L51" s="181"/>
    </row>
    <row r="52" spans="1:26" x14ac:dyDescent="0.2">
      <c r="A52" s="183"/>
      <c r="B52" s="184"/>
      <c r="C52" s="185"/>
      <c r="D52" s="186"/>
      <c r="E52" s="187"/>
      <c r="F52" s="187"/>
      <c r="G52" s="187"/>
      <c r="H52" s="187"/>
      <c r="I52" s="187"/>
      <c r="J52" s="188"/>
      <c r="K52" s="188"/>
      <c r="L52" s="189"/>
    </row>
    <row r="53" spans="1:26" ht="13.5" customHeight="1" x14ac:dyDescent="0.2">
      <c r="A53" s="183"/>
      <c r="B53" s="219" t="s">
        <v>625</v>
      </c>
      <c r="C53" s="176">
        <v>36568720876.209999</v>
      </c>
      <c r="D53" s="176">
        <v>35127202183.470001</v>
      </c>
      <c r="E53" s="176">
        <v>536394783.83999997</v>
      </c>
      <c r="F53" s="176">
        <v>90777851.709999993</v>
      </c>
      <c r="G53" s="176">
        <v>20937459.510000002</v>
      </c>
      <c r="H53" s="176">
        <v>31673978.850000001</v>
      </c>
      <c r="I53" s="176">
        <v>1694152.76</v>
      </c>
      <c r="J53" s="192">
        <v>100</v>
      </c>
      <c r="K53" s="193">
        <v>96.058055468716745</v>
      </c>
      <c r="L53" s="190"/>
    </row>
    <row r="54" spans="1:26" ht="13.5" customHeight="1" x14ac:dyDescent="0.2">
      <c r="A54" s="183"/>
      <c r="B54" s="191" t="s">
        <v>134</v>
      </c>
      <c r="C54" s="176">
        <v>4249183911.5799999</v>
      </c>
      <c r="D54" s="176">
        <v>3314641390.6799998</v>
      </c>
      <c r="E54" s="176">
        <v>0</v>
      </c>
      <c r="F54" s="176">
        <v>0</v>
      </c>
      <c r="G54" s="176">
        <v>0</v>
      </c>
      <c r="H54" s="176">
        <v>0</v>
      </c>
      <c r="I54" s="176">
        <v>0</v>
      </c>
      <c r="J54" s="192">
        <v>9.4361098654187412</v>
      </c>
      <c r="K54" s="193">
        <v>78.006541012424591</v>
      </c>
      <c r="L54" s="190"/>
    </row>
    <row r="55" spans="1:26" ht="13.5" customHeight="1" x14ac:dyDescent="0.2">
      <c r="A55" s="183"/>
      <c r="B55" s="191" t="s">
        <v>133</v>
      </c>
      <c r="C55" s="176">
        <v>32319536964.629997</v>
      </c>
      <c r="D55" s="176">
        <v>31812560792.790001</v>
      </c>
      <c r="E55" s="176">
        <v>536394783.83999997</v>
      </c>
      <c r="F55" s="176">
        <v>90777851.709999993</v>
      </c>
      <c r="G55" s="176">
        <v>20937459.510000002</v>
      </c>
      <c r="H55" s="176">
        <v>31673978.850000001</v>
      </c>
      <c r="I55" s="176">
        <v>1694152.76</v>
      </c>
      <c r="J55" s="192">
        <v>90.563890134581257</v>
      </c>
      <c r="K55" s="193">
        <v>98.43136313371437</v>
      </c>
      <c r="L55" s="190"/>
    </row>
    <row r="56" spans="1:26" ht="13.5" customHeight="1" x14ac:dyDescent="0.2">
      <c r="A56" s="183"/>
      <c r="B56" s="224" t="s">
        <v>665</v>
      </c>
      <c r="C56" s="224"/>
      <c r="D56" s="224"/>
      <c r="E56" s="224"/>
      <c r="F56" s="194"/>
      <c r="G56" s="194"/>
      <c r="H56" s="194"/>
      <c r="I56" s="194"/>
      <c r="J56" s="188"/>
      <c r="K56" s="188"/>
      <c r="L56" s="188"/>
    </row>
    <row r="57" spans="1:26" ht="15" x14ac:dyDescent="0.2">
      <c r="B57" s="215" t="s">
        <v>798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</row>
    <row r="58" spans="1:26" ht="7.5" customHeight="1" x14ac:dyDescent="0.2">
      <c r="B58" s="195"/>
      <c r="C58" s="185"/>
      <c r="D58" s="186"/>
      <c r="E58" s="186"/>
      <c r="F58" s="196"/>
      <c r="G58" s="196"/>
      <c r="H58" s="196"/>
      <c r="I58" s="196"/>
      <c r="J58" s="196"/>
      <c r="K58" s="188"/>
      <c r="L58" s="188"/>
      <c r="M58" s="189"/>
    </row>
    <row r="59" spans="1:26" ht="29.25" customHeight="1" x14ac:dyDescent="0.2">
      <c r="B59" s="1190" t="s">
        <v>614</v>
      </c>
      <c r="C59" s="1191" t="s">
        <v>666</v>
      </c>
      <c r="D59" s="1191" t="s">
        <v>667</v>
      </c>
      <c r="E59" s="1191" t="s">
        <v>668</v>
      </c>
      <c r="F59" s="1191" t="s">
        <v>669</v>
      </c>
      <c r="G59" s="1191"/>
      <c r="H59" s="1191"/>
      <c r="I59" s="1192" t="s">
        <v>670</v>
      </c>
      <c r="J59" s="1191" t="s">
        <v>622</v>
      </c>
      <c r="K59" s="1346" t="s">
        <v>623</v>
      </c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</row>
    <row r="60" spans="1:26" ht="18" customHeight="1" x14ac:dyDescent="0.2">
      <c r="B60" s="1190"/>
      <c r="C60" s="1191"/>
      <c r="D60" s="1191"/>
      <c r="E60" s="1184"/>
      <c r="F60" s="1183" t="s">
        <v>671</v>
      </c>
      <c r="G60" s="1185" t="s">
        <v>672</v>
      </c>
      <c r="H60" s="1184"/>
      <c r="I60" s="1193"/>
      <c r="J60" s="1191"/>
      <c r="K60" s="1346"/>
      <c r="L60" s="226"/>
      <c r="M60" s="227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</row>
    <row r="61" spans="1:26" ht="57.75" customHeight="1" x14ac:dyDescent="0.2">
      <c r="B61" s="1190"/>
      <c r="C61" s="1191"/>
      <c r="D61" s="1191"/>
      <c r="E61" s="1184"/>
      <c r="F61" s="1184"/>
      <c r="G61" s="228" t="s">
        <v>673</v>
      </c>
      <c r="H61" s="228" t="s">
        <v>674</v>
      </c>
      <c r="I61" s="1194"/>
      <c r="J61" s="1191"/>
      <c r="K61" s="1346"/>
      <c r="L61" s="226"/>
      <c r="M61" s="225"/>
      <c r="N61" s="197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</row>
    <row r="62" spans="1:26" ht="13.5" customHeight="1" x14ac:dyDescent="0.2">
      <c r="B62" s="1190"/>
      <c r="C62" s="1186" t="s">
        <v>543</v>
      </c>
      <c r="D62" s="1187"/>
      <c r="E62" s="1187"/>
      <c r="F62" s="1187"/>
      <c r="G62" s="1187"/>
      <c r="H62" s="1187"/>
      <c r="I62" s="1188"/>
      <c r="J62" s="1189" t="s">
        <v>161</v>
      </c>
      <c r="K62" s="1189"/>
      <c r="N62" s="197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</row>
    <row r="63" spans="1:26" ht="11.25" customHeight="1" x14ac:dyDescent="0.2">
      <c r="B63" s="217">
        <v>1</v>
      </c>
      <c r="C63" s="218">
        <v>2</v>
      </c>
      <c r="D63" s="218">
        <v>3</v>
      </c>
      <c r="E63" s="218">
        <v>4</v>
      </c>
      <c r="F63" s="217">
        <v>5</v>
      </c>
      <c r="G63" s="217">
        <v>6</v>
      </c>
      <c r="H63" s="218">
        <v>7</v>
      </c>
      <c r="I63" s="218">
        <v>8</v>
      </c>
      <c r="J63" s="217">
        <v>9</v>
      </c>
      <c r="K63" s="218">
        <v>10</v>
      </c>
      <c r="M63" s="225"/>
      <c r="N63" s="197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</row>
    <row r="64" spans="1:26" ht="25.5" customHeight="1" x14ac:dyDescent="0.2">
      <c r="B64" s="219" t="s">
        <v>675</v>
      </c>
      <c r="C64" s="229">
        <v>39973010574.559998</v>
      </c>
      <c r="D64" s="229">
        <v>36327446343.709999</v>
      </c>
      <c r="E64" s="229">
        <v>36405264052.639999</v>
      </c>
      <c r="F64" s="229">
        <v>1499190410.51</v>
      </c>
      <c r="G64" s="229">
        <v>5140.5200000000004</v>
      </c>
      <c r="H64" s="229">
        <v>7156795.21</v>
      </c>
      <c r="I64" s="230">
        <v>381642069.68000001</v>
      </c>
      <c r="J64" s="213">
        <v>100</v>
      </c>
      <c r="K64" s="213">
        <v>90.879935790550277</v>
      </c>
      <c r="N64" s="198"/>
    </row>
    <row r="65" spans="2:14" ht="13.5" customHeight="1" x14ac:dyDescent="0.2">
      <c r="B65" s="222" t="s">
        <v>676</v>
      </c>
      <c r="C65" s="231">
        <v>7420415600.4099998</v>
      </c>
      <c r="D65" s="231">
        <v>5853466847.8999996</v>
      </c>
      <c r="E65" s="231">
        <v>5894063933.9700003</v>
      </c>
      <c r="F65" s="231">
        <v>201309382.66</v>
      </c>
      <c r="G65" s="231">
        <v>0</v>
      </c>
      <c r="H65" s="231">
        <v>4735700</v>
      </c>
      <c r="I65" s="232">
        <v>334444239.67000002</v>
      </c>
      <c r="J65" s="213">
        <v>16.113069970616067</v>
      </c>
      <c r="K65" s="213">
        <v>78.883275049669436</v>
      </c>
      <c r="N65" s="199"/>
    </row>
    <row r="66" spans="2:14" ht="13.5" customHeight="1" x14ac:dyDescent="0.2">
      <c r="B66" s="175" t="s">
        <v>677</v>
      </c>
      <c r="C66" s="176">
        <v>6961015822.5699997</v>
      </c>
      <c r="D66" s="176">
        <v>5423688715.2799997</v>
      </c>
      <c r="E66" s="176">
        <v>5464285801.3500004</v>
      </c>
      <c r="F66" s="176">
        <v>201309382.66</v>
      </c>
      <c r="G66" s="176">
        <v>0</v>
      </c>
      <c r="H66" s="176">
        <v>4735700</v>
      </c>
      <c r="I66" s="203">
        <v>334444239.67000002</v>
      </c>
      <c r="J66" s="213">
        <v>14.930002687125564</v>
      </c>
      <c r="K66" s="213">
        <v>77.91519016081736</v>
      </c>
      <c r="N66" s="194"/>
    </row>
    <row r="67" spans="2:14" ht="27" customHeight="1" x14ac:dyDescent="0.2">
      <c r="B67" s="222" t="s">
        <v>678</v>
      </c>
      <c r="C67" s="231">
        <v>32552594974.149998</v>
      </c>
      <c r="D67" s="231">
        <v>30473979495.809998</v>
      </c>
      <c r="E67" s="231">
        <v>30511200118.669998</v>
      </c>
      <c r="F67" s="231">
        <v>1297881027.8499999</v>
      </c>
      <c r="G67" s="231">
        <v>5140.5200000000004</v>
      </c>
      <c r="H67" s="231">
        <v>2421095.21</v>
      </c>
      <c r="I67" s="232">
        <v>47197830.00999999</v>
      </c>
      <c r="J67" s="213">
        <v>83.886930029383933</v>
      </c>
      <c r="K67" s="213">
        <v>93.61459361384054</v>
      </c>
      <c r="N67" s="199"/>
    </row>
    <row r="68" spans="2:14" ht="22.5" x14ac:dyDescent="0.2">
      <c r="B68" s="175" t="s">
        <v>679</v>
      </c>
      <c r="C68" s="176">
        <v>11875542737.940001</v>
      </c>
      <c r="D68" s="176">
        <v>11486937332.110001</v>
      </c>
      <c r="E68" s="176">
        <v>11497178294.030001</v>
      </c>
      <c r="F68" s="176">
        <v>908436795.92000103</v>
      </c>
      <c r="G68" s="176">
        <v>5140.5200000000004</v>
      </c>
      <c r="H68" s="176">
        <v>136982.99</v>
      </c>
      <c r="I68" s="203">
        <v>89239.71</v>
      </c>
      <c r="J68" s="213">
        <v>31.620547239756458</v>
      </c>
      <c r="K68" s="213">
        <v>96.727682983376553</v>
      </c>
      <c r="N68" s="194"/>
    </row>
    <row r="69" spans="2:14" ht="13.5" customHeight="1" x14ac:dyDescent="0.2">
      <c r="B69" s="175" t="s">
        <v>559</v>
      </c>
      <c r="C69" s="200">
        <v>3157213988.71</v>
      </c>
      <c r="D69" s="200">
        <v>3066596026.8499999</v>
      </c>
      <c r="E69" s="200">
        <v>3067085371.4400001</v>
      </c>
      <c r="F69" s="200">
        <v>762192.56</v>
      </c>
      <c r="G69" s="200">
        <v>0</v>
      </c>
      <c r="H69" s="200">
        <v>0.5</v>
      </c>
      <c r="I69" s="201">
        <v>0</v>
      </c>
      <c r="J69" s="213">
        <v>8.4415403104186897</v>
      </c>
      <c r="K69" s="213">
        <v>97.129812480749038</v>
      </c>
      <c r="N69" s="202"/>
    </row>
    <row r="70" spans="2:14" ht="13.5" customHeight="1" x14ac:dyDescent="0.2">
      <c r="B70" s="175" t="s">
        <v>680</v>
      </c>
      <c r="C70" s="176">
        <v>459978508.56999999</v>
      </c>
      <c r="D70" s="176">
        <v>435910471.24000001</v>
      </c>
      <c r="E70" s="176">
        <v>436253649.56</v>
      </c>
      <c r="F70" s="176">
        <v>21825396.469999999</v>
      </c>
      <c r="G70" s="176">
        <v>0</v>
      </c>
      <c r="H70" s="176">
        <v>0</v>
      </c>
      <c r="I70" s="203">
        <v>0</v>
      </c>
      <c r="J70" s="213">
        <v>1.1999480148306014</v>
      </c>
      <c r="K70" s="213">
        <v>94.76757351015732</v>
      </c>
      <c r="N70" s="194"/>
    </row>
    <row r="71" spans="2:14" ht="24" customHeight="1" x14ac:dyDescent="0.2">
      <c r="B71" s="175" t="s">
        <v>681</v>
      </c>
      <c r="C71" s="200">
        <v>23207480.43</v>
      </c>
      <c r="D71" s="200">
        <v>4106039.82</v>
      </c>
      <c r="E71" s="200">
        <v>4106039.82</v>
      </c>
      <c r="F71" s="200">
        <v>0</v>
      </c>
      <c r="G71" s="200">
        <v>0</v>
      </c>
      <c r="H71" s="200">
        <v>0</v>
      </c>
      <c r="I71" s="201">
        <v>0</v>
      </c>
      <c r="J71" s="213">
        <v>1.1302858398443276E-2</v>
      </c>
      <c r="K71" s="213">
        <v>17.69274278776156</v>
      </c>
      <c r="N71" s="202"/>
    </row>
    <row r="72" spans="2:14" ht="13.5" customHeight="1" x14ac:dyDescent="0.2">
      <c r="B72" s="175" t="s">
        <v>682</v>
      </c>
      <c r="C72" s="200">
        <v>7702621163.7399998</v>
      </c>
      <c r="D72" s="200">
        <v>7296988919.9200001</v>
      </c>
      <c r="E72" s="200">
        <v>7297695236.6800003</v>
      </c>
      <c r="F72" s="200">
        <v>51139010.219999999</v>
      </c>
      <c r="G72" s="200">
        <v>0</v>
      </c>
      <c r="H72" s="200">
        <v>148038.35</v>
      </c>
      <c r="I72" s="204">
        <v>18270.599999999999</v>
      </c>
      <c r="J72" s="213">
        <v>20.086710337082238</v>
      </c>
      <c r="K72" s="213">
        <v>94.733841439203729</v>
      </c>
      <c r="N72" s="202"/>
    </row>
    <row r="73" spans="2:14" ht="13.5" customHeight="1" x14ac:dyDescent="0.2">
      <c r="B73" s="175" t="s">
        <v>683</v>
      </c>
      <c r="C73" s="176">
        <v>9334031094.7600002</v>
      </c>
      <c r="D73" s="176">
        <v>8183440705.869997</v>
      </c>
      <c r="E73" s="176">
        <v>8208881527.1399994</v>
      </c>
      <c r="F73" s="176">
        <v>315717632.67999887</v>
      </c>
      <c r="G73" s="176">
        <v>0</v>
      </c>
      <c r="H73" s="176">
        <v>2136073.3699999996</v>
      </c>
      <c r="I73" s="201">
        <v>47090319.699999988</v>
      </c>
      <c r="J73" s="213">
        <v>22.526881268897501</v>
      </c>
      <c r="K73" s="213">
        <v>87.673167389211628</v>
      </c>
      <c r="N73" s="194"/>
    </row>
    <row r="74" spans="2:14" ht="18" customHeight="1" x14ac:dyDescent="0.2">
      <c r="B74" s="219" t="s">
        <v>684</v>
      </c>
      <c r="C74" s="231">
        <v>-3404289698.3499985</v>
      </c>
      <c r="D74" s="231">
        <v>-1200244160.2399979</v>
      </c>
      <c r="E74" s="205"/>
      <c r="F74" s="199"/>
      <c r="G74" s="199"/>
      <c r="H74" s="199"/>
      <c r="I74" s="206"/>
      <c r="J74" s="233"/>
      <c r="K74" s="233"/>
      <c r="L74" s="234"/>
      <c r="N74" s="199"/>
    </row>
    <row r="75" spans="2:14" ht="38.25" x14ac:dyDescent="0.2">
      <c r="B75" s="235" t="s">
        <v>685</v>
      </c>
      <c r="C75" s="231">
        <v>-233058009.52000046</v>
      </c>
      <c r="D75" s="231">
        <v>1338581296.9800034</v>
      </c>
      <c r="E75" s="205"/>
      <c r="F75" s="199"/>
      <c r="G75" s="199"/>
      <c r="H75" s="199"/>
      <c r="I75" s="199"/>
      <c r="J75" s="233"/>
      <c r="K75" s="233"/>
      <c r="L75" s="234"/>
      <c r="N75" s="199"/>
    </row>
    <row r="76" spans="2:14" x14ac:dyDescent="0.2">
      <c r="B76" s="207"/>
      <c r="C76" s="199"/>
      <c r="D76" s="199"/>
      <c r="E76" s="199"/>
      <c r="F76" s="199"/>
      <c r="G76" s="199"/>
      <c r="H76" s="199"/>
      <c r="I76" s="199"/>
      <c r="J76" s="199"/>
      <c r="K76" s="233"/>
      <c r="L76" s="233"/>
      <c r="M76" s="234"/>
    </row>
    <row r="77" spans="2:14" ht="14.25" customHeight="1" x14ac:dyDescent="0.2">
      <c r="B77" s="1113" t="s">
        <v>686</v>
      </c>
      <c r="C77" s="208"/>
      <c r="D77" s="208"/>
      <c r="E77" s="208"/>
      <c r="F77" s="208"/>
      <c r="G77" s="199"/>
      <c r="H77" s="199"/>
      <c r="I77" s="199"/>
      <c r="J77" s="199"/>
      <c r="K77" s="233"/>
      <c r="L77" s="233"/>
      <c r="M77" s="234"/>
    </row>
    <row r="78" spans="2:14" ht="27" customHeight="1" x14ac:dyDescent="0.2">
      <c r="B78" s="219" t="s">
        <v>687</v>
      </c>
      <c r="C78" s="176">
        <v>2224344775.6799998</v>
      </c>
      <c r="D78" s="176">
        <v>1691454679.77</v>
      </c>
      <c r="E78" s="176">
        <v>1701824377.52</v>
      </c>
      <c r="F78" s="176">
        <v>26641958.41</v>
      </c>
      <c r="G78" s="176">
        <v>0</v>
      </c>
      <c r="H78" s="176">
        <v>0</v>
      </c>
      <c r="I78" s="176">
        <v>47143178.030000001</v>
      </c>
      <c r="J78" s="236">
        <v>100</v>
      </c>
      <c r="K78" s="236">
        <v>76.04282835393218</v>
      </c>
      <c r="L78" s="234"/>
    </row>
    <row r="79" spans="2:14" ht="15" customHeight="1" x14ac:dyDescent="0.2">
      <c r="B79" s="209" t="s">
        <v>688</v>
      </c>
      <c r="C79" s="176">
        <v>1869727840.6099999</v>
      </c>
      <c r="D79" s="176">
        <v>1443041457.3800001</v>
      </c>
      <c r="E79" s="176">
        <v>1452824844.03</v>
      </c>
      <c r="F79" s="176">
        <v>23269180.129999999</v>
      </c>
      <c r="G79" s="176">
        <v>0</v>
      </c>
      <c r="H79" s="176">
        <v>0</v>
      </c>
      <c r="I79" s="176">
        <v>45580718.630000003</v>
      </c>
      <c r="J79" s="236">
        <v>85.313634154018331</v>
      </c>
      <c r="K79" s="236">
        <v>77.179225020749911</v>
      </c>
      <c r="L79" s="234"/>
    </row>
    <row r="80" spans="2:14" ht="14.25" customHeight="1" x14ac:dyDescent="0.2">
      <c r="B80" s="237" t="s">
        <v>689</v>
      </c>
      <c r="C80" s="176">
        <v>354616935.06999993</v>
      </c>
      <c r="D80" s="176">
        <v>248413222.38999987</v>
      </c>
      <c r="E80" s="176">
        <v>248999533.49000001</v>
      </c>
      <c r="F80" s="176">
        <v>3372778.2800000012</v>
      </c>
      <c r="G80" s="176">
        <v>0</v>
      </c>
      <c r="H80" s="176">
        <v>0</v>
      </c>
      <c r="I80" s="176">
        <v>1562459.3999999985</v>
      </c>
      <c r="J80" s="236">
        <v>14.686365845981667</v>
      </c>
      <c r="K80" s="236">
        <v>70.051144720700975</v>
      </c>
      <c r="L80" s="225"/>
    </row>
    <row r="81" spans="2:13" ht="15" x14ac:dyDescent="0.2">
      <c r="B81" s="215" t="s">
        <v>798</v>
      </c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</row>
    <row r="83" spans="2:13" ht="18" customHeight="1" x14ac:dyDescent="0.2">
      <c r="B83" s="238" t="s">
        <v>1</v>
      </c>
      <c r="C83" s="239" t="s">
        <v>690</v>
      </c>
      <c r="D83" s="239" t="s">
        <v>691</v>
      </c>
      <c r="E83" s="1196" t="s">
        <v>642</v>
      </c>
      <c r="F83" s="1197"/>
      <c r="G83" s="1197"/>
      <c r="H83" s="1197"/>
      <c r="I83" s="1198"/>
      <c r="J83" s="218" t="s">
        <v>4</v>
      </c>
      <c r="K83" s="218" t="s">
        <v>541</v>
      </c>
    </row>
    <row r="84" spans="2:13" ht="13.5" customHeight="1" x14ac:dyDescent="0.2">
      <c r="B84" s="238"/>
      <c r="C84" s="1183" t="s">
        <v>543</v>
      </c>
      <c r="D84" s="1195"/>
      <c r="E84" s="1199"/>
      <c r="F84" s="1200"/>
      <c r="G84" s="1200"/>
      <c r="H84" s="1200"/>
      <c r="I84" s="1201"/>
      <c r="J84" s="1183" t="s">
        <v>161</v>
      </c>
      <c r="K84" s="1344"/>
      <c r="M84" s="240"/>
    </row>
    <row r="85" spans="2:13" ht="11.25" customHeight="1" x14ac:dyDescent="0.2">
      <c r="B85" s="241">
        <v>1</v>
      </c>
      <c r="C85" s="242">
        <v>2</v>
      </c>
      <c r="D85" s="242">
        <v>3</v>
      </c>
      <c r="E85" s="1202"/>
      <c r="F85" s="1203"/>
      <c r="G85" s="1203"/>
      <c r="H85" s="1203"/>
      <c r="I85" s="1204"/>
      <c r="J85" s="243">
        <v>4</v>
      </c>
      <c r="K85" s="243">
        <v>5</v>
      </c>
      <c r="M85" s="225"/>
    </row>
    <row r="86" spans="2:13" ht="27" customHeight="1" x14ac:dyDescent="0.2">
      <c r="B86" s="244" t="s">
        <v>692</v>
      </c>
      <c r="C86" s="245">
        <v>4581703099.4499998</v>
      </c>
      <c r="D86" s="245">
        <v>6215542470.1199999</v>
      </c>
      <c r="E86" s="245" t="s">
        <v>642</v>
      </c>
      <c r="F86" s="245" t="s">
        <v>642</v>
      </c>
      <c r="G86" s="245" t="s">
        <v>642</v>
      </c>
      <c r="H86" s="245" t="s">
        <v>642</v>
      </c>
      <c r="I86" s="245" t="s">
        <v>642</v>
      </c>
      <c r="J86" s="212">
        <v>100</v>
      </c>
      <c r="K86" s="213">
        <v>135.66008829481183</v>
      </c>
    </row>
    <row r="87" spans="2:13" ht="36" customHeight="1" x14ac:dyDescent="0.2">
      <c r="B87" s="214" t="s">
        <v>693</v>
      </c>
      <c r="C87" s="211">
        <v>1088318050.48</v>
      </c>
      <c r="D87" s="211">
        <v>855260626.72000003</v>
      </c>
      <c r="E87" s="245" t="s">
        <v>642</v>
      </c>
      <c r="F87" s="245" t="s">
        <v>642</v>
      </c>
      <c r="G87" s="245" t="s">
        <v>642</v>
      </c>
      <c r="H87" s="245" t="s">
        <v>642</v>
      </c>
      <c r="I87" s="245" t="s">
        <v>642</v>
      </c>
      <c r="J87" s="212">
        <v>13.760031901181556</v>
      </c>
      <c r="K87" s="213">
        <v>78.585540903487669</v>
      </c>
    </row>
    <row r="88" spans="2:13" ht="22.5" x14ac:dyDescent="0.2">
      <c r="B88" s="210" t="s">
        <v>694</v>
      </c>
      <c r="C88" s="211">
        <v>29767741.629999999</v>
      </c>
      <c r="D88" s="211">
        <v>26975000</v>
      </c>
      <c r="E88" s="245" t="s">
        <v>642</v>
      </c>
      <c r="F88" s="245" t="s">
        <v>642</v>
      </c>
      <c r="G88" s="245" t="s">
        <v>642</v>
      </c>
      <c r="H88" s="245" t="s">
        <v>642</v>
      </c>
      <c r="I88" s="245" t="s">
        <v>642</v>
      </c>
      <c r="J88" s="212">
        <v>0.43399269057651874</v>
      </c>
      <c r="K88" s="213">
        <v>90.618228064753595</v>
      </c>
    </row>
    <row r="89" spans="2:13" ht="13.5" customHeight="1" x14ac:dyDescent="0.2">
      <c r="B89" s="214" t="s">
        <v>695</v>
      </c>
      <c r="C89" s="211">
        <v>39058384.329999998</v>
      </c>
      <c r="D89" s="211">
        <v>30501610</v>
      </c>
      <c r="E89" s="245" t="s">
        <v>642</v>
      </c>
      <c r="F89" s="245" t="s">
        <v>642</v>
      </c>
      <c r="G89" s="245" t="s">
        <v>642</v>
      </c>
      <c r="H89" s="245" t="s">
        <v>642</v>
      </c>
      <c r="I89" s="245" t="s">
        <v>642</v>
      </c>
      <c r="J89" s="212">
        <v>0.49073126193941241</v>
      </c>
      <c r="K89" s="213">
        <v>78.092349499905694</v>
      </c>
    </row>
    <row r="90" spans="2:13" ht="50.1" customHeight="1" x14ac:dyDescent="0.2">
      <c r="B90" s="214" t="s">
        <v>696</v>
      </c>
      <c r="C90" s="211">
        <v>296412967.82999998</v>
      </c>
      <c r="D90" s="211">
        <v>697715228.25</v>
      </c>
      <c r="E90" s="245" t="s">
        <v>642</v>
      </c>
      <c r="F90" s="245" t="s">
        <v>642</v>
      </c>
      <c r="G90" s="245" t="s">
        <v>642</v>
      </c>
      <c r="H90" s="245" t="s">
        <v>642</v>
      </c>
      <c r="I90" s="245" t="s">
        <v>642</v>
      </c>
      <c r="J90" s="212">
        <v>11.225331201646984</v>
      </c>
      <c r="K90" s="213">
        <v>235.38620235068683</v>
      </c>
    </row>
    <row r="91" spans="2:13" ht="35.1" customHeight="1" x14ac:dyDescent="0.2">
      <c r="B91" s="214" t="s">
        <v>697</v>
      </c>
      <c r="C91" s="211">
        <v>970341765.63</v>
      </c>
      <c r="D91" s="211">
        <v>1111221582.5899999</v>
      </c>
      <c r="E91" s="245" t="s">
        <v>642</v>
      </c>
      <c r="F91" s="245" t="s">
        <v>642</v>
      </c>
      <c r="G91" s="245" t="s">
        <v>642</v>
      </c>
      <c r="H91" s="245" t="s">
        <v>642</v>
      </c>
      <c r="I91" s="245" t="s">
        <v>642</v>
      </c>
      <c r="J91" s="212">
        <v>17.878111008523863</v>
      </c>
      <c r="K91" s="213">
        <v>114.51857705707771</v>
      </c>
    </row>
    <row r="92" spans="2:13" ht="13.5" customHeight="1" x14ac:dyDescent="0.2">
      <c r="B92" s="214" t="s">
        <v>698</v>
      </c>
      <c r="C92" s="211">
        <v>0</v>
      </c>
      <c r="D92" s="211">
        <v>0</v>
      </c>
      <c r="E92" s="245" t="s">
        <v>642</v>
      </c>
      <c r="F92" s="245" t="s">
        <v>642</v>
      </c>
      <c r="G92" s="245" t="s">
        <v>642</v>
      </c>
      <c r="H92" s="245" t="s">
        <v>642</v>
      </c>
      <c r="I92" s="245" t="s">
        <v>642</v>
      </c>
      <c r="J92" s="212">
        <v>0</v>
      </c>
      <c r="K92" s="213" t="s">
        <v>129</v>
      </c>
    </row>
    <row r="93" spans="2:13" ht="35.1" customHeight="1" x14ac:dyDescent="0.2">
      <c r="B93" s="214" t="s">
        <v>699</v>
      </c>
      <c r="C93" s="211">
        <v>2162571931.1799998</v>
      </c>
      <c r="D93" s="211">
        <v>3187234382.71</v>
      </c>
      <c r="E93" s="245" t="s">
        <v>642</v>
      </c>
      <c r="F93" s="245" t="s">
        <v>642</v>
      </c>
      <c r="G93" s="245" t="s">
        <v>642</v>
      </c>
      <c r="H93" s="245" t="s">
        <v>642</v>
      </c>
      <c r="I93" s="245" t="s">
        <v>642</v>
      </c>
      <c r="J93" s="212">
        <v>51.278458767388422</v>
      </c>
      <c r="K93" s="213">
        <v>147.38165869797896</v>
      </c>
    </row>
    <row r="94" spans="2:13" ht="13.5" customHeight="1" x14ac:dyDescent="0.2">
      <c r="B94" s="214" t="s">
        <v>700</v>
      </c>
      <c r="C94" s="211">
        <v>25000000</v>
      </c>
      <c r="D94" s="211">
        <v>333609039.85000002</v>
      </c>
      <c r="E94" s="245" t="s">
        <v>642</v>
      </c>
      <c r="F94" s="245" t="s">
        <v>642</v>
      </c>
      <c r="G94" s="245" t="s">
        <v>642</v>
      </c>
      <c r="H94" s="245" t="s">
        <v>642</v>
      </c>
      <c r="I94" s="245" t="s">
        <v>642</v>
      </c>
      <c r="J94" s="212">
        <v>5.3673358593197618</v>
      </c>
      <c r="K94" s="213">
        <v>1334.4361594000002</v>
      </c>
    </row>
    <row r="95" spans="2:13" ht="27" customHeight="1" x14ac:dyDescent="0.2">
      <c r="B95" s="244" t="s">
        <v>701</v>
      </c>
      <c r="C95" s="245">
        <v>1174931134.24</v>
      </c>
      <c r="D95" s="245">
        <v>1438862523.6700001</v>
      </c>
      <c r="E95" s="245" t="s">
        <v>642</v>
      </c>
      <c r="F95" s="245" t="s">
        <v>642</v>
      </c>
      <c r="G95" s="245" t="s">
        <v>642</v>
      </c>
      <c r="H95" s="245" t="s">
        <v>642</v>
      </c>
      <c r="I95" s="245" t="s">
        <v>642</v>
      </c>
      <c r="J95" s="212">
        <v>100</v>
      </c>
      <c r="K95" s="213">
        <v>122.46356247940633</v>
      </c>
    </row>
    <row r="96" spans="2:13" ht="36" customHeight="1" x14ac:dyDescent="0.2">
      <c r="B96" s="214" t="s">
        <v>702</v>
      </c>
      <c r="C96" s="211">
        <v>864005026.87</v>
      </c>
      <c r="D96" s="211">
        <v>862375219.46000004</v>
      </c>
      <c r="E96" s="245" t="s">
        <v>642</v>
      </c>
      <c r="F96" s="245" t="s">
        <v>642</v>
      </c>
      <c r="G96" s="245" t="s">
        <v>642</v>
      </c>
      <c r="H96" s="245" t="s">
        <v>642</v>
      </c>
      <c r="I96" s="245" t="s">
        <v>642</v>
      </c>
      <c r="J96" s="212">
        <v>59.9345111345595</v>
      </c>
      <c r="K96" s="213">
        <v>99.811365980600343</v>
      </c>
    </row>
    <row r="97" spans="2:11" ht="13.5" customHeight="1" x14ac:dyDescent="0.2">
      <c r="B97" s="210" t="s">
        <v>703</v>
      </c>
      <c r="C97" s="211">
        <v>29791000</v>
      </c>
      <c r="D97" s="211">
        <v>29791000</v>
      </c>
      <c r="E97" s="245" t="s">
        <v>642</v>
      </c>
      <c r="F97" s="245" t="s">
        <v>642</v>
      </c>
      <c r="G97" s="245" t="s">
        <v>642</v>
      </c>
      <c r="H97" s="245" t="s">
        <v>642</v>
      </c>
      <c r="I97" s="245" t="s">
        <v>642</v>
      </c>
      <c r="J97" s="212">
        <v>2.0704549260213061</v>
      </c>
      <c r="K97" s="213">
        <v>100</v>
      </c>
    </row>
    <row r="98" spans="2:11" ht="13.5" customHeight="1" x14ac:dyDescent="0.2">
      <c r="B98" s="214" t="s">
        <v>704</v>
      </c>
      <c r="C98" s="211">
        <v>63245893.869999997</v>
      </c>
      <c r="D98" s="211">
        <v>64155398.119999997</v>
      </c>
      <c r="E98" s="245" t="s">
        <v>642</v>
      </c>
      <c r="F98" s="245" t="s">
        <v>642</v>
      </c>
      <c r="G98" s="245" t="s">
        <v>642</v>
      </c>
      <c r="H98" s="245" t="s">
        <v>642</v>
      </c>
      <c r="I98" s="245" t="s">
        <v>642</v>
      </c>
      <c r="J98" s="212">
        <v>4.4587580164617515</v>
      </c>
      <c r="K98" s="213">
        <v>101.43804473989958</v>
      </c>
    </row>
    <row r="99" spans="2:11" ht="13.5" customHeight="1" x14ac:dyDescent="0.2">
      <c r="B99" s="214" t="s">
        <v>705</v>
      </c>
      <c r="C99" s="211">
        <v>247680213.5</v>
      </c>
      <c r="D99" s="211">
        <v>512331906.08999997</v>
      </c>
      <c r="E99" s="245" t="s">
        <v>642</v>
      </c>
      <c r="F99" s="245" t="s">
        <v>642</v>
      </c>
      <c r="G99" s="245" t="s">
        <v>642</v>
      </c>
      <c r="H99" s="245" t="s">
        <v>642</v>
      </c>
      <c r="I99" s="245" t="s">
        <v>642</v>
      </c>
      <c r="J99" s="212">
        <v>35.606730848978742</v>
      </c>
      <c r="K99" s="213">
        <v>206.85217395857904</v>
      </c>
    </row>
    <row r="100" spans="2:11" ht="7.5" customHeight="1" x14ac:dyDescent="0.2"/>
    <row r="101" spans="2:11" x14ac:dyDescent="0.2">
      <c r="B101" s="238" t="s">
        <v>1</v>
      </c>
      <c r="C101" s="239" t="s">
        <v>690</v>
      </c>
      <c r="D101" s="218" t="s">
        <v>691</v>
      </c>
    </row>
    <row r="102" spans="2:11" x14ac:dyDescent="0.2">
      <c r="B102" s="238"/>
      <c r="C102" s="1183" t="s">
        <v>543</v>
      </c>
      <c r="D102" s="1195"/>
    </row>
    <row r="103" spans="2:11" x14ac:dyDescent="0.2">
      <c r="B103" s="241">
        <v>1</v>
      </c>
      <c r="C103" s="242">
        <v>2</v>
      </c>
      <c r="D103" s="243">
        <v>3</v>
      </c>
    </row>
    <row r="104" spans="2:11" ht="37.5" customHeight="1" x14ac:dyDescent="0.2">
      <c r="B104" s="261" t="s">
        <v>706</v>
      </c>
      <c r="C104" s="211">
        <v>3453544143.23</v>
      </c>
      <c r="D104" s="178">
        <v>1557382577.6700001</v>
      </c>
    </row>
    <row r="105" spans="2:11" ht="36" customHeight="1" x14ac:dyDescent="0.2">
      <c r="B105" s="246" t="s">
        <v>707</v>
      </c>
      <c r="C105" s="211">
        <v>26392741.629999999</v>
      </c>
      <c r="D105" s="178">
        <v>21860105.829999998</v>
      </c>
    </row>
    <row r="106" spans="2:11" ht="13.5" customHeight="1" x14ac:dyDescent="0.2">
      <c r="B106" s="246" t="s">
        <v>708</v>
      </c>
      <c r="C106" s="211">
        <v>720606566.75999999</v>
      </c>
      <c r="D106" s="178">
        <v>377770799.00999999</v>
      </c>
    </row>
    <row r="107" spans="2:11" ht="25.5" customHeight="1" x14ac:dyDescent="0.2">
      <c r="B107" s="246" t="s">
        <v>709</v>
      </c>
      <c r="C107" s="211">
        <v>0</v>
      </c>
      <c r="D107" s="178">
        <v>0</v>
      </c>
    </row>
    <row r="108" spans="2:11" ht="57.95" customHeight="1" x14ac:dyDescent="0.2">
      <c r="B108" s="246" t="s">
        <v>710</v>
      </c>
      <c r="C108" s="211">
        <v>240693774.69</v>
      </c>
      <c r="D108" s="178">
        <v>54965704.039999999</v>
      </c>
    </row>
    <row r="109" spans="2:11" ht="81.95" customHeight="1" x14ac:dyDescent="0.2">
      <c r="B109" s="246" t="s">
        <v>711</v>
      </c>
      <c r="C109" s="211">
        <v>1596091068.7</v>
      </c>
      <c r="D109" s="178">
        <v>633271083.17999995</v>
      </c>
    </row>
    <row r="110" spans="2:11" ht="150.94999999999999" customHeight="1" x14ac:dyDescent="0.2">
      <c r="B110" s="246" t="s">
        <v>712</v>
      </c>
      <c r="C110" s="211">
        <v>852925928.45000005</v>
      </c>
      <c r="D110" s="178">
        <v>469133249.61000001</v>
      </c>
    </row>
    <row r="111" spans="2:11" ht="22.5" x14ac:dyDescent="0.2">
      <c r="B111" s="246" t="s">
        <v>713</v>
      </c>
      <c r="C111" s="211">
        <v>16834063</v>
      </c>
      <c r="D111" s="178">
        <v>381636</v>
      </c>
    </row>
    <row r="112" spans="2:11" ht="18" customHeight="1" x14ac:dyDescent="0.2"/>
  </sheetData>
  <mergeCells count="20">
    <mergeCell ref="B1:M1"/>
    <mergeCell ref="K59:K61"/>
    <mergeCell ref="F60:F61"/>
    <mergeCell ref="G60:H60"/>
    <mergeCell ref="C62:I62"/>
    <mergeCell ref="J62:K62"/>
    <mergeCell ref="B3:B4"/>
    <mergeCell ref="C4:I4"/>
    <mergeCell ref="J4:L4"/>
    <mergeCell ref="B59:B62"/>
    <mergeCell ref="C59:C61"/>
    <mergeCell ref="D59:D61"/>
    <mergeCell ref="E59:E61"/>
    <mergeCell ref="F59:H59"/>
    <mergeCell ref="I59:I61"/>
    <mergeCell ref="J59:J61"/>
    <mergeCell ref="C102:D102"/>
    <mergeCell ref="E83:I85"/>
    <mergeCell ref="C84:D84"/>
    <mergeCell ref="J84:K84"/>
  </mergeCells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/>
  <rowBreaks count="4" manualBreakCount="4">
    <brk id="33" max="16383" man="1"/>
    <brk id="56" max="16383" man="1"/>
    <brk id="80" max="16383" man="1"/>
    <brk id="9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64"/>
  <sheetViews>
    <sheetView topLeftCell="A25" zoomScaleNormal="100" zoomScaleSheetLayoutView="50" workbookViewId="0">
      <selection activeCell="B37" sqref="B37"/>
    </sheetView>
  </sheetViews>
  <sheetFormatPr defaultColWidth="9.140625" defaultRowHeight="13.5" customHeight="1" x14ac:dyDescent="0.25"/>
  <cols>
    <col min="1" max="1" width="22.5703125" style="264" customWidth="1"/>
    <col min="2" max="3" width="14.7109375" style="264" customWidth="1"/>
    <col min="4" max="4" width="13.28515625" style="264" customWidth="1"/>
    <col min="5" max="5" width="12.28515625" style="264" customWidth="1"/>
    <col min="6" max="6" width="11.85546875" style="264" customWidth="1"/>
    <col min="7" max="7" width="11" style="264" customWidth="1"/>
    <col min="8" max="8" width="11.140625" style="264" customWidth="1"/>
    <col min="9" max="9" width="12.28515625" style="264" customWidth="1"/>
    <col min="10" max="10" width="13.5703125" style="264" customWidth="1"/>
    <col min="11" max="11" width="12.140625" style="264" customWidth="1"/>
    <col min="12" max="12" width="13.28515625" style="264" customWidth="1"/>
    <col min="13" max="13" width="11.140625" style="264" bestFit="1" customWidth="1"/>
    <col min="14" max="14" width="11.28515625" style="264" bestFit="1" customWidth="1"/>
    <col min="15" max="15" width="9.28515625" style="264" bestFit="1" customWidth="1"/>
    <col min="16" max="16" width="8.7109375" style="264" bestFit="1" customWidth="1"/>
    <col min="17" max="17" width="9.85546875" style="264" bestFit="1" customWidth="1"/>
    <col min="18" max="16384" width="9.140625" style="264"/>
  </cols>
  <sheetData>
    <row r="1" spans="1:17" ht="13.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3.5" customHeight="1" x14ac:dyDescent="0.25">
      <c r="A2" s="1213" t="s">
        <v>728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</row>
    <row r="3" spans="1:17" ht="13.5" customHeight="1" x14ac:dyDescent="0.25">
      <c r="B3" s="271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275"/>
      <c r="O3" s="275"/>
      <c r="P3" s="275"/>
      <c r="Q3" s="275"/>
    </row>
    <row r="4" spans="1:17" ht="13.5" customHeight="1" x14ac:dyDescent="0.25">
      <c r="A4" s="1214" t="s">
        <v>1</v>
      </c>
      <c r="B4" s="1217" t="s">
        <v>729</v>
      </c>
      <c r="C4" s="1207" t="s">
        <v>730</v>
      </c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9"/>
      <c r="O4" s="1348" t="s">
        <v>731</v>
      </c>
      <c r="P4" s="1349"/>
      <c r="Q4" s="1350"/>
    </row>
    <row r="5" spans="1:17" ht="13.5" customHeight="1" x14ac:dyDescent="0.25">
      <c r="A5" s="1215"/>
      <c r="B5" s="1218"/>
      <c r="C5" s="1210" t="s">
        <v>732</v>
      </c>
      <c r="D5" s="1210" t="s">
        <v>733</v>
      </c>
      <c r="E5" s="1210" t="s">
        <v>734</v>
      </c>
      <c r="F5" s="1210" t="s">
        <v>735</v>
      </c>
      <c r="G5" s="1210" t="s">
        <v>736</v>
      </c>
      <c r="H5" s="1210" t="s">
        <v>737</v>
      </c>
      <c r="I5" s="1219" t="s">
        <v>738</v>
      </c>
      <c r="J5" s="1210" t="s">
        <v>739</v>
      </c>
      <c r="K5" s="1210" t="s">
        <v>740</v>
      </c>
      <c r="L5" s="1210" t="s">
        <v>741</v>
      </c>
      <c r="M5" s="1210" t="s">
        <v>742</v>
      </c>
      <c r="N5" s="1218" t="s">
        <v>743</v>
      </c>
      <c r="O5" s="1370" t="s">
        <v>744</v>
      </c>
      <c r="P5" s="1370" t="s">
        <v>745</v>
      </c>
      <c r="Q5" s="1370" t="s">
        <v>746</v>
      </c>
    </row>
    <row r="6" spans="1:17" ht="13.5" customHeight="1" x14ac:dyDescent="0.25">
      <c r="A6" s="1215"/>
      <c r="B6" s="1218"/>
      <c r="C6" s="1211"/>
      <c r="D6" s="1211"/>
      <c r="E6" s="1211"/>
      <c r="F6" s="1211"/>
      <c r="G6" s="1211"/>
      <c r="H6" s="1211"/>
      <c r="I6" s="1219"/>
      <c r="J6" s="1211"/>
      <c r="K6" s="1211"/>
      <c r="L6" s="1211"/>
      <c r="M6" s="1211"/>
      <c r="N6" s="1218"/>
      <c r="O6" s="1370"/>
      <c r="P6" s="1370"/>
      <c r="Q6" s="1370"/>
    </row>
    <row r="7" spans="1:17" ht="11.25" customHeight="1" x14ac:dyDescent="0.25">
      <c r="A7" s="1215"/>
      <c r="B7" s="1218"/>
      <c r="C7" s="1211"/>
      <c r="D7" s="1211"/>
      <c r="E7" s="1211"/>
      <c r="F7" s="1211"/>
      <c r="G7" s="1211"/>
      <c r="H7" s="1211"/>
      <c r="I7" s="1219"/>
      <c r="J7" s="1211"/>
      <c r="K7" s="1211"/>
      <c r="L7" s="1211"/>
      <c r="M7" s="1211"/>
      <c r="N7" s="1218"/>
      <c r="O7" s="1370"/>
      <c r="P7" s="1370"/>
      <c r="Q7" s="1370"/>
    </row>
    <row r="8" spans="1:17" ht="30.75" customHeight="1" x14ac:dyDescent="0.25">
      <c r="A8" s="1216"/>
      <c r="B8" s="1210"/>
      <c r="C8" s="1211"/>
      <c r="D8" s="1211"/>
      <c r="E8" s="1211"/>
      <c r="F8" s="1211"/>
      <c r="G8" s="1211"/>
      <c r="H8" s="1211"/>
      <c r="I8" s="1220"/>
      <c r="J8" s="1211"/>
      <c r="K8" s="1211"/>
      <c r="L8" s="1211"/>
      <c r="M8" s="1211"/>
      <c r="N8" s="1210"/>
      <c r="O8" s="1370"/>
      <c r="P8" s="1370"/>
      <c r="Q8" s="1370"/>
    </row>
    <row r="9" spans="1:17" ht="16.5" customHeight="1" x14ac:dyDescent="0.25">
      <c r="A9" s="266">
        <v>1</v>
      </c>
      <c r="B9" s="266">
        <v>2</v>
      </c>
      <c r="C9" s="266">
        <v>3</v>
      </c>
      <c r="D9" s="266">
        <v>4</v>
      </c>
      <c r="E9" s="266">
        <v>5</v>
      </c>
      <c r="F9" s="266">
        <v>6</v>
      </c>
      <c r="G9" s="266">
        <v>7</v>
      </c>
      <c r="H9" s="266">
        <v>8</v>
      </c>
      <c r="I9" s="266">
        <v>9</v>
      </c>
      <c r="J9" s="266">
        <v>10</v>
      </c>
      <c r="K9" s="266">
        <v>11</v>
      </c>
      <c r="L9" s="266">
        <v>12</v>
      </c>
      <c r="M9" s="266">
        <v>13</v>
      </c>
      <c r="N9" s="266">
        <v>14</v>
      </c>
      <c r="O9" s="266">
        <v>15</v>
      </c>
      <c r="P9" s="266">
        <v>16</v>
      </c>
      <c r="Q9" s="266">
        <v>17</v>
      </c>
    </row>
    <row r="10" spans="1:17" ht="13.5" customHeight="1" x14ac:dyDescent="0.25">
      <c r="A10" s="266"/>
      <c r="B10" s="1354" t="s">
        <v>543</v>
      </c>
      <c r="C10" s="1355"/>
      <c r="D10" s="1355"/>
      <c r="E10" s="1355"/>
      <c r="F10" s="1355"/>
      <c r="G10" s="1355"/>
      <c r="H10" s="1355"/>
      <c r="I10" s="1355"/>
      <c r="J10" s="1355"/>
      <c r="K10" s="1355"/>
      <c r="L10" s="1355"/>
      <c r="M10" s="1355"/>
      <c r="N10" s="1355"/>
      <c r="O10" s="1371"/>
      <c r="P10" s="1371"/>
      <c r="Q10" s="1344"/>
    </row>
    <row r="11" spans="1:17" ht="48" x14ac:dyDescent="0.25">
      <c r="A11" s="276" t="s">
        <v>800</v>
      </c>
      <c r="B11" s="263">
        <v>8206462743.9099998</v>
      </c>
      <c r="C11" s="263">
        <v>8206461551.6800003</v>
      </c>
      <c r="D11" s="263">
        <v>218450722.49000001</v>
      </c>
      <c r="E11" s="263">
        <v>12330008.060000001</v>
      </c>
      <c r="F11" s="263">
        <v>55955198.280000001</v>
      </c>
      <c r="G11" s="263">
        <v>150162637.11000001</v>
      </c>
      <c r="H11" s="263">
        <v>2879.04</v>
      </c>
      <c r="I11" s="263">
        <v>0</v>
      </c>
      <c r="J11" s="263">
        <v>7517814623.1000004</v>
      </c>
      <c r="K11" s="263">
        <v>364161960.56999999</v>
      </c>
      <c r="L11" s="263">
        <v>98203434.340000004</v>
      </c>
      <c r="M11" s="263">
        <v>1110180.79</v>
      </c>
      <c r="N11" s="263">
        <v>6720630.3899999997</v>
      </c>
      <c r="O11" s="263">
        <v>1192.23</v>
      </c>
      <c r="P11" s="263">
        <v>0</v>
      </c>
      <c r="Q11" s="263">
        <v>1192.23</v>
      </c>
    </row>
    <row r="12" spans="1:17" ht="26.25" customHeight="1" x14ac:dyDescent="0.2">
      <c r="A12" s="1157" t="s">
        <v>801</v>
      </c>
      <c r="B12" s="263">
        <v>464734000</v>
      </c>
      <c r="C12" s="263">
        <v>464734000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451734000</v>
      </c>
      <c r="K12" s="263">
        <v>13000000</v>
      </c>
      <c r="L12" s="263">
        <v>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</row>
    <row r="13" spans="1:17" ht="12.75" x14ac:dyDescent="0.25">
      <c r="A13" s="1158" t="s">
        <v>749</v>
      </c>
      <c r="B13" s="263">
        <v>0</v>
      </c>
      <c r="C13" s="263">
        <v>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v>0</v>
      </c>
      <c r="K13" s="263">
        <v>0</v>
      </c>
      <c r="L13" s="263">
        <v>0</v>
      </c>
      <c r="M13" s="263">
        <v>0</v>
      </c>
      <c r="N13" s="263">
        <v>0</v>
      </c>
      <c r="O13" s="263">
        <v>0</v>
      </c>
      <c r="P13" s="263">
        <v>0</v>
      </c>
      <c r="Q13" s="263">
        <v>0</v>
      </c>
    </row>
    <row r="14" spans="1:17" ht="12.75" x14ac:dyDescent="0.25">
      <c r="A14" s="1158" t="s">
        <v>750</v>
      </c>
      <c r="B14" s="263">
        <v>464734000</v>
      </c>
      <c r="C14" s="263">
        <v>464734000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451734000</v>
      </c>
      <c r="K14" s="263">
        <v>13000000</v>
      </c>
      <c r="L14" s="263">
        <v>0</v>
      </c>
      <c r="M14" s="263">
        <v>0</v>
      </c>
      <c r="N14" s="263">
        <v>0</v>
      </c>
      <c r="O14" s="263">
        <v>0</v>
      </c>
      <c r="P14" s="263">
        <v>0</v>
      </c>
      <c r="Q14" s="263">
        <v>0</v>
      </c>
    </row>
    <row r="15" spans="1:17" ht="31.5" customHeight="1" x14ac:dyDescent="0.2">
      <c r="A15" s="1157" t="s">
        <v>802</v>
      </c>
      <c r="B15" s="263">
        <v>7726679163.3900003</v>
      </c>
      <c r="C15" s="263">
        <v>7726679163.3900003</v>
      </c>
      <c r="D15" s="263">
        <v>217111412.05000001</v>
      </c>
      <c r="E15" s="263">
        <v>12250594.119999999</v>
      </c>
      <c r="F15" s="263">
        <v>55947808.280000001</v>
      </c>
      <c r="G15" s="263">
        <v>148913009.65000001</v>
      </c>
      <c r="H15" s="263">
        <v>0</v>
      </c>
      <c r="I15" s="263">
        <v>0</v>
      </c>
      <c r="J15" s="263">
        <v>7066080623.1000004</v>
      </c>
      <c r="K15" s="263">
        <v>351160981.56999999</v>
      </c>
      <c r="L15" s="263">
        <v>86314200.230000004</v>
      </c>
      <c r="M15" s="263">
        <v>0</v>
      </c>
      <c r="N15" s="263">
        <v>6011946.4400000004</v>
      </c>
      <c r="O15" s="263">
        <v>0</v>
      </c>
      <c r="P15" s="263">
        <v>0</v>
      </c>
      <c r="Q15" s="263">
        <v>0</v>
      </c>
    </row>
    <row r="16" spans="1:17" ht="12.75" x14ac:dyDescent="0.25">
      <c r="A16" s="1158" t="s">
        <v>752</v>
      </c>
      <c r="B16" s="263">
        <v>22838344.510000002</v>
      </c>
      <c r="C16" s="263">
        <v>22838344.510000002</v>
      </c>
      <c r="D16" s="263">
        <v>1132292.82</v>
      </c>
      <c r="E16" s="263">
        <v>0</v>
      </c>
      <c r="F16" s="263">
        <v>134222.82</v>
      </c>
      <c r="G16" s="263">
        <v>998070</v>
      </c>
      <c r="H16" s="263">
        <v>0</v>
      </c>
      <c r="I16" s="263">
        <v>0</v>
      </c>
      <c r="J16" s="263">
        <v>21706051.690000001</v>
      </c>
      <c r="K16" s="263">
        <v>0</v>
      </c>
      <c r="L16" s="263">
        <v>0</v>
      </c>
      <c r="M16" s="263">
        <v>0</v>
      </c>
      <c r="N16" s="263">
        <v>0</v>
      </c>
      <c r="O16" s="263">
        <v>0</v>
      </c>
      <c r="P16" s="263">
        <v>0</v>
      </c>
      <c r="Q16" s="263">
        <v>0</v>
      </c>
    </row>
    <row r="17" spans="1:17" ht="12.75" x14ac:dyDescent="0.25">
      <c r="A17" s="272" t="s">
        <v>753</v>
      </c>
      <c r="B17" s="263">
        <v>7703840818.8800001</v>
      </c>
      <c r="C17" s="263">
        <v>7703840818.8800001</v>
      </c>
      <c r="D17" s="263">
        <v>215979119.22999999</v>
      </c>
      <c r="E17" s="263">
        <v>12250594.119999999</v>
      </c>
      <c r="F17" s="263">
        <v>55813585.460000001</v>
      </c>
      <c r="G17" s="263">
        <v>147914939.65000001</v>
      </c>
      <c r="H17" s="263">
        <v>0</v>
      </c>
      <c r="I17" s="263">
        <v>0</v>
      </c>
      <c r="J17" s="263">
        <v>7044374571.4099998</v>
      </c>
      <c r="K17" s="263">
        <v>351160981.56999999</v>
      </c>
      <c r="L17" s="263">
        <v>86314200.230000004</v>
      </c>
      <c r="M17" s="263">
        <v>0</v>
      </c>
      <c r="N17" s="263">
        <v>6011946.4400000004</v>
      </c>
      <c r="O17" s="263">
        <v>0</v>
      </c>
      <c r="P17" s="263">
        <v>0</v>
      </c>
      <c r="Q17" s="263">
        <v>0</v>
      </c>
    </row>
    <row r="18" spans="1:17" ht="12.75" x14ac:dyDescent="0.25">
      <c r="A18" s="1160" t="s">
        <v>754</v>
      </c>
      <c r="B18" s="263">
        <v>0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>
        <v>0</v>
      </c>
      <c r="J18" s="263">
        <v>0</v>
      </c>
      <c r="K18" s="263">
        <v>0</v>
      </c>
      <c r="L18" s="263">
        <v>0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</row>
    <row r="19" spans="1:17" ht="36" x14ac:dyDescent="0.2">
      <c r="A19" s="1166" t="s">
        <v>803</v>
      </c>
      <c r="B19" s="263">
        <v>15049580.52</v>
      </c>
      <c r="C19" s="263">
        <v>15048388.289999999</v>
      </c>
      <c r="D19" s="263">
        <v>1339310.44</v>
      </c>
      <c r="E19" s="263">
        <v>79413.94</v>
      </c>
      <c r="F19" s="263">
        <v>7390</v>
      </c>
      <c r="G19" s="263">
        <v>1249627.46</v>
      </c>
      <c r="H19" s="263">
        <v>2879.04</v>
      </c>
      <c r="I19" s="263">
        <v>0</v>
      </c>
      <c r="J19" s="263">
        <v>0</v>
      </c>
      <c r="K19" s="263">
        <v>979</v>
      </c>
      <c r="L19" s="263">
        <v>11889234.109999999</v>
      </c>
      <c r="M19" s="263">
        <v>1110180.79</v>
      </c>
      <c r="N19" s="263">
        <v>708683.95</v>
      </c>
      <c r="O19" s="263">
        <v>1192.23</v>
      </c>
      <c r="P19" s="263">
        <v>0</v>
      </c>
      <c r="Q19" s="263">
        <v>1192.23</v>
      </c>
    </row>
    <row r="20" spans="1:17" ht="27" customHeight="1" x14ac:dyDescent="0.25">
      <c r="A20" s="1158" t="s">
        <v>756</v>
      </c>
      <c r="B20" s="263">
        <v>9363211.8800000008</v>
      </c>
      <c r="C20" s="263">
        <v>9363211.8800000008</v>
      </c>
      <c r="D20" s="263">
        <v>3906</v>
      </c>
      <c r="E20" s="263">
        <v>0</v>
      </c>
      <c r="F20" s="263">
        <v>0</v>
      </c>
      <c r="G20" s="263">
        <v>3906</v>
      </c>
      <c r="H20" s="263">
        <v>0</v>
      </c>
      <c r="I20" s="263">
        <v>0</v>
      </c>
      <c r="J20" s="263">
        <v>0</v>
      </c>
      <c r="K20" s="263">
        <v>0</v>
      </c>
      <c r="L20" s="263">
        <v>8534979.0299999993</v>
      </c>
      <c r="M20" s="263">
        <v>115642.9</v>
      </c>
      <c r="N20" s="263">
        <v>708683.95</v>
      </c>
      <c r="O20" s="263">
        <v>0</v>
      </c>
      <c r="P20" s="263">
        <v>0</v>
      </c>
      <c r="Q20" s="263">
        <v>0</v>
      </c>
    </row>
    <row r="21" spans="1:17" ht="12.75" x14ac:dyDescent="0.25">
      <c r="A21" s="272" t="s">
        <v>757</v>
      </c>
      <c r="B21" s="263">
        <v>5686368.6399999997</v>
      </c>
      <c r="C21" s="263">
        <v>5685176.4100000001</v>
      </c>
      <c r="D21" s="263">
        <v>1335404.44</v>
      </c>
      <c r="E21" s="263">
        <v>79413.94</v>
      </c>
      <c r="F21" s="263">
        <v>7390</v>
      </c>
      <c r="G21" s="263">
        <v>1245721.46</v>
      </c>
      <c r="H21" s="263">
        <v>2879.04</v>
      </c>
      <c r="I21" s="263">
        <v>0</v>
      </c>
      <c r="J21" s="263">
        <v>0</v>
      </c>
      <c r="K21" s="263">
        <v>979</v>
      </c>
      <c r="L21" s="263">
        <v>3354255.08</v>
      </c>
      <c r="M21" s="263">
        <v>994537.89</v>
      </c>
      <c r="N21" s="263">
        <v>0</v>
      </c>
      <c r="O21" s="263">
        <v>1192.23</v>
      </c>
      <c r="P21" s="263">
        <v>0</v>
      </c>
      <c r="Q21" s="263">
        <v>1192.23</v>
      </c>
    </row>
    <row r="22" spans="1:17" ht="19.5" customHeight="1" x14ac:dyDescent="0.2">
      <c r="A22" s="273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</row>
    <row r="23" spans="1:17" ht="14.25" x14ac:dyDescent="0.25">
      <c r="A23" s="1213" t="s">
        <v>758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</row>
    <row r="24" spans="1:17" ht="12.75" x14ac:dyDescent="0.25"/>
    <row r="25" spans="1:17" ht="12.75" x14ac:dyDescent="0.25">
      <c r="A25" s="1357" t="s">
        <v>1</v>
      </c>
      <c r="B25" s="1217" t="s">
        <v>759</v>
      </c>
      <c r="C25" s="1207" t="s">
        <v>760</v>
      </c>
      <c r="D25" s="1208"/>
      <c r="E25" s="1208"/>
      <c r="F25" s="1208"/>
      <c r="G25" s="1208"/>
      <c r="H25" s="1208"/>
      <c r="I25" s="1208"/>
      <c r="J25" s="1208"/>
      <c r="K25" s="1208"/>
      <c r="L25" s="1208"/>
      <c r="M25" s="1208"/>
      <c r="N25" s="1209"/>
      <c r="O25" s="1360" t="s">
        <v>761</v>
      </c>
      <c r="P25" s="1361"/>
      <c r="Q25" s="1362"/>
    </row>
    <row r="26" spans="1:17" ht="12.75" x14ac:dyDescent="0.25">
      <c r="A26" s="1358"/>
      <c r="B26" s="1218"/>
      <c r="C26" s="1218" t="s">
        <v>762</v>
      </c>
      <c r="D26" s="1211" t="s">
        <v>763</v>
      </c>
      <c r="E26" s="1211" t="s">
        <v>764</v>
      </c>
      <c r="F26" s="1211" t="s">
        <v>765</v>
      </c>
      <c r="G26" s="1211" t="s">
        <v>766</v>
      </c>
      <c r="H26" s="1211" t="s">
        <v>737</v>
      </c>
      <c r="I26" s="1211" t="s">
        <v>767</v>
      </c>
      <c r="J26" s="1211" t="s">
        <v>739</v>
      </c>
      <c r="K26" s="1211" t="s">
        <v>740</v>
      </c>
      <c r="L26" s="1211" t="s">
        <v>741</v>
      </c>
      <c r="M26" s="1211" t="s">
        <v>742</v>
      </c>
      <c r="N26" s="1221" t="s">
        <v>743</v>
      </c>
      <c r="O26" s="1370" t="s">
        <v>744</v>
      </c>
      <c r="P26" s="1370" t="s">
        <v>745</v>
      </c>
      <c r="Q26" s="1351" t="s">
        <v>746</v>
      </c>
    </row>
    <row r="27" spans="1:17" ht="12.75" x14ac:dyDescent="0.25">
      <c r="A27" s="1358"/>
      <c r="B27" s="1218"/>
      <c r="C27" s="1218"/>
      <c r="D27" s="1211"/>
      <c r="E27" s="1211"/>
      <c r="F27" s="1211"/>
      <c r="G27" s="1211"/>
      <c r="H27" s="1211"/>
      <c r="I27" s="1211"/>
      <c r="J27" s="1211"/>
      <c r="K27" s="1211"/>
      <c r="L27" s="1211"/>
      <c r="M27" s="1211"/>
      <c r="N27" s="1221"/>
      <c r="O27" s="1370"/>
      <c r="P27" s="1370"/>
      <c r="Q27" s="1352"/>
    </row>
    <row r="28" spans="1:17" ht="42" customHeight="1" x14ac:dyDescent="0.25">
      <c r="A28" s="1359"/>
      <c r="B28" s="1210"/>
      <c r="C28" s="1210"/>
      <c r="D28" s="1211"/>
      <c r="E28" s="1211"/>
      <c r="F28" s="1211"/>
      <c r="G28" s="1211"/>
      <c r="H28" s="1211"/>
      <c r="I28" s="1211"/>
      <c r="J28" s="1211"/>
      <c r="K28" s="1211"/>
      <c r="L28" s="1211"/>
      <c r="M28" s="1211"/>
      <c r="N28" s="1221"/>
      <c r="O28" s="1370"/>
      <c r="P28" s="1370"/>
      <c r="Q28" s="1353"/>
    </row>
    <row r="29" spans="1:17" ht="12.75" x14ac:dyDescent="0.25">
      <c r="A29" s="266">
        <v>1</v>
      </c>
      <c r="B29" s="266">
        <v>2</v>
      </c>
      <c r="C29" s="266">
        <v>3</v>
      </c>
      <c r="D29" s="266">
        <v>4</v>
      </c>
      <c r="E29" s="266">
        <v>5</v>
      </c>
      <c r="F29" s="266">
        <v>6</v>
      </c>
      <c r="G29" s="266">
        <v>7</v>
      </c>
      <c r="H29" s="266">
        <v>8</v>
      </c>
      <c r="I29" s="266">
        <v>9</v>
      </c>
      <c r="J29" s="266">
        <v>10</v>
      </c>
      <c r="K29" s="266">
        <v>11</v>
      </c>
      <c r="L29" s="266">
        <v>12</v>
      </c>
      <c r="M29" s="266">
        <v>13</v>
      </c>
      <c r="N29" s="266">
        <v>14</v>
      </c>
      <c r="O29" s="266">
        <v>15</v>
      </c>
      <c r="P29" s="266">
        <v>16</v>
      </c>
      <c r="Q29" s="266">
        <v>17</v>
      </c>
    </row>
    <row r="30" spans="1:17" ht="12.75" x14ac:dyDescent="0.25">
      <c r="A30" s="266"/>
      <c r="B30" s="1207" t="s">
        <v>543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9"/>
    </row>
    <row r="31" spans="1:17" ht="24" x14ac:dyDescent="0.25">
      <c r="A31" s="1162" t="s">
        <v>768</v>
      </c>
      <c r="B31" s="274">
        <v>116919.4</v>
      </c>
      <c r="C31" s="274">
        <v>116919.4</v>
      </c>
      <c r="D31" s="274">
        <v>0</v>
      </c>
      <c r="E31" s="274">
        <v>0</v>
      </c>
      <c r="F31" s="274">
        <v>0</v>
      </c>
      <c r="G31" s="274">
        <v>0</v>
      </c>
      <c r="H31" s="274">
        <v>0</v>
      </c>
      <c r="I31" s="274">
        <v>0</v>
      </c>
      <c r="J31" s="274">
        <v>116919.4</v>
      </c>
      <c r="K31" s="274">
        <v>0</v>
      </c>
      <c r="L31" s="274">
        <v>0</v>
      </c>
      <c r="M31" s="274">
        <v>0</v>
      </c>
      <c r="N31" s="274">
        <v>0</v>
      </c>
      <c r="O31" s="274">
        <v>0</v>
      </c>
      <c r="P31" s="274">
        <v>0</v>
      </c>
      <c r="Q31" s="274">
        <v>0</v>
      </c>
    </row>
    <row r="32" spans="1:17" ht="12.75" x14ac:dyDescent="0.25">
      <c r="A32" s="1163" t="s">
        <v>769</v>
      </c>
      <c r="B32" s="274">
        <v>0</v>
      </c>
      <c r="C32" s="274">
        <v>0</v>
      </c>
      <c r="D32" s="274">
        <v>0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274">
        <v>0</v>
      </c>
      <c r="K32" s="274">
        <v>0</v>
      </c>
      <c r="L32" s="274">
        <v>0</v>
      </c>
      <c r="M32" s="274">
        <v>0</v>
      </c>
      <c r="N32" s="274">
        <v>0</v>
      </c>
      <c r="O32" s="274">
        <v>0</v>
      </c>
      <c r="P32" s="274">
        <v>0</v>
      </c>
      <c r="Q32" s="274">
        <v>0</v>
      </c>
    </row>
    <row r="33" spans="1:17" ht="12.75" x14ac:dyDescent="0.25">
      <c r="A33" s="1163" t="s">
        <v>770</v>
      </c>
      <c r="B33" s="274">
        <v>116919.4</v>
      </c>
      <c r="C33" s="274">
        <v>116919.4</v>
      </c>
      <c r="D33" s="274">
        <v>0</v>
      </c>
      <c r="E33" s="274">
        <v>0</v>
      </c>
      <c r="F33" s="274">
        <v>0</v>
      </c>
      <c r="G33" s="274">
        <v>0</v>
      </c>
      <c r="H33" s="274">
        <v>0</v>
      </c>
      <c r="I33" s="274">
        <v>0</v>
      </c>
      <c r="J33" s="274">
        <v>116919.4</v>
      </c>
      <c r="K33" s="274">
        <v>0</v>
      </c>
      <c r="L33" s="274">
        <v>0</v>
      </c>
      <c r="M33" s="274">
        <v>0</v>
      </c>
      <c r="N33" s="274">
        <v>0</v>
      </c>
      <c r="O33" s="274">
        <v>0</v>
      </c>
      <c r="P33" s="274">
        <v>0</v>
      </c>
      <c r="Q33" s="274">
        <v>0</v>
      </c>
    </row>
    <row r="34" spans="1:17" ht="12.75" x14ac:dyDescent="0.25">
      <c r="A34" s="1164" t="s">
        <v>771</v>
      </c>
      <c r="B34" s="274">
        <v>204632980.12</v>
      </c>
      <c r="C34" s="274">
        <v>204629096.46000001</v>
      </c>
      <c r="D34" s="274">
        <v>19012778.370000001</v>
      </c>
      <c r="E34" s="274">
        <v>2500</v>
      </c>
      <c r="F34" s="274">
        <v>4416</v>
      </c>
      <c r="G34" s="274">
        <v>3902822.37</v>
      </c>
      <c r="H34" s="274">
        <v>15103040</v>
      </c>
      <c r="I34" s="274">
        <v>0</v>
      </c>
      <c r="J34" s="274">
        <v>0</v>
      </c>
      <c r="K34" s="274">
        <v>0</v>
      </c>
      <c r="L34" s="274">
        <v>89384641.230000004</v>
      </c>
      <c r="M34" s="274">
        <v>91385770.5</v>
      </c>
      <c r="N34" s="274">
        <v>4845906.3600000003</v>
      </c>
      <c r="O34" s="274">
        <v>3883.66</v>
      </c>
      <c r="P34" s="274">
        <v>3883.66</v>
      </c>
      <c r="Q34" s="274">
        <v>0</v>
      </c>
    </row>
    <row r="35" spans="1:17" ht="12.75" x14ac:dyDescent="0.25">
      <c r="A35" s="1163" t="s">
        <v>772</v>
      </c>
      <c r="B35" s="274">
        <v>21341782.390000001</v>
      </c>
      <c r="C35" s="274">
        <v>21341782.390000001</v>
      </c>
      <c r="D35" s="274">
        <v>970000</v>
      </c>
      <c r="E35" s="274">
        <v>0</v>
      </c>
      <c r="F35" s="274">
        <v>0</v>
      </c>
      <c r="G35" s="274">
        <v>970000</v>
      </c>
      <c r="H35" s="274">
        <v>0</v>
      </c>
      <c r="I35" s="274">
        <v>0</v>
      </c>
      <c r="J35" s="274">
        <v>0</v>
      </c>
      <c r="K35" s="274">
        <v>0</v>
      </c>
      <c r="L35" s="274">
        <v>19285967.239999998</v>
      </c>
      <c r="M35" s="274">
        <v>940920.46</v>
      </c>
      <c r="N35" s="274">
        <v>144894.69</v>
      </c>
      <c r="O35" s="274">
        <v>0</v>
      </c>
      <c r="P35" s="274">
        <v>0</v>
      </c>
      <c r="Q35" s="274">
        <v>0</v>
      </c>
    </row>
    <row r="36" spans="1:17" ht="12.75" x14ac:dyDescent="0.25">
      <c r="A36" s="1163" t="s">
        <v>773</v>
      </c>
      <c r="B36" s="274">
        <v>183291197.72999999</v>
      </c>
      <c r="C36" s="274">
        <v>183287314.06999999</v>
      </c>
      <c r="D36" s="274">
        <v>18042778.370000001</v>
      </c>
      <c r="E36" s="274">
        <v>2500</v>
      </c>
      <c r="F36" s="274">
        <v>4416</v>
      </c>
      <c r="G36" s="274">
        <v>2932822.37</v>
      </c>
      <c r="H36" s="274">
        <v>15103040</v>
      </c>
      <c r="I36" s="274">
        <v>0</v>
      </c>
      <c r="J36" s="274">
        <v>0</v>
      </c>
      <c r="K36" s="274">
        <v>0</v>
      </c>
      <c r="L36" s="274">
        <v>70098673.989999995</v>
      </c>
      <c r="M36" s="274">
        <v>90444850.040000007</v>
      </c>
      <c r="N36" s="274">
        <v>4701011.67</v>
      </c>
      <c r="O36" s="274">
        <v>3883.66</v>
      </c>
      <c r="P36" s="274">
        <v>3883.66</v>
      </c>
      <c r="Q36" s="274">
        <v>0</v>
      </c>
    </row>
    <row r="37" spans="1:17" ht="24.75" customHeight="1" x14ac:dyDescent="0.25">
      <c r="A37" s="1162" t="s">
        <v>774</v>
      </c>
      <c r="B37" s="274">
        <v>4310768805.1199999</v>
      </c>
      <c r="C37" s="274">
        <v>4310768805.1199999</v>
      </c>
      <c r="D37" s="274">
        <v>681022.64</v>
      </c>
      <c r="E37" s="274">
        <v>27924.09</v>
      </c>
      <c r="F37" s="274">
        <v>0</v>
      </c>
      <c r="G37" s="274">
        <v>653098.55000000005</v>
      </c>
      <c r="H37" s="274">
        <v>0</v>
      </c>
      <c r="I37" s="274">
        <v>0</v>
      </c>
      <c r="J37" s="274">
        <v>4309843408.0900002</v>
      </c>
      <c r="K37" s="274">
        <v>5260.02</v>
      </c>
      <c r="L37" s="274">
        <v>239114.37</v>
      </c>
      <c r="M37" s="274">
        <v>0</v>
      </c>
      <c r="N37" s="274">
        <v>0</v>
      </c>
      <c r="O37" s="274">
        <v>0</v>
      </c>
      <c r="P37" s="274">
        <v>0</v>
      </c>
      <c r="Q37" s="274">
        <v>0</v>
      </c>
    </row>
    <row r="38" spans="1:17" ht="12.75" x14ac:dyDescent="0.25">
      <c r="A38" s="1163" t="s">
        <v>775</v>
      </c>
      <c r="B38" s="274">
        <v>653098.55000000005</v>
      </c>
      <c r="C38" s="274">
        <v>653098.55000000005</v>
      </c>
      <c r="D38" s="274">
        <v>653098.55000000005</v>
      </c>
      <c r="E38" s="274">
        <v>0</v>
      </c>
      <c r="F38" s="274">
        <v>0</v>
      </c>
      <c r="G38" s="274">
        <v>653098.55000000005</v>
      </c>
      <c r="H38" s="274">
        <v>0</v>
      </c>
      <c r="I38" s="274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0</v>
      </c>
      <c r="O38" s="274">
        <v>0</v>
      </c>
      <c r="P38" s="274">
        <v>0</v>
      </c>
      <c r="Q38" s="274">
        <v>0</v>
      </c>
    </row>
    <row r="39" spans="1:17" ht="12.75" x14ac:dyDescent="0.25">
      <c r="A39" s="1163" t="s">
        <v>776</v>
      </c>
      <c r="B39" s="274">
        <v>3920697967.6999998</v>
      </c>
      <c r="C39" s="274">
        <v>3920697967.6999998</v>
      </c>
      <c r="D39" s="274">
        <v>2836.09</v>
      </c>
      <c r="E39" s="274">
        <v>2836.09</v>
      </c>
      <c r="F39" s="274">
        <v>0</v>
      </c>
      <c r="G39" s="274">
        <v>0</v>
      </c>
      <c r="H39" s="274">
        <v>0</v>
      </c>
      <c r="I39" s="274">
        <v>0</v>
      </c>
      <c r="J39" s="274">
        <v>3920672127.1100001</v>
      </c>
      <c r="K39" s="274">
        <v>5260.02</v>
      </c>
      <c r="L39" s="274">
        <v>17744.48</v>
      </c>
      <c r="M39" s="274">
        <v>0</v>
      </c>
      <c r="N39" s="274">
        <v>0</v>
      </c>
      <c r="O39" s="274">
        <v>0</v>
      </c>
      <c r="P39" s="274">
        <v>0</v>
      </c>
      <c r="Q39" s="274">
        <v>0</v>
      </c>
    </row>
    <row r="40" spans="1:17" ht="12.75" x14ac:dyDescent="0.25">
      <c r="A40" s="1163" t="s">
        <v>777</v>
      </c>
      <c r="B40" s="274">
        <v>389417738.87</v>
      </c>
      <c r="C40" s="274">
        <v>389417738.87</v>
      </c>
      <c r="D40" s="274">
        <v>25088</v>
      </c>
      <c r="E40" s="274">
        <v>25088</v>
      </c>
      <c r="F40" s="274">
        <v>0</v>
      </c>
      <c r="G40" s="274">
        <v>0</v>
      </c>
      <c r="H40" s="274">
        <v>0</v>
      </c>
      <c r="I40" s="274">
        <v>0</v>
      </c>
      <c r="J40" s="274">
        <v>389171280.98000002</v>
      </c>
      <c r="K40" s="274">
        <v>0</v>
      </c>
      <c r="L40" s="274">
        <v>221369.89</v>
      </c>
      <c r="M40" s="274">
        <v>0</v>
      </c>
      <c r="N40" s="274">
        <v>0</v>
      </c>
      <c r="O40" s="274">
        <v>0</v>
      </c>
      <c r="P40" s="274">
        <v>0</v>
      </c>
      <c r="Q40" s="274">
        <v>0</v>
      </c>
    </row>
    <row r="41" spans="1:17" ht="24.75" customHeight="1" x14ac:dyDescent="0.25">
      <c r="A41" s="1162" t="s">
        <v>778</v>
      </c>
      <c r="B41" s="274">
        <v>3170202168.1399999</v>
      </c>
      <c r="C41" s="274">
        <v>3160343650.77</v>
      </c>
      <c r="D41" s="274">
        <v>33271875.079999998</v>
      </c>
      <c r="E41" s="274">
        <v>18713954.77</v>
      </c>
      <c r="F41" s="274">
        <v>87481.75</v>
      </c>
      <c r="G41" s="274">
        <v>14425361.539999999</v>
      </c>
      <c r="H41" s="274">
        <v>45077.02</v>
      </c>
      <c r="I41" s="274">
        <v>0</v>
      </c>
      <c r="J41" s="274">
        <v>2056779.1</v>
      </c>
      <c r="K41" s="274">
        <v>7995263.3499999996</v>
      </c>
      <c r="L41" s="274">
        <v>701139826.92999995</v>
      </c>
      <c r="M41" s="274">
        <v>2378376620.9699998</v>
      </c>
      <c r="N41" s="274">
        <v>37503285.340000004</v>
      </c>
      <c r="O41" s="274">
        <v>9858517.3699999992</v>
      </c>
      <c r="P41" s="274">
        <v>5799938.25</v>
      </c>
      <c r="Q41" s="274">
        <v>4058579.12</v>
      </c>
    </row>
    <row r="42" spans="1:17" ht="24.75" customHeight="1" x14ac:dyDescent="0.25">
      <c r="A42" s="1165" t="s">
        <v>779</v>
      </c>
      <c r="B42" s="274">
        <v>591411875.21000004</v>
      </c>
      <c r="C42" s="274">
        <v>591239959.23000002</v>
      </c>
      <c r="D42" s="274">
        <v>326556.86</v>
      </c>
      <c r="E42" s="274">
        <v>107399.92</v>
      </c>
      <c r="F42" s="274">
        <v>11867.57</v>
      </c>
      <c r="G42" s="274">
        <v>206540</v>
      </c>
      <c r="H42" s="274">
        <v>749.37</v>
      </c>
      <c r="I42" s="274">
        <v>0</v>
      </c>
      <c r="J42" s="274">
        <v>376.39</v>
      </c>
      <c r="K42" s="274">
        <v>316376.53000000003</v>
      </c>
      <c r="L42" s="274">
        <v>80748318.659999996</v>
      </c>
      <c r="M42" s="274">
        <v>488280818.80000001</v>
      </c>
      <c r="N42" s="274">
        <v>21567511.989999998</v>
      </c>
      <c r="O42" s="274">
        <v>171915.98</v>
      </c>
      <c r="P42" s="274">
        <v>126307.24</v>
      </c>
      <c r="Q42" s="274">
        <v>45608.74</v>
      </c>
    </row>
    <row r="43" spans="1:17" ht="12.75" x14ac:dyDescent="0.25">
      <c r="A43" s="1163" t="s">
        <v>780</v>
      </c>
      <c r="B43" s="274">
        <v>2578790292.9299998</v>
      </c>
      <c r="C43" s="274">
        <v>2569103691.54</v>
      </c>
      <c r="D43" s="274">
        <v>32945318.219999999</v>
      </c>
      <c r="E43" s="274">
        <v>18606554.850000001</v>
      </c>
      <c r="F43" s="274">
        <v>75614.179999999993</v>
      </c>
      <c r="G43" s="274">
        <v>14218821.539999999</v>
      </c>
      <c r="H43" s="274">
        <v>44327.65</v>
      </c>
      <c r="I43" s="274">
        <v>0</v>
      </c>
      <c r="J43" s="274">
        <v>2056402.71</v>
      </c>
      <c r="K43" s="274">
        <v>7678886.8200000003</v>
      </c>
      <c r="L43" s="274">
        <v>620391508.26999998</v>
      </c>
      <c r="M43" s="274">
        <v>1890095802.1700001</v>
      </c>
      <c r="N43" s="274">
        <v>15935773.35</v>
      </c>
      <c r="O43" s="274">
        <v>9686601.3900000006</v>
      </c>
      <c r="P43" s="274">
        <v>5673631.0099999998</v>
      </c>
      <c r="Q43" s="274">
        <v>4012970.38</v>
      </c>
    </row>
    <row r="44" spans="1:17" ht="24.75" customHeight="1" x14ac:dyDescent="0.25">
      <c r="A44" s="1162" t="s">
        <v>781</v>
      </c>
      <c r="B44" s="274">
        <v>657135837.66999996</v>
      </c>
      <c r="C44" s="274">
        <v>657046078.99000001</v>
      </c>
      <c r="D44" s="274">
        <v>100687669.75</v>
      </c>
      <c r="E44" s="274">
        <v>69091851.25</v>
      </c>
      <c r="F44" s="274">
        <v>708379.29</v>
      </c>
      <c r="G44" s="274">
        <v>30041402.91</v>
      </c>
      <c r="H44" s="274">
        <v>846036.3</v>
      </c>
      <c r="I44" s="274">
        <v>0</v>
      </c>
      <c r="J44" s="274">
        <v>2577630.2999999998</v>
      </c>
      <c r="K44" s="274">
        <v>2135477.9700000002</v>
      </c>
      <c r="L44" s="274">
        <v>302898856.47000003</v>
      </c>
      <c r="M44" s="274">
        <v>240331499.06999999</v>
      </c>
      <c r="N44" s="274">
        <v>8414945.4299999997</v>
      </c>
      <c r="O44" s="274">
        <v>89758.68</v>
      </c>
      <c r="P44" s="274">
        <v>56425.55</v>
      </c>
      <c r="Q44" s="274">
        <v>33333.129999999997</v>
      </c>
    </row>
    <row r="45" spans="1:17" ht="30" customHeight="1" x14ac:dyDescent="0.25">
      <c r="A45" s="1165" t="s">
        <v>782</v>
      </c>
      <c r="B45" s="274">
        <v>201891539.08000001</v>
      </c>
      <c r="C45" s="274">
        <v>201839828.77000001</v>
      </c>
      <c r="D45" s="274">
        <v>6348999.54</v>
      </c>
      <c r="E45" s="274">
        <v>869567.6</v>
      </c>
      <c r="F45" s="274">
        <v>201774.75</v>
      </c>
      <c r="G45" s="274">
        <v>5162489.16</v>
      </c>
      <c r="H45" s="274">
        <v>115168.03</v>
      </c>
      <c r="I45" s="274">
        <v>0</v>
      </c>
      <c r="J45" s="274">
        <v>90640.09</v>
      </c>
      <c r="K45" s="274">
        <v>1881467.65</v>
      </c>
      <c r="L45" s="274">
        <v>84713684.379999995</v>
      </c>
      <c r="M45" s="274">
        <v>107145668.97</v>
      </c>
      <c r="N45" s="274">
        <v>1659368.14</v>
      </c>
      <c r="O45" s="274">
        <v>51710.31</v>
      </c>
      <c r="P45" s="274">
        <v>20180.22</v>
      </c>
      <c r="Q45" s="274">
        <v>31530.09</v>
      </c>
    </row>
    <row r="46" spans="1:17" ht="36" x14ac:dyDescent="0.25">
      <c r="A46" s="1165" t="s">
        <v>804</v>
      </c>
      <c r="B46" s="274">
        <v>75480298.200000003</v>
      </c>
      <c r="C46" s="274">
        <v>75480298.200000003</v>
      </c>
      <c r="D46" s="274">
        <v>17077257.489999998</v>
      </c>
      <c r="E46" s="274">
        <v>13788964.73</v>
      </c>
      <c r="F46" s="274">
        <v>24590.53</v>
      </c>
      <c r="G46" s="274">
        <v>2985442.68</v>
      </c>
      <c r="H46" s="274">
        <v>278259.55</v>
      </c>
      <c r="I46" s="274">
        <v>0</v>
      </c>
      <c r="J46" s="274">
        <v>0</v>
      </c>
      <c r="K46" s="274">
        <v>0</v>
      </c>
      <c r="L46" s="274">
        <v>39614604.25</v>
      </c>
      <c r="M46" s="274">
        <v>18623189.809999999</v>
      </c>
      <c r="N46" s="274">
        <v>165246.65</v>
      </c>
      <c r="O46" s="274">
        <v>0</v>
      </c>
      <c r="P46" s="274">
        <v>0</v>
      </c>
      <c r="Q46" s="274">
        <v>0</v>
      </c>
    </row>
    <row r="47" spans="1:17" ht="30.75" customHeight="1" x14ac:dyDescent="0.25">
      <c r="A47" s="1165" t="s">
        <v>784</v>
      </c>
      <c r="B47" s="274">
        <v>379764000.38999999</v>
      </c>
      <c r="C47" s="274">
        <v>379725952.01999998</v>
      </c>
      <c r="D47" s="274">
        <v>77261412.719999999</v>
      </c>
      <c r="E47" s="274">
        <v>54433318.920000002</v>
      </c>
      <c r="F47" s="274">
        <v>482014.01</v>
      </c>
      <c r="G47" s="274">
        <v>21893471.07</v>
      </c>
      <c r="H47" s="274">
        <v>452608.72</v>
      </c>
      <c r="I47" s="274">
        <v>0</v>
      </c>
      <c r="J47" s="274">
        <v>2486990.21</v>
      </c>
      <c r="K47" s="274">
        <v>254010.32</v>
      </c>
      <c r="L47" s="274">
        <v>178570567.84</v>
      </c>
      <c r="M47" s="274">
        <v>114562640.29000001</v>
      </c>
      <c r="N47" s="274">
        <v>6590330.6399999997</v>
      </c>
      <c r="O47" s="274">
        <v>38048.370000000003</v>
      </c>
      <c r="P47" s="274">
        <v>36245.33</v>
      </c>
      <c r="Q47" s="274">
        <v>1803.04</v>
      </c>
    </row>
    <row r="49" spans="1:12" ht="13.5" customHeight="1" x14ac:dyDescent="0.25">
      <c r="A49" s="1213" t="s">
        <v>785</v>
      </c>
      <c r="B49" s="1213"/>
      <c r="C49" s="1213"/>
      <c r="D49" s="1213"/>
      <c r="E49" s="1213"/>
      <c r="F49" s="1213"/>
      <c r="G49" s="1213"/>
      <c r="H49" s="1213"/>
      <c r="I49" s="1213"/>
      <c r="J49" s="1213"/>
      <c r="K49" s="1213"/>
      <c r="L49" s="1213"/>
    </row>
    <row r="51" spans="1:12" ht="13.5" customHeight="1" x14ac:dyDescent="0.25">
      <c r="A51" s="1228" t="s">
        <v>1</v>
      </c>
      <c r="B51" s="1229"/>
      <c r="C51" s="1229"/>
      <c r="D51" s="1230"/>
      <c r="E51" s="1237" t="s">
        <v>786</v>
      </c>
      <c r="F51" s="1207" t="s">
        <v>787</v>
      </c>
      <c r="G51" s="1208"/>
      <c r="H51" s="1208"/>
      <c r="I51" s="1208"/>
      <c r="J51" s="1208"/>
      <c r="K51" s="1209"/>
    </row>
    <row r="52" spans="1:12" ht="13.5" customHeight="1" x14ac:dyDescent="0.25">
      <c r="A52" s="1231"/>
      <c r="B52" s="1232"/>
      <c r="C52" s="1232"/>
      <c r="D52" s="1233"/>
      <c r="E52" s="1219"/>
      <c r="F52" s="1370" t="s">
        <v>788</v>
      </c>
      <c r="G52" s="1211" t="s">
        <v>734</v>
      </c>
      <c r="H52" s="1211" t="s">
        <v>735</v>
      </c>
      <c r="I52" s="1211" t="s">
        <v>766</v>
      </c>
      <c r="J52" s="1211" t="s">
        <v>789</v>
      </c>
      <c r="K52" s="1372" t="s">
        <v>790</v>
      </c>
    </row>
    <row r="53" spans="1:12" ht="13.5" customHeight="1" x14ac:dyDescent="0.25">
      <c r="A53" s="1231"/>
      <c r="B53" s="1232"/>
      <c r="C53" s="1232"/>
      <c r="D53" s="1233"/>
      <c r="E53" s="1219"/>
      <c r="F53" s="1370"/>
      <c r="G53" s="1211"/>
      <c r="H53" s="1211"/>
      <c r="I53" s="1211"/>
      <c r="J53" s="1211"/>
      <c r="K53" s="1372"/>
    </row>
    <row r="54" spans="1:12" ht="11.25" customHeight="1" x14ac:dyDescent="0.25">
      <c r="A54" s="1231"/>
      <c r="B54" s="1232"/>
      <c r="C54" s="1232"/>
      <c r="D54" s="1233"/>
      <c r="E54" s="1219"/>
      <c r="F54" s="1370"/>
      <c r="G54" s="1211"/>
      <c r="H54" s="1211"/>
      <c r="I54" s="1211"/>
      <c r="J54" s="1211"/>
      <c r="K54" s="1372"/>
    </row>
    <row r="55" spans="1:12" ht="11.25" customHeight="1" x14ac:dyDescent="0.25">
      <c r="A55" s="1234"/>
      <c r="B55" s="1235"/>
      <c r="C55" s="1235"/>
      <c r="D55" s="1236"/>
      <c r="E55" s="1220"/>
      <c r="F55" s="1370"/>
      <c r="G55" s="1211"/>
      <c r="H55" s="1211"/>
      <c r="I55" s="1211"/>
      <c r="J55" s="1211"/>
      <c r="K55" s="1372"/>
    </row>
    <row r="56" spans="1:12" ht="11.25" customHeight="1" x14ac:dyDescent="0.25">
      <c r="A56" s="1211">
        <v>1</v>
      </c>
      <c r="B56" s="1211"/>
      <c r="C56" s="1211"/>
      <c r="D56" s="1211"/>
      <c r="E56" s="270">
        <v>2</v>
      </c>
      <c r="F56" s="270">
        <v>3</v>
      </c>
      <c r="G56" s="270">
        <v>4</v>
      </c>
      <c r="H56" s="270">
        <v>5</v>
      </c>
      <c r="I56" s="270">
        <v>6</v>
      </c>
      <c r="J56" s="270">
        <v>7</v>
      </c>
      <c r="K56" s="278">
        <v>8</v>
      </c>
    </row>
    <row r="57" spans="1:12" ht="13.5" customHeight="1" x14ac:dyDescent="0.25">
      <c r="A57" s="1211"/>
      <c r="B57" s="1211"/>
      <c r="C57" s="1211"/>
      <c r="D57" s="1211"/>
      <c r="E57" s="1207" t="s">
        <v>543</v>
      </c>
      <c r="F57" s="1371"/>
      <c r="G57" s="1371"/>
      <c r="H57" s="1371"/>
      <c r="I57" s="1371"/>
      <c r="J57" s="1371"/>
      <c r="K57" s="1344"/>
    </row>
    <row r="58" spans="1:12" ht="33.75" customHeight="1" x14ac:dyDescent="0.25">
      <c r="A58" s="1225" t="s">
        <v>791</v>
      </c>
      <c r="B58" s="1226"/>
      <c r="C58" s="1226"/>
      <c r="D58" s="1227"/>
      <c r="E58" s="263">
        <v>376136028.51999998</v>
      </c>
      <c r="F58" s="263">
        <v>70805760.920000002</v>
      </c>
      <c r="G58" s="263">
        <v>14390621.130000001</v>
      </c>
      <c r="H58" s="263">
        <v>3704451.12</v>
      </c>
      <c r="I58" s="263">
        <v>52696938.670000002</v>
      </c>
      <c r="J58" s="263">
        <v>13750</v>
      </c>
      <c r="K58" s="263">
        <v>305330267.60000002</v>
      </c>
    </row>
    <row r="59" spans="1:12" ht="33.75" customHeight="1" x14ac:dyDescent="0.25">
      <c r="A59" s="1225" t="s">
        <v>792</v>
      </c>
      <c r="B59" s="1226"/>
      <c r="C59" s="1226"/>
      <c r="D59" s="1227"/>
      <c r="E59" s="263">
        <v>284340</v>
      </c>
      <c r="F59" s="263">
        <v>0</v>
      </c>
      <c r="G59" s="263">
        <v>0</v>
      </c>
      <c r="H59" s="263">
        <v>0</v>
      </c>
      <c r="I59" s="263">
        <v>0</v>
      </c>
      <c r="J59" s="263">
        <v>0</v>
      </c>
      <c r="K59" s="263">
        <v>284340</v>
      </c>
    </row>
    <row r="60" spans="1:12" ht="33.75" customHeight="1" x14ac:dyDescent="0.25">
      <c r="A60" s="1225" t="s">
        <v>793</v>
      </c>
      <c r="B60" s="1226"/>
      <c r="C60" s="1226"/>
      <c r="D60" s="1227"/>
      <c r="E60" s="263">
        <v>38801730.549999997</v>
      </c>
      <c r="F60" s="263">
        <v>1753890.55</v>
      </c>
      <c r="G60" s="263">
        <v>0</v>
      </c>
      <c r="H60" s="263">
        <v>0</v>
      </c>
      <c r="I60" s="263">
        <v>1753890.55</v>
      </c>
      <c r="J60" s="263">
        <v>0</v>
      </c>
      <c r="K60" s="263">
        <v>37047840</v>
      </c>
    </row>
    <row r="61" spans="1:12" ht="22.5" customHeight="1" x14ac:dyDescent="0.25">
      <c r="A61" s="1225" t="s">
        <v>794</v>
      </c>
      <c r="B61" s="1226"/>
      <c r="C61" s="1226"/>
      <c r="D61" s="1227"/>
      <c r="E61" s="263">
        <v>1186928.95</v>
      </c>
      <c r="F61" s="263">
        <v>0</v>
      </c>
      <c r="G61" s="263">
        <v>0</v>
      </c>
      <c r="H61" s="263">
        <v>0</v>
      </c>
      <c r="I61" s="263">
        <v>0</v>
      </c>
      <c r="J61" s="263">
        <v>0</v>
      </c>
      <c r="K61" s="263">
        <v>1186928.95</v>
      </c>
    </row>
    <row r="62" spans="1:12" ht="33.75" customHeight="1" x14ac:dyDescent="0.25">
      <c r="A62" s="1225" t="s">
        <v>795</v>
      </c>
      <c r="B62" s="1226"/>
      <c r="C62" s="1226"/>
      <c r="D62" s="1227"/>
      <c r="E62" s="263">
        <v>1595.11</v>
      </c>
      <c r="F62" s="263">
        <v>0</v>
      </c>
      <c r="G62" s="263">
        <v>0</v>
      </c>
      <c r="H62" s="263">
        <v>0</v>
      </c>
      <c r="I62" s="263">
        <v>0</v>
      </c>
      <c r="J62" s="263">
        <v>0</v>
      </c>
      <c r="K62" s="263">
        <v>1595.11</v>
      </c>
    </row>
    <row r="63" spans="1:12" ht="33.75" customHeight="1" x14ac:dyDescent="0.25">
      <c r="A63" s="1225" t="s">
        <v>796</v>
      </c>
      <c r="B63" s="1226"/>
      <c r="C63" s="1226"/>
      <c r="D63" s="1227"/>
      <c r="E63" s="263">
        <v>4106039.82</v>
      </c>
      <c r="F63" s="263">
        <v>0</v>
      </c>
      <c r="G63" s="263">
        <v>0</v>
      </c>
      <c r="H63" s="263">
        <v>0</v>
      </c>
      <c r="I63" s="263">
        <v>0</v>
      </c>
      <c r="J63" s="263">
        <v>0</v>
      </c>
      <c r="K63" s="263">
        <v>4106039.82</v>
      </c>
    </row>
    <row r="64" spans="1:12" ht="22.5" customHeight="1" x14ac:dyDescent="0.25">
      <c r="A64" s="1225" t="s">
        <v>797</v>
      </c>
      <c r="B64" s="1226"/>
      <c r="C64" s="1226"/>
      <c r="D64" s="1227"/>
      <c r="E64" s="263">
        <v>0</v>
      </c>
      <c r="F64" s="263">
        <v>0</v>
      </c>
      <c r="G64" s="263">
        <v>0</v>
      </c>
      <c r="H64" s="263">
        <v>0</v>
      </c>
      <c r="I64" s="263">
        <v>0</v>
      </c>
      <c r="J64" s="263">
        <v>0</v>
      </c>
      <c r="K64" s="263">
        <v>0</v>
      </c>
    </row>
  </sheetData>
  <mergeCells count="63">
    <mergeCell ref="A61:D61"/>
    <mergeCell ref="A62:D62"/>
    <mergeCell ref="A63:D63"/>
    <mergeCell ref="A64:D64"/>
    <mergeCell ref="A56:D56"/>
    <mergeCell ref="A57:D57"/>
    <mergeCell ref="E57:K57"/>
    <mergeCell ref="A58:D58"/>
    <mergeCell ref="A59:D59"/>
    <mergeCell ref="A60:D60"/>
    <mergeCell ref="A51:D55"/>
    <mergeCell ref="E51:E55"/>
    <mergeCell ref="F51:K51"/>
    <mergeCell ref="F52:F55"/>
    <mergeCell ref="G52:G55"/>
    <mergeCell ref="H52:H55"/>
    <mergeCell ref="I52:I55"/>
    <mergeCell ref="J52:J55"/>
    <mergeCell ref="K52:K55"/>
    <mergeCell ref="Q26:Q28"/>
    <mergeCell ref="B30:Q30"/>
    <mergeCell ref="N26:N28"/>
    <mergeCell ref="M26:M28"/>
    <mergeCell ref="B25:B28"/>
    <mergeCell ref="C25:N25"/>
    <mergeCell ref="C26:C28"/>
    <mergeCell ref="D26:D28"/>
    <mergeCell ref="E26:E28"/>
    <mergeCell ref="F26:F28"/>
    <mergeCell ref="G26:G28"/>
    <mergeCell ref="H26:H28"/>
    <mergeCell ref="O25:Q25"/>
    <mergeCell ref="O26:O28"/>
    <mergeCell ref="P26:P28"/>
    <mergeCell ref="A49:L49"/>
    <mergeCell ref="I26:I28"/>
    <mergeCell ref="J26:J28"/>
    <mergeCell ref="K26:K28"/>
    <mergeCell ref="L26:L28"/>
    <mergeCell ref="A25:A28"/>
    <mergeCell ref="A23:M23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O5:O8"/>
    <mergeCell ref="P5:P8"/>
    <mergeCell ref="Q5:Q8"/>
    <mergeCell ref="B10:Q10"/>
    <mergeCell ref="A2:M2"/>
    <mergeCell ref="C3:M3"/>
    <mergeCell ref="A4:A8"/>
    <mergeCell ref="B4:B8"/>
    <mergeCell ref="C4:N4"/>
    <mergeCell ref="L5:L8"/>
    <mergeCell ref="M5:M8"/>
    <mergeCell ref="N5:N8"/>
  </mergeCells>
  <pageMargins left="0.19685039370078741" right="0.19685039370078741" top="0.19685039370078741" bottom="0.19685039370078741" header="0" footer="0"/>
  <pageSetup paperSize="9" scale="65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</sheetPr>
  <dimension ref="A1:Z112"/>
  <sheetViews>
    <sheetView topLeftCell="B79" zoomScaleNormal="100" workbookViewId="0">
      <selection activeCell="B99" sqref="A99:XFD99"/>
    </sheetView>
  </sheetViews>
  <sheetFormatPr defaultColWidth="9.140625" defaultRowHeight="12.75" x14ac:dyDescent="0.2"/>
  <cols>
    <col min="1" max="1" width="5.7109375" style="182" hidden="1" customWidth="1"/>
    <col min="2" max="2" width="30.7109375" style="182" customWidth="1"/>
    <col min="3" max="5" width="14.5703125" style="182" customWidth="1"/>
    <col min="6" max="6" width="13.85546875" style="182" customWidth="1"/>
    <col min="7" max="7" width="13" style="182" customWidth="1"/>
    <col min="8" max="8" width="11.85546875" style="182" customWidth="1"/>
    <col min="9" max="9" width="13" style="182" customWidth="1"/>
    <col min="10" max="10" width="12.7109375" style="182" customWidth="1"/>
    <col min="11" max="11" width="7.42578125" style="182" customWidth="1"/>
    <col min="12" max="13" width="8.140625" style="182" customWidth="1"/>
    <col min="14" max="16384" width="9.140625" style="182"/>
  </cols>
  <sheetData>
    <row r="1" spans="2:13" x14ac:dyDescent="0.2">
      <c r="B1" s="1373" t="s">
        <v>807</v>
      </c>
      <c r="C1" s="1373"/>
      <c r="D1" s="1373"/>
      <c r="E1" s="1373"/>
      <c r="F1" s="1373"/>
      <c r="G1" s="1373"/>
      <c r="H1" s="1373"/>
      <c r="I1" s="1373"/>
      <c r="J1" s="1373"/>
      <c r="K1" s="1373"/>
      <c r="L1" s="1373"/>
      <c r="M1" s="1373"/>
    </row>
    <row r="3" spans="2:13" ht="69" customHeight="1" x14ac:dyDescent="0.2">
      <c r="B3" s="1190" t="s">
        <v>614</v>
      </c>
      <c r="C3" s="216" t="s">
        <v>615</v>
      </c>
      <c r="D3" s="216" t="s">
        <v>616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217" t="s">
        <v>622</v>
      </c>
      <c r="K3" s="216" t="s">
        <v>623</v>
      </c>
      <c r="L3" s="216" t="s">
        <v>624</v>
      </c>
    </row>
    <row r="4" spans="2:13" x14ac:dyDescent="0.2">
      <c r="B4" s="1190"/>
      <c r="C4" s="1186" t="s">
        <v>543</v>
      </c>
      <c r="D4" s="1187"/>
      <c r="E4" s="1187"/>
      <c r="F4" s="1187"/>
      <c r="G4" s="1187"/>
      <c r="H4" s="1187"/>
      <c r="I4" s="1188"/>
      <c r="J4" s="1189" t="s">
        <v>161</v>
      </c>
      <c r="K4" s="1189"/>
      <c r="L4" s="1189"/>
    </row>
    <row r="5" spans="2:13" x14ac:dyDescent="0.2">
      <c r="B5" s="217">
        <v>1</v>
      </c>
      <c r="C5" s="218">
        <v>2</v>
      </c>
      <c r="D5" s="218">
        <v>3</v>
      </c>
      <c r="E5" s="218">
        <v>4</v>
      </c>
      <c r="F5" s="218">
        <v>5</v>
      </c>
      <c r="G5" s="218">
        <v>6</v>
      </c>
      <c r="H5" s="218">
        <v>7</v>
      </c>
      <c r="I5" s="218">
        <v>8</v>
      </c>
      <c r="J5" s="218">
        <v>9</v>
      </c>
      <c r="K5" s="218">
        <v>10</v>
      </c>
      <c r="L5" s="218">
        <v>11</v>
      </c>
    </row>
    <row r="6" spans="2:13" x14ac:dyDescent="0.2">
      <c r="B6" s="219" t="s">
        <v>625</v>
      </c>
      <c r="C6" s="220">
        <v>80209868046.559998</v>
      </c>
      <c r="D6" s="220">
        <v>76828479541.619995</v>
      </c>
      <c r="E6" s="220">
        <v>1493815944.6600001</v>
      </c>
      <c r="F6" s="220">
        <v>457121268.74000001</v>
      </c>
      <c r="G6" s="220">
        <v>36223537.700000003</v>
      </c>
      <c r="H6" s="220">
        <v>26666339.73</v>
      </c>
      <c r="I6" s="220">
        <v>1269146.56</v>
      </c>
      <c r="J6" s="221">
        <v>100</v>
      </c>
      <c r="K6" s="221">
        <v>95.784323566051526</v>
      </c>
      <c r="L6" s="221"/>
    </row>
    <row r="7" spans="2:13" ht="25.5" customHeight="1" x14ac:dyDescent="0.2">
      <c r="B7" s="222" t="s">
        <v>626</v>
      </c>
      <c r="C7" s="220">
        <v>32425231964.739998</v>
      </c>
      <c r="D7" s="220">
        <v>32114504618.449997</v>
      </c>
      <c r="E7" s="220">
        <v>1493815944.6600001</v>
      </c>
      <c r="F7" s="220">
        <v>457121268.74000001</v>
      </c>
      <c r="G7" s="220">
        <v>36223537.700000003</v>
      </c>
      <c r="H7" s="220">
        <v>26666339.73</v>
      </c>
      <c r="I7" s="220">
        <v>1269146.56</v>
      </c>
      <c r="J7" s="221">
        <v>41.800260541473726</v>
      </c>
      <c r="K7" s="221">
        <v>99.041711261686899</v>
      </c>
      <c r="L7" s="221">
        <v>100</v>
      </c>
    </row>
    <row r="8" spans="2:13" ht="22.5" customHeight="1" x14ac:dyDescent="0.2">
      <c r="B8" s="175" t="s">
        <v>627</v>
      </c>
      <c r="C8" s="176">
        <v>381458550</v>
      </c>
      <c r="D8" s="176">
        <v>378493103.94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77">
        <v>0.49264687547924257</v>
      </c>
      <c r="K8" s="177">
        <v>99.222603331344914</v>
      </c>
      <c r="L8" s="177">
        <v>1.1785736957080546</v>
      </c>
    </row>
    <row r="9" spans="2:13" ht="22.5" customHeight="1" x14ac:dyDescent="0.2">
      <c r="B9" s="175" t="s">
        <v>628</v>
      </c>
      <c r="C9" s="176">
        <v>12502841094.92</v>
      </c>
      <c r="D9" s="176">
        <v>13036990374.51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7">
        <v>16.968955330487208</v>
      </c>
      <c r="K9" s="177">
        <v>104.27222321338651</v>
      </c>
      <c r="L9" s="177">
        <v>40.595333882311117</v>
      </c>
    </row>
    <row r="10" spans="2:13" ht="13.5" customHeight="1" x14ac:dyDescent="0.2">
      <c r="B10" s="175" t="s">
        <v>629</v>
      </c>
      <c r="C10" s="176">
        <v>1077185517.98</v>
      </c>
      <c r="D10" s="176">
        <v>1037341193.74</v>
      </c>
      <c r="E10" s="176">
        <v>104409115.73999999</v>
      </c>
      <c r="F10" s="176">
        <v>885623.2</v>
      </c>
      <c r="G10" s="176">
        <v>1963364.04</v>
      </c>
      <c r="H10" s="176">
        <v>876405.19</v>
      </c>
      <c r="I10" s="176">
        <v>1615.44</v>
      </c>
      <c r="J10" s="177">
        <v>1.3502039867625457</v>
      </c>
      <c r="K10" s="177">
        <v>96.301071303416848</v>
      </c>
      <c r="L10" s="177">
        <v>3.2301329448004021</v>
      </c>
    </row>
    <row r="11" spans="2:13" ht="13.5" customHeight="1" x14ac:dyDescent="0.2">
      <c r="B11" s="175" t="s">
        <v>630</v>
      </c>
      <c r="C11" s="176">
        <v>6366738462.6199999</v>
      </c>
      <c r="D11" s="178">
        <v>6401825531.8199997</v>
      </c>
      <c r="E11" s="176">
        <v>944732809.27999997</v>
      </c>
      <c r="F11" s="176">
        <v>337528502.81</v>
      </c>
      <c r="G11" s="176">
        <v>23560314.670000002</v>
      </c>
      <c r="H11" s="176">
        <v>17403700.870000001</v>
      </c>
      <c r="I11" s="176">
        <v>1206741.07</v>
      </c>
      <c r="J11" s="177">
        <v>8.3326203642387107</v>
      </c>
      <c r="K11" s="177">
        <v>100.55109958428481</v>
      </c>
      <c r="L11" s="177">
        <v>19.934374227096466</v>
      </c>
    </row>
    <row r="12" spans="2:13" ht="13.5" customHeight="1" x14ac:dyDescent="0.2">
      <c r="B12" s="175" t="s">
        <v>631</v>
      </c>
      <c r="C12" s="176">
        <v>198076660.63999999</v>
      </c>
      <c r="D12" s="178">
        <v>199331283.99000001</v>
      </c>
      <c r="E12" s="176">
        <v>764471.23</v>
      </c>
      <c r="F12" s="176">
        <v>236798.25</v>
      </c>
      <c r="G12" s="176">
        <v>82227.63</v>
      </c>
      <c r="H12" s="176">
        <v>8702.1299999999992</v>
      </c>
      <c r="I12" s="176">
        <v>42</v>
      </c>
      <c r="J12" s="177">
        <v>0.25944973163502089</v>
      </c>
      <c r="K12" s="177">
        <v>100.63340291882255</v>
      </c>
      <c r="L12" s="177">
        <v>0.62068926909581801</v>
      </c>
    </row>
    <row r="13" spans="2:13" ht="13.5" customHeight="1" x14ac:dyDescent="0.2">
      <c r="B13" s="175" t="s">
        <v>632</v>
      </c>
      <c r="C13" s="176">
        <v>451040072.31</v>
      </c>
      <c r="D13" s="178">
        <v>449678421.81999999</v>
      </c>
      <c r="E13" s="176">
        <v>441225657.81</v>
      </c>
      <c r="F13" s="176">
        <v>1472977.44</v>
      </c>
      <c r="G13" s="176">
        <v>1788242.58</v>
      </c>
      <c r="H13" s="176">
        <v>1252939</v>
      </c>
      <c r="I13" s="176">
        <v>44836.13</v>
      </c>
      <c r="J13" s="177">
        <v>0.58530173251235229</v>
      </c>
      <c r="K13" s="177">
        <v>99.69810875494359</v>
      </c>
      <c r="L13" s="177">
        <v>1.4002346514841046</v>
      </c>
    </row>
    <row r="14" spans="2:13" ht="33.950000000000003" customHeight="1" x14ac:dyDescent="0.2">
      <c r="B14" s="175" t="s">
        <v>633</v>
      </c>
      <c r="C14" s="176">
        <v>27215020.489999998</v>
      </c>
      <c r="D14" s="178">
        <v>28911243.739999998</v>
      </c>
      <c r="E14" s="176">
        <v>0</v>
      </c>
      <c r="F14" s="176">
        <v>0</v>
      </c>
      <c r="G14" s="176">
        <v>2153.1999999999998</v>
      </c>
      <c r="H14" s="176">
        <v>15927.99</v>
      </c>
      <c r="I14" s="176">
        <v>0</v>
      </c>
      <c r="J14" s="177">
        <v>3.7630894054512719E-2</v>
      </c>
      <c r="K14" s="177">
        <v>106.23267305870031</v>
      </c>
      <c r="L14" s="177">
        <v>9.0025501197954952E-2</v>
      </c>
    </row>
    <row r="15" spans="2:13" ht="13.5" customHeight="1" x14ac:dyDescent="0.2">
      <c r="B15" s="175" t="s">
        <v>634</v>
      </c>
      <c r="C15" s="176">
        <v>76849101.010000005</v>
      </c>
      <c r="D15" s="178">
        <v>88648431.329999998</v>
      </c>
      <c r="E15" s="176">
        <v>0</v>
      </c>
      <c r="F15" s="176">
        <v>0</v>
      </c>
      <c r="G15" s="176">
        <v>1821972</v>
      </c>
      <c r="H15" s="176" t="s">
        <v>798</v>
      </c>
      <c r="I15" s="176">
        <v>0</v>
      </c>
      <c r="J15" s="177">
        <v>0.11538485709843682</v>
      </c>
      <c r="K15" s="177">
        <v>115.35389505527802</v>
      </c>
      <c r="L15" s="177">
        <v>0.27603860742435643</v>
      </c>
    </row>
    <row r="16" spans="2:13" ht="22.5" customHeight="1" x14ac:dyDescent="0.2">
      <c r="B16" s="175" t="s">
        <v>635</v>
      </c>
      <c r="C16" s="176">
        <v>723497709.41999996</v>
      </c>
      <c r="D16" s="178">
        <v>759235761.42999995</v>
      </c>
      <c r="E16" s="176">
        <v>0</v>
      </c>
      <c r="F16" s="176">
        <v>0</v>
      </c>
      <c r="G16" s="176">
        <v>82335.429999999993</v>
      </c>
      <c r="H16" s="176">
        <v>406608.46</v>
      </c>
      <c r="I16" s="176">
        <v>0</v>
      </c>
      <c r="J16" s="177">
        <v>0.9882217713532937</v>
      </c>
      <c r="K16" s="177">
        <v>104.93962199806408</v>
      </c>
      <c r="L16" s="177">
        <v>2.3641521812353101</v>
      </c>
    </row>
    <row r="17" spans="2:12" ht="13.5" customHeight="1" x14ac:dyDescent="0.2">
      <c r="B17" s="175" t="s">
        <v>636</v>
      </c>
      <c r="C17" s="176">
        <v>46099701.350000001</v>
      </c>
      <c r="D17" s="178">
        <v>44259886.490000002</v>
      </c>
      <c r="E17" s="176">
        <v>0</v>
      </c>
      <c r="F17" s="176">
        <v>0</v>
      </c>
      <c r="G17" s="176">
        <v>1459</v>
      </c>
      <c r="H17" s="176">
        <v>0</v>
      </c>
      <c r="I17" s="176">
        <v>0</v>
      </c>
      <c r="J17" s="177">
        <v>5.7608697652311684E-2</v>
      </c>
      <c r="K17" s="177">
        <v>96.009052540206966</v>
      </c>
      <c r="L17" s="177">
        <v>0.13781899181023768</v>
      </c>
    </row>
    <row r="18" spans="2:12" ht="13.5" customHeight="1" x14ac:dyDescent="0.2">
      <c r="B18" s="175" t="s">
        <v>637</v>
      </c>
      <c r="C18" s="176">
        <v>239540686.63999999</v>
      </c>
      <c r="D18" s="178">
        <v>227132970.28</v>
      </c>
      <c r="E18" s="176">
        <v>0</v>
      </c>
      <c r="F18" s="176">
        <v>0</v>
      </c>
      <c r="G18" s="176">
        <v>0</v>
      </c>
      <c r="H18" s="176">
        <v>559478.86</v>
      </c>
      <c r="I18" s="176">
        <v>0</v>
      </c>
      <c r="J18" s="177">
        <v>0.29563642497565779</v>
      </c>
      <c r="K18" s="177">
        <v>94.82020506242965</v>
      </c>
      <c r="L18" s="177">
        <v>0.70725976619770303</v>
      </c>
    </row>
    <row r="19" spans="2:12" ht="13.5" customHeight="1" x14ac:dyDescent="0.2">
      <c r="B19" s="175" t="s">
        <v>638</v>
      </c>
      <c r="C19" s="176">
        <v>12067431.83</v>
      </c>
      <c r="D19" s="178">
        <v>12117885.689999999</v>
      </c>
      <c r="E19" s="176">
        <v>1680907.5</v>
      </c>
      <c r="F19" s="176">
        <v>0</v>
      </c>
      <c r="G19" s="176">
        <v>0</v>
      </c>
      <c r="H19" s="176">
        <v>0</v>
      </c>
      <c r="I19" s="176">
        <v>0</v>
      </c>
      <c r="J19" s="177">
        <v>1.5772648062669814E-2</v>
      </c>
      <c r="K19" s="177">
        <v>100.41809939936491</v>
      </c>
      <c r="L19" s="177">
        <v>3.7733372611446707E-2</v>
      </c>
    </row>
    <row r="20" spans="2:12" ht="13.5" customHeight="1" x14ac:dyDescent="0.2">
      <c r="B20" s="175" t="s">
        <v>639</v>
      </c>
      <c r="C20" s="176">
        <v>1193114830.9200001</v>
      </c>
      <c r="D20" s="178">
        <v>1091128721.04</v>
      </c>
      <c r="E20" s="176">
        <v>0</v>
      </c>
      <c r="F20" s="176">
        <v>0</v>
      </c>
      <c r="G20" s="176">
        <v>0</v>
      </c>
      <c r="H20" s="176">
        <v>0</v>
      </c>
      <c r="I20" s="176">
        <v>0</v>
      </c>
      <c r="J20" s="177">
        <v>1.4202138680213072</v>
      </c>
      <c r="K20" s="177">
        <v>91.452112802808799</v>
      </c>
      <c r="L20" s="177">
        <v>3.3976196550549913</v>
      </c>
    </row>
    <row r="21" spans="2:12" ht="13.5" customHeight="1" x14ac:dyDescent="0.2">
      <c r="B21" s="175" t="s">
        <v>640</v>
      </c>
      <c r="C21" s="176">
        <v>9129507124.6100025</v>
      </c>
      <c r="D21" s="176">
        <v>8359409808.6299982</v>
      </c>
      <c r="E21" s="176">
        <v>1002983.1000000834</v>
      </c>
      <c r="F21" s="176">
        <v>116997367.04000002</v>
      </c>
      <c r="G21" s="176">
        <v>6921469.1500000022</v>
      </c>
      <c r="H21" s="176">
        <v>3801812.1599999988</v>
      </c>
      <c r="I21" s="176">
        <v>15911.920000000049</v>
      </c>
      <c r="J21" s="177">
        <v>10.880613359140458</v>
      </c>
      <c r="K21" s="177">
        <v>91.564743797569449</v>
      </c>
      <c r="L21" s="177">
        <v>26.030013253972044</v>
      </c>
    </row>
    <row r="22" spans="2:12" ht="27" customHeight="1" x14ac:dyDescent="0.2">
      <c r="B22" s="222" t="s">
        <v>641</v>
      </c>
      <c r="C22" s="220">
        <v>30515231999.82</v>
      </c>
      <c r="D22" s="220">
        <v>27418564569.169998</v>
      </c>
      <c r="E22" s="176" t="s">
        <v>642</v>
      </c>
      <c r="F22" s="176" t="s">
        <v>642</v>
      </c>
      <c r="G22" s="176" t="s">
        <v>642</v>
      </c>
      <c r="H22" s="176" t="s">
        <v>642</v>
      </c>
      <c r="I22" s="176" t="s">
        <v>642</v>
      </c>
      <c r="J22" s="221">
        <v>35.688021854339375</v>
      </c>
      <c r="K22" s="221">
        <v>89.852060011641839</v>
      </c>
      <c r="L22" s="181"/>
    </row>
    <row r="23" spans="2:12" ht="27" customHeight="1" x14ac:dyDescent="0.2">
      <c r="B23" s="223" t="s">
        <v>643</v>
      </c>
      <c r="C23" s="220">
        <v>27257411088.279999</v>
      </c>
      <c r="D23" s="220">
        <v>24882670627.469997</v>
      </c>
      <c r="E23" s="176" t="s">
        <v>642</v>
      </c>
      <c r="F23" s="176" t="s">
        <v>642</v>
      </c>
      <c r="G23" s="176" t="s">
        <v>642</v>
      </c>
      <c r="H23" s="176" t="s">
        <v>642</v>
      </c>
      <c r="I23" s="176" t="s">
        <v>642</v>
      </c>
      <c r="J23" s="221">
        <v>32.387300615509908</v>
      </c>
      <c r="K23" s="221">
        <v>91.287725554276562</v>
      </c>
      <c r="L23" s="181"/>
    </row>
    <row r="24" spans="2:12" ht="22.5" customHeight="1" x14ac:dyDescent="0.2">
      <c r="B24" s="179" t="s">
        <v>644</v>
      </c>
      <c r="C24" s="176">
        <v>12232347688.530001</v>
      </c>
      <c r="D24" s="176">
        <v>12067217636.83</v>
      </c>
      <c r="E24" s="176" t="s">
        <v>642</v>
      </c>
      <c r="F24" s="176" t="s">
        <v>642</v>
      </c>
      <c r="G24" s="176" t="s">
        <v>642</v>
      </c>
      <c r="H24" s="176" t="s">
        <v>642</v>
      </c>
      <c r="I24" s="176" t="s">
        <v>642</v>
      </c>
      <c r="J24" s="177">
        <v>15.706698491010581</v>
      </c>
      <c r="K24" s="177">
        <v>98.650054299430678</v>
      </c>
      <c r="L24" s="181"/>
    </row>
    <row r="25" spans="2:12" ht="13.5" customHeight="1" x14ac:dyDescent="0.2">
      <c r="B25" s="180" t="s">
        <v>645</v>
      </c>
      <c r="C25" s="176">
        <v>6425064.6399999997</v>
      </c>
      <c r="D25" s="176">
        <v>3569469.79</v>
      </c>
      <c r="E25" s="176" t="s">
        <v>642</v>
      </c>
      <c r="F25" s="176" t="s">
        <v>642</v>
      </c>
      <c r="G25" s="176" t="s">
        <v>642</v>
      </c>
      <c r="H25" s="176" t="s">
        <v>642</v>
      </c>
      <c r="I25" s="176" t="s">
        <v>642</v>
      </c>
      <c r="J25" s="177">
        <v>4.6460242494664036E-3</v>
      </c>
      <c r="K25" s="177">
        <v>55.555391112765527</v>
      </c>
      <c r="L25" s="181"/>
    </row>
    <row r="26" spans="2:12" ht="13.5" customHeight="1" x14ac:dyDescent="0.2">
      <c r="B26" s="179" t="s">
        <v>646</v>
      </c>
      <c r="C26" s="176">
        <v>1588111705.7</v>
      </c>
      <c r="D26" s="176">
        <v>1522987806.29</v>
      </c>
      <c r="E26" s="176" t="s">
        <v>642</v>
      </c>
      <c r="F26" s="176" t="s">
        <v>642</v>
      </c>
      <c r="G26" s="176" t="s">
        <v>642</v>
      </c>
      <c r="H26" s="176" t="s">
        <v>642</v>
      </c>
      <c r="I26" s="176" t="s">
        <v>642</v>
      </c>
      <c r="J26" s="177">
        <v>1.9823219402187411</v>
      </c>
      <c r="K26" s="177">
        <v>95.899287236769339</v>
      </c>
      <c r="L26" s="181"/>
    </row>
    <row r="27" spans="2:12" ht="13.5" customHeight="1" x14ac:dyDescent="0.2">
      <c r="B27" s="180" t="s">
        <v>645</v>
      </c>
      <c r="C27" s="176">
        <v>186699443.03999999</v>
      </c>
      <c r="D27" s="176">
        <v>171046350.90000001</v>
      </c>
      <c r="E27" s="176" t="s">
        <v>642</v>
      </c>
      <c r="F27" s="176" t="s">
        <v>642</v>
      </c>
      <c r="G27" s="176" t="s">
        <v>642</v>
      </c>
      <c r="H27" s="176" t="s">
        <v>642</v>
      </c>
      <c r="I27" s="176" t="s">
        <v>642</v>
      </c>
      <c r="J27" s="177">
        <v>0.22263404393853678</v>
      </c>
      <c r="K27" s="177">
        <v>91.615887072225306</v>
      </c>
      <c r="L27" s="181"/>
    </row>
    <row r="28" spans="2:12" ht="35.1" customHeight="1" x14ac:dyDescent="0.2">
      <c r="B28" s="179" t="s">
        <v>647</v>
      </c>
      <c r="C28" s="176">
        <v>71935309.879999995</v>
      </c>
      <c r="D28" s="176">
        <v>69774254.989999995</v>
      </c>
      <c r="E28" s="176" t="s">
        <v>642</v>
      </c>
      <c r="F28" s="176" t="s">
        <v>642</v>
      </c>
      <c r="G28" s="176" t="s">
        <v>642</v>
      </c>
      <c r="H28" s="176" t="s">
        <v>642</v>
      </c>
      <c r="I28" s="176" t="s">
        <v>642</v>
      </c>
      <c r="J28" s="177">
        <v>9.0818216638273386E-2</v>
      </c>
      <c r="K28" s="177">
        <v>96.995835711829145</v>
      </c>
      <c r="L28" s="181"/>
    </row>
    <row r="29" spans="2:12" ht="13.5" customHeight="1" x14ac:dyDescent="0.2">
      <c r="B29" s="180" t="s">
        <v>645</v>
      </c>
      <c r="C29" s="176">
        <v>10933925.74</v>
      </c>
      <c r="D29" s="176">
        <v>9892648.7300000004</v>
      </c>
      <c r="E29" s="176" t="s">
        <v>642</v>
      </c>
      <c r="F29" s="176" t="s">
        <v>642</v>
      </c>
      <c r="G29" s="176" t="s">
        <v>642</v>
      </c>
      <c r="H29" s="176" t="s">
        <v>642</v>
      </c>
      <c r="I29" s="176" t="s">
        <v>642</v>
      </c>
      <c r="J29" s="177">
        <v>1.2876278157556006E-2</v>
      </c>
      <c r="K29" s="177">
        <v>90.476640917811835</v>
      </c>
      <c r="L29" s="181"/>
    </row>
    <row r="30" spans="2:12" ht="24" customHeight="1" x14ac:dyDescent="0.2">
      <c r="B30" s="179" t="s">
        <v>648</v>
      </c>
      <c r="C30" s="176">
        <v>267565995.99000001</v>
      </c>
      <c r="D30" s="176">
        <v>242100129.84999999</v>
      </c>
      <c r="E30" s="176" t="s">
        <v>642</v>
      </c>
      <c r="F30" s="176" t="s">
        <v>642</v>
      </c>
      <c r="G30" s="176" t="s">
        <v>642</v>
      </c>
      <c r="H30" s="176" t="s">
        <v>642</v>
      </c>
      <c r="I30" s="176" t="s">
        <v>642</v>
      </c>
      <c r="J30" s="177">
        <v>0.31511768981299187</v>
      </c>
      <c r="K30" s="177">
        <v>90.482398166562334</v>
      </c>
      <c r="L30" s="181"/>
    </row>
    <row r="31" spans="2:12" ht="13.5" customHeight="1" x14ac:dyDescent="0.2">
      <c r="B31" s="180" t="s">
        <v>645</v>
      </c>
      <c r="C31" s="176">
        <v>152189825.63999999</v>
      </c>
      <c r="D31" s="176">
        <v>132196564.48999999</v>
      </c>
      <c r="E31" s="176" t="s">
        <v>642</v>
      </c>
      <c r="F31" s="176" t="s">
        <v>642</v>
      </c>
      <c r="G31" s="176" t="s">
        <v>642</v>
      </c>
      <c r="H31" s="176" t="s">
        <v>642</v>
      </c>
      <c r="I31" s="176" t="s">
        <v>642</v>
      </c>
      <c r="J31" s="177">
        <v>0.1720671361436818</v>
      </c>
      <c r="K31" s="177">
        <v>86.862944966312412</v>
      </c>
      <c r="L31" s="181"/>
    </row>
    <row r="32" spans="2:12" ht="35.1" customHeight="1" x14ac:dyDescent="0.2">
      <c r="B32" s="179" t="s">
        <v>649</v>
      </c>
      <c r="C32" s="176">
        <v>332219432.85000002</v>
      </c>
      <c r="D32" s="176">
        <v>294694424.22000003</v>
      </c>
      <c r="E32" s="176" t="s">
        <v>642</v>
      </c>
      <c r="F32" s="176" t="s">
        <v>642</v>
      </c>
      <c r="G32" s="176" t="s">
        <v>642</v>
      </c>
      <c r="H32" s="176" t="s">
        <v>642</v>
      </c>
      <c r="I32" s="176" t="s">
        <v>642</v>
      </c>
      <c r="J32" s="177">
        <v>0.38357445829753323</v>
      </c>
      <c r="K32" s="177">
        <v>88.70475206459615</v>
      </c>
      <c r="L32" s="181"/>
    </row>
    <row r="33" spans="2:12" ht="13.5" customHeight="1" x14ac:dyDescent="0.2">
      <c r="B33" s="180" t="s">
        <v>645</v>
      </c>
      <c r="C33" s="176">
        <v>284095562.98000002</v>
      </c>
      <c r="D33" s="176">
        <v>252570372.31999999</v>
      </c>
      <c r="E33" s="176" t="s">
        <v>642</v>
      </c>
      <c r="F33" s="176" t="s">
        <v>642</v>
      </c>
      <c r="G33" s="176" t="s">
        <v>642</v>
      </c>
      <c r="H33" s="176" t="s">
        <v>642</v>
      </c>
      <c r="I33" s="176" t="s">
        <v>642</v>
      </c>
      <c r="J33" s="177">
        <v>0.32874576436616326</v>
      </c>
      <c r="K33" s="177">
        <v>88.903314670134662</v>
      </c>
      <c r="L33" s="181"/>
    </row>
    <row r="34" spans="2:12" ht="13.5" customHeight="1" x14ac:dyDescent="0.2">
      <c r="B34" s="179" t="s">
        <v>650</v>
      </c>
      <c r="C34" s="176">
        <v>180681637.06999999</v>
      </c>
      <c r="D34" s="176">
        <v>166164963.25999999</v>
      </c>
      <c r="E34" s="176" t="s">
        <v>642</v>
      </c>
      <c r="F34" s="176" t="s">
        <v>642</v>
      </c>
      <c r="G34" s="176" t="s">
        <v>642</v>
      </c>
      <c r="H34" s="176" t="s">
        <v>642</v>
      </c>
      <c r="I34" s="176" t="s">
        <v>642</v>
      </c>
      <c r="J34" s="177">
        <v>0.21628042654414903</v>
      </c>
      <c r="K34" s="177">
        <v>91.965606441579936</v>
      </c>
      <c r="L34" s="181"/>
    </row>
    <row r="35" spans="2:12" ht="13.5" customHeight="1" x14ac:dyDescent="0.2">
      <c r="B35" s="180" t="s">
        <v>645</v>
      </c>
      <c r="C35" s="176">
        <v>162515091.15000001</v>
      </c>
      <c r="D35" s="176">
        <v>148713059.91</v>
      </c>
      <c r="E35" s="176" t="s">
        <v>642</v>
      </c>
      <c r="F35" s="176" t="s">
        <v>642</v>
      </c>
      <c r="G35" s="176" t="s">
        <v>642</v>
      </c>
      <c r="H35" s="176" t="s">
        <v>642</v>
      </c>
      <c r="I35" s="176" t="s">
        <v>642</v>
      </c>
      <c r="J35" s="177">
        <v>0.19356501755242761</v>
      </c>
      <c r="K35" s="177">
        <v>91.507231025541586</v>
      </c>
      <c r="L35" s="181"/>
    </row>
    <row r="36" spans="2:12" ht="67.5" x14ac:dyDescent="0.2">
      <c r="B36" s="179" t="s">
        <v>651</v>
      </c>
      <c r="C36" s="176">
        <v>2093593</v>
      </c>
      <c r="D36" s="176">
        <v>1238592.67</v>
      </c>
      <c r="E36" s="176" t="s">
        <v>642</v>
      </c>
      <c r="F36" s="176" t="s">
        <v>642</v>
      </c>
      <c r="G36" s="176" t="s">
        <v>642</v>
      </c>
      <c r="H36" s="176" t="s">
        <v>642</v>
      </c>
      <c r="I36" s="176" t="s">
        <v>642</v>
      </c>
      <c r="J36" s="177">
        <v>1.6121530419315692E-3</v>
      </c>
      <c r="K36" s="177">
        <v>59.161101035397046</v>
      </c>
      <c r="L36" s="181"/>
    </row>
    <row r="37" spans="2:12" ht="13.5" customHeight="1" x14ac:dyDescent="0.2">
      <c r="B37" s="180" t="s">
        <v>652</v>
      </c>
      <c r="C37" s="176">
        <v>1787000</v>
      </c>
      <c r="D37" s="176">
        <v>931999.67</v>
      </c>
      <c r="E37" s="176" t="s">
        <v>642</v>
      </c>
      <c r="F37" s="176" t="s">
        <v>642</v>
      </c>
      <c r="G37" s="176" t="s">
        <v>642</v>
      </c>
      <c r="H37" s="176" t="s">
        <v>642</v>
      </c>
      <c r="I37" s="176" t="s">
        <v>642</v>
      </c>
      <c r="J37" s="177">
        <v>1.2130913894958853E-3</v>
      </c>
      <c r="K37" s="177">
        <v>52.154430330162285</v>
      </c>
      <c r="L37" s="181"/>
    </row>
    <row r="38" spans="2:12" ht="48" customHeight="1" x14ac:dyDescent="0.2">
      <c r="B38" s="179" t="s">
        <v>653</v>
      </c>
      <c r="C38" s="176">
        <v>11318304686.98</v>
      </c>
      <c r="D38" s="176">
        <v>9301213895.5499992</v>
      </c>
      <c r="E38" s="176" t="s">
        <v>642</v>
      </c>
      <c r="F38" s="176" t="s">
        <v>642</v>
      </c>
      <c r="G38" s="176" t="s">
        <v>642</v>
      </c>
      <c r="H38" s="176" t="s">
        <v>642</v>
      </c>
      <c r="I38" s="176" t="s">
        <v>642</v>
      </c>
      <c r="J38" s="177">
        <v>12.106466184211401</v>
      </c>
      <c r="K38" s="177">
        <v>82.178507760527424</v>
      </c>
      <c r="L38" s="181"/>
    </row>
    <row r="39" spans="2:12" ht="13.5" customHeight="1" x14ac:dyDescent="0.2">
      <c r="B39" s="180" t="s">
        <v>645</v>
      </c>
      <c r="C39" s="176">
        <v>3520969931.9299998</v>
      </c>
      <c r="D39" s="176">
        <v>2377299175.77</v>
      </c>
      <c r="E39" s="176" t="s">
        <v>642</v>
      </c>
      <c r="F39" s="176" t="s">
        <v>642</v>
      </c>
      <c r="G39" s="176" t="s">
        <v>642</v>
      </c>
      <c r="H39" s="176" t="s">
        <v>642</v>
      </c>
      <c r="I39" s="176" t="s">
        <v>642</v>
      </c>
      <c r="J39" s="177">
        <v>3.0942941861580833</v>
      </c>
      <c r="K39" s="177">
        <v>67.518303812009464</v>
      </c>
      <c r="L39" s="181"/>
    </row>
    <row r="40" spans="2:12" ht="22.5" x14ac:dyDescent="0.2">
      <c r="B40" s="179" t="s">
        <v>654</v>
      </c>
      <c r="C40" s="176">
        <v>1264151038.28</v>
      </c>
      <c r="D40" s="176">
        <v>1217278923.8099999</v>
      </c>
      <c r="E40" s="176" t="s">
        <v>642</v>
      </c>
      <c r="F40" s="176" t="s">
        <v>642</v>
      </c>
      <c r="G40" s="176" t="s">
        <v>642</v>
      </c>
      <c r="H40" s="176" t="s">
        <v>642</v>
      </c>
      <c r="I40" s="176" t="s">
        <v>642</v>
      </c>
      <c r="J40" s="177">
        <v>1.5844110557343103</v>
      </c>
      <c r="K40" s="177">
        <v>96.292206148580632</v>
      </c>
      <c r="L40" s="181"/>
    </row>
    <row r="41" spans="2:12" ht="13.5" customHeight="1" x14ac:dyDescent="0.2">
      <c r="B41" s="180" t="s">
        <v>645</v>
      </c>
      <c r="C41" s="176">
        <v>283309.61</v>
      </c>
      <c r="D41" s="176">
        <v>283309.61</v>
      </c>
      <c r="E41" s="176" t="s">
        <v>642</v>
      </c>
      <c r="F41" s="176" t="s">
        <v>642</v>
      </c>
      <c r="G41" s="176" t="s">
        <v>642</v>
      </c>
      <c r="H41" s="176" t="s">
        <v>642</v>
      </c>
      <c r="I41" s="176" t="s">
        <v>642</v>
      </c>
      <c r="J41" s="177">
        <v>3.6875597654711332E-4</v>
      </c>
      <c r="K41" s="177">
        <v>100</v>
      </c>
      <c r="L41" s="181"/>
    </row>
    <row r="42" spans="2:12" x14ac:dyDescent="0.2">
      <c r="B42" s="223" t="s">
        <v>655</v>
      </c>
      <c r="C42" s="220">
        <v>391966689.54000002</v>
      </c>
      <c r="D42" s="220">
        <v>283306293.93000001</v>
      </c>
      <c r="E42" s="176" t="s">
        <v>642</v>
      </c>
      <c r="F42" s="176" t="s">
        <v>642</v>
      </c>
      <c r="G42" s="176" t="s">
        <v>642</v>
      </c>
      <c r="H42" s="176" t="s">
        <v>642</v>
      </c>
      <c r="I42" s="176" t="s">
        <v>642</v>
      </c>
      <c r="J42" s="221">
        <v>0.36875166034819884</v>
      </c>
      <c r="K42" s="221">
        <v>72.278155641868324</v>
      </c>
      <c r="L42" s="181"/>
    </row>
    <row r="43" spans="2:12" ht="13.5" customHeight="1" x14ac:dyDescent="0.2">
      <c r="B43" s="180" t="s">
        <v>656</v>
      </c>
      <c r="C43" s="176">
        <v>292548283.19999999</v>
      </c>
      <c r="D43" s="176">
        <v>191104601.81</v>
      </c>
      <c r="E43" s="176" t="s">
        <v>642</v>
      </c>
      <c r="F43" s="176" t="s">
        <v>642</v>
      </c>
      <c r="G43" s="176" t="s">
        <v>642</v>
      </c>
      <c r="H43" s="176" t="s">
        <v>642</v>
      </c>
      <c r="I43" s="176" t="s">
        <v>642</v>
      </c>
      <c r="J43" s="177">
        <v>0.24874187664546146</v>
      </c>
      <c r="K43" s="177">
        <v>65.324123498394201</v>
      </c>
      <c r="L43" s="181"/>
    </row>
    <row r="44" spans="2:12" ht="13.5" customHeight="1" x14ac:dyDescent="0.2">
      <c r="B44" s="223" t="s">
        <v>657</v>
      </c>
      <c r="C44" s="176">
        <v>2865854222</v>
      </c>
      <c r="D44" s="176">
        <v>2252587647.77</v>
      </c>
      <c r="E44" s="176" t="s">
        <v>642</v>
      </c>
      <c r="F44" s="176" t="s">
        <v>642</v>
      </c>
      <c r="G44" s="176" t="s">
        <v>642</v>
      </c>
      <c r="H44" s="176" t="s">
        <v>642</v>
      </c>
      <c r="I44" s="176" t="s">
        <v>642</v>
      </c>
      <c r="J44" s="177">
        <v>2.9319695784812643</v>
      </c>
      <c r="K44" s="177">
        <v>78.600915234201324</v>
      </c>
      <c r="L44" s="181"/>
    </row>
    <row r="45" spans="2:12" ht="13.5" customHeight="1" x14ac:dyDescent="0.2">
      <c r="B45" s="180" t="s">
        <v>658</v>
      </c>
      <c r="C45" s="176">
        <v>2142247472.23</v>
      </c>
      <c r="D45" s="176">
        <v>1572546462.3199999</v>
      </c>
      <c r="E45" s="176" t="s">
        <v>642</v>
      </c>
      <c r="F45" s="176" t="s">
        <v>642</v>
      </c>
      <c r="G45" s="176" t="s">
        <v>642</v>
      </c>
      <c r="H45" s="176" t="s">
        <v>642</v>
      </c>
      <c r="I45" s="176" t="s">
        <v>642</v>
      </c>
      <c r="J45" s="177">
        <v>2.0468275198237009</v>
      </c>
      <c r="K45" s="177">
        <v>73.406386643231158</v>
      </c>
      <c r="L45" s="181"/>
    </row>
    <row r="46" spans="2:12" ht="25.5" customHeight="1" x14ac:dyDescent="0.2">
      <c r="B46" s="222" t="s">
        <v>659</v>
      </c>
      <c r="C46" s="220">
        <v>17269404082</v>
      </c>
      <c r="D46" s="220">
        <v>17295410354</v>
      </c>
      <c r="E46" s="176" t="s">
        <v>642</v>
      </c>
      <c r="F46" s="176" t="s">
        <v>642</v>
      </c>
      <c r="G46" s="176" t="s">
        <v>642</v>
      </c>
      <c r="H46" s="176" t="s">
        <v>642</v>
      </c>
      <c r="I46" s="176" t="s">
        <v>642</v>
      </c>
      <c r="J46" s="221">
        <v>22.511717604186902</v>
      </c>
      <c r="K46" s="221">
        <v>100.15059160047744</v>
      </c>
      <c r="L46" s="181"/>
    </row>
    <row r="47" spans="2:12" ht="13.5" customHeight="1" x14ac:dyDescent="0.2">
      <c r="B47" s="175" t="s">
        <v>660</v>
      </c>
      <c r="C47" s="176">
        <v>5633277876</v>
      </c>
      <c r="D47" s="176">
        <v>5633256500</v>
      </c>
      <c r="E47" s="176" t="s">
        <v>642</v>
      </c>
      <c r="F47" s="176" t="s">
        <v>642</v>
      </c>
      <c r="G47" s="176" t="s">
        <v>642</v>
      </c>
      <c r="H47" s="176" t="s">
        <v>642</v>
      </c>
      <c r="I47" s="176" t="s">
        <v>642</v>
      </c>
      <c r="J47" s="177">
        <v>7.3322504019467383</v>
      </c>
      <c r="K47" s="177">
        <v>99.999620540643107</v>
      </c>
      <c r="L47" s="181"/>
    </row>
    <row r="48" spans="2:12" ht="13.5" customHeight="1" x14ac:dyDescent="0.2">
      <c r="B48" s="175" t="s">
        <v>661</v>
      </c>
      <c r="C48" s="176">
        <v>11345116028</v>
      </c>
      <c r="D48" s="176">
        <v>11345274311</v>
      </c>
      <c r="E48" s="176" t="s">
        <v>642</v>
      </c>
      <c r="F48" s="176" t="s">
        <v>642</v>
      </c>
      <c r="G48" s="176" t="s">
        <v>642</v>
      </c>
      <c r="H48" s="176" t="s">
        <v>642</v>
      </c>
      <c r="I48" s="176" t="s">
        <v>642</v>
      </c>
      <c r="J48" s="177">
        <v>14.767016578603471</v>
      </c>
      <c r="K48" s="177">
        <v>100.00139516422405</v>
      </c>
      <c r="L48" s="181"/>
    </row>
    <row r="49" spans="1:26" ht="13.5" customHeight="1" x14ac:dyDescent="0.2">
      <c r="B49" s="175" t="s">
        <v>662</v>
      </c>
      <c r="C49" s="176">
        <v>0</v>
      </c>
      <c r="D49" s="176">
        <v>0</v>
      </c>
      <c r="E49" s="176" t="s">
        <v>642</v>
      </c>
      <c r="F49" s="176" t="s">
        <v>642</v>
      </c>
      <c r="G49" s="176" t="s">
        <v>642</v>
      </c>
      <c r="H49" s="176" t="s">
        <v>642</v>
      </c>
      <c r="I49" s="176" t="s">
        <v>642</v>
      </c>
      <c r="J49" s="177">
        <v>0</v>
      </c>
      <c r="K49" s="177" t="s">
        <v>129</v>
      </c>
      <c r="L49" s="181"/>
    </row>
    <row r="50" spans="1:26" ht="13.5" customHeight="1" x14ac:dyDescent="0.2">
      <c r="B50" s="175" t="s">
        <v>663</v>
      </c>
      <c r="C50" s="176">
        <v>166301447</v>
      </c>
      <c r="D50" s="176">
        <v>166301447</v>
      </c>
      <c r="E50" s="176" t="s">
        <v>642</v>
      </c>
      <c r="F50" s="176" t="s">
        <v>642</v>
      </c>
      <c r="G50" s="176" t="s">
        <v>642</v>
      </c>
      <c r="H50" s="176" t="s">
        <v>642</v>
      </c>
      <c r="I50" s="176" t="s">
        <v>642</v>
      </c>
      <c r="J50" s="177">
        <v>0.21645807387078403</v>
      </c>
      <c r="K50" s="177">
        <v>100</v>
      </c>
      <c r="L50" s="181"/>
    </row>
    <row r="51" spans="1:26" ht="13.5" customHeight="1" x14ac:dyDescent="0.2">
      <c r="B51" s="175" t="s">
        <v>664</v>
      </c>
      <c r="C51" s="176">
        <v>124708731</v>
      </c>
      <c r="D51" s="176">
        <v>150578096</v>
      </c>
      <c r="E51" s="176" t="s">
        <v>642</v>
      </c>
      <c r="F51" s="176" t="s">
        <v>642</v>
      </c>
      <c r="G51" s="176" t="s">
        <v>642</v>
      </c>
      <c r="H51" s="176" t="s">
        <v>642</v>
      </c>
      <c r="I51" s="176" t="s">
        <v>642</v>
      </c>
      <c r="J51" s="177">
        <v>0.19599254976590799</v>
      </c>
      <c r="K51" s="177">
        <v>120.74382827293785</v>
      </c>
      <c r="L51" s="181"/>
    </row>
    <row r="52" spans="1:26" x14ac:dyDescent="0.2">
      <c r="A52" s="183"/>
      <c r="B52" s="184"/>
      <c r="C52" s="185"/>
      <c r="D52" s="186"/>
      <c r="E52" s="187"/>
      <c r="F52" s="187"/>
      <c r="G52" s="187"/>
      <c r="H52" s="187"/>
      <c r="I52" s="187"/>
      <c r="J52" s="188"/>
      <c r="K52" s="188"/>
      <c r="L52" s="189"/>
    </row>
    <row r="53" spans="1:26" ht="13.5" customHeight="1" x14ac:dyDescent="0.2">
      <c r="A53" s="183"/>
      <c r="B53" s="219" t="s">
        <v>625</v>
      </c>
      <c r="C53" s="176">
        <v>80209868046.559998</v>
      </c>
      <c r="D53" s="176">
        <v>76828479541.619995</v>
      </c>
      <c r="E53" s="176">
        <v>1493815944.6600001</v>
      </c>
      <c r="F53" s="176">
        <v>457121268.74000001</v>
      </c>
      <c r="G53" s="176">
        <v>36223537.700000003</v>
      </c>
      <c r="H53" s="176">
        <v>26666339.73</v>
      </c>
      <c r="I53" s="176">
        <v>1269146.56</v>
      </c>
      <c r="J53" s="192">
        <v>100</v>
      </c>
      <c r="K53" s="193">
        <v>95.784323566051526</v>
      </c>
      <c r="L53" s="190"/>
    </row>
    <row r="54" spans="1:26" ht="13.5" customHeight="1" x14ac:dyDescent="0.2">
      <c r="A54" s="183"/>
      <c r="B54" s="191" t="s">
        <v>134</v>
      </c>
      <c r="C54" s="176">
        <v>8828417989.1900005</v>
      </c>
      <c r="D54" s="176">
        <v>6754684361.5000095</v>
      </c>
      <c r="E54" s="176">
        <v>0</v>
      </c>
      <c r="F54" s="176">
        <v>0</v>
      </c>
      <c r="G54" s="176">
        <v>0</v>
      </c>
      <c r="H54" s="176">
        <v>0</v>
      </c>
      <c r="I54" s="176">
        <v>0</v>
      </c>
      <c r="J54" s="192">
        <v>8.7919016513151487</v>
      </c>
      <c r="K54" s="193">
        <v>76.510699536098272</v>
      </c>
      <c r="L54" s="190"/>
    </row>
    <row r="55" spans="1:26" ht="13.5" customHeight="1" x14ac:dyDescent="0.2">
      <c r="A55" s="183"/>
      <c r="B55" s="191" t="s">
        <v>133</v>
      </c>
      <c r="C55" s="176">
        <v>71381450057.369995</v>
      </c>
      <c r="D55" s="176">
        <v>70073795180.11998</v>
      </c>
      <c r="E55" s="176">
        <v>1493815944.6600001</v>
      </c>
      <c r="F55" s="176">
        <v>457121268.74000001</v>
      </c>
      <c r="G55" s="176">
        <v>36223537.700000003</v>
      </c>
      <c r="H55" s="176">
        <v>26666339.73</v>
      </c>
      <c r="I55" s="176">
        <v>1269146.56</v>
      </c>
      <c r="J55" s="192">
        <v>91.208098348684842</v>
      </c>
      <c r="K55" s="193">
        <v>98.168074652169381</v>
      </c>
      <c r="L55" s="190"/>
    </row>
    <row r="56" spans="1:26" ht="13.5" customHeight="1" x14ac:dyDescent="0.2">
      <c r="A56" s="183"/>
      <c r="B56" s="224" t="s">
        <v>665</v>
      </c>
      <c r="C56" s="224"/>
      <c r="D56" s="224"/>
      <c r="E56" s="224"/>
      <c r="F56" s="194"/>
      <c r="G56" s="194"/>
      <c r="H56" s="194"/>
      <c r="I56" s="194"/>
      <c r="J56" s="188"/>
      <c r="K56" s="188"/>
      <c r="L56" s="188"/>
    </row>
    <row r="57" spans="1:26" x14ac:dyDescent="0.2">
      <c r="B57" s="195"/>
      <c r="C57" s="185"/>
      <c r="D57" s="186"/>
      <c r="E57" s="186"/>
      <c r="F57" s="196"/>
      <c r="G57" s="196"/>
      <c r="H57" s="196"/>
      <c r="I57" s="196"/>
      <c r="J57" s="196"/>
      <c r="K57" s="188"/>
      <c r="L57" s="188"/>
      <c r="M57" s="189"/>
    </row>
    <row r="58" spans="1:26" ht="29.25" customHeight="1" x14ac:dyDescent="0.2">
      <c r="B58" s="1190" t="s">
        <v>614</v>
      </c>
      <c r="C58" s="1191" t="s">
        <v>666</v>
      </c>
      <c r="D58" s="1191" t="s">
        <v>667</v>
      </c>
      <c r="E58" s="1191" t="s">
        <v>668</v>
      </c>
      <c r="F58" s="1191" t="s">
        <v>669</v>
      </c>
      <c r="G58" s="1191"/>
      <c r="H58" s="1191"/>
      <c r="I58" s="1192" t="s">
        <v>670</v>
      </c>
      <c r="J58" s="1191" t="s">
        <v>622</v>
      </c>
      <c r="K58" s="1346" t="s">
        <v>623</v>
      </c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</row>
    <row r="59" spans="1:26" ht="18" customHeight="1" x14ac:dyDescent="0.2">
      <c r="B59" s="1190"/>
      <c r="C59" s="1191"/>
      <c r="D59" s="1191"/>
      <c r="E59" s="1184"/>
      <c r="F59" s="1183" t="s">
        <v>671</v>
      </c>
      <c r="G59" s="1185" t="s">
        <v>672</v>
      </c>
      <c r="H59" s="1184"/>
      <c r="I59" s="1193"/>
      <c r="J59" s="1191"/>
      <c r="K59" s="1346"/>
      <c r="L59" s="226"/>
      <c r="M59" s="227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</row>
    <row r="60" spans="1:26" ht="57.75" customHeight="1" x14ac:dyDescent="0.2">
      <c r="B60" s="1190"/>
      <c r="C60" s="1191"/>
      <c r="D60" s="1191"/>
      <c r="E60" s="1184"/>
      <c r="F60" s="1184"/>
      <c r="G60" s="228" t="s">
        <v>673</v>
      </c>
      <c r="H60" s="228" t="s">
        <v>674</v>
      </c>
      <c r="I60" s="1194"/>
      <c r="J60" s="1191"/>
      <c r="K60" s="1346"/>
      <c r="L60" s="226"/>
      <c r="M60" s="225"/>
      <c r="N60" s="197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</row>
    <row r="61" spans="1:26" ht="13.5" customHeight="1" x14ac:dyDescent="0.2">
      <c r="B61" s="1190"/>
      <c r="C61" s="1186" t="s">
        <v>543</v>
      </c>
      <c r="D61" s="1187"/>
      <c r="E61" s="1187"/>
      <c r="F61" s="1187"/>
      <c r="G61" s="1187"/>
      <c r="H61" s="1187"/>
      <c r="I61" s="1188"/>
      <c r="J61" s="1189" t="s">
        <v>161</v>
      </c>
      <c r="K61" s="1189"/>
      <c r="N61" s="197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</row>
    <row r="62" spans="1:26" ht="11.25" customHeight="1" x14ac:dyDescent="0.2">
      <c r="B62" s="217">
        <v>1</v>
      </c>
      <c r="C62" s="218">
        <v>2</v>
      </c>
      <c r="D62" s="218">
        <v>3</v>
      </c>
      <c r="E62" s="218">
        <v>4</v>
      </c>
      <c r="F62" s="217">
        <v>5</v>
      </c>
      <c r="G62" s="217">
        <v>6</v>
      </c>
      <c r="H62" s="218">
        <v>7</v>
      </c>
      <c r="I62" s="218">
        <v>8</v>
      </c>
      <c r="J62" s="217">
        <v>9</v>
      </c>
      <c r="K62" s="218">
        <v>10</v>
      </c>
      <c r="M62" s="225"/>
      <c r="N62" s="197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</row>
    <row r="63" spans="1:26" ht="25.5" customHeight="1" x14ac:dyDescent="0.2">
      <c r="B63" s="219" t="s">
        <v>675</v>
      </c>
      <c r="C63" s="229">
        <v>88116355337.740005</v>
      </c>
      <c r="D63" s="229">
        <v>77643815270.75</v>
      </c>
      <c r="E63" s="229">
        <v>77828766576.639999</v>
      </c>
      <c r="F63" s="229">
        <v>2750097952.02</v>
      </c>
      <c r="G63" s="229">
        <v>941960.57</v>
      </c>
      <c r="H63" s="229">
        <v>13857436.869999999</v>
      </c>
      <c r="I63" s="230">
        <v>436177733.08999997</v>
      </c>
      <c r="J63" s="213">
        <v>100</v>
      </c>
      <c r="K63" s="213">
        <v>88.11510073600985</v>
      </c>
      <c r="N63" s="198"/>
    </row>
    <row r="64" spans="1:26" ht="13.5" customHeight="1" x14ac:dyDescent="0.2">
      <c r="B64" s="222" t="s">
        <v>676</v>
      </c>
      <c r="C64" s="231">
        <v>20048263404.529999</v>
      </c>
      <c r="D64" s="231">
        <v>15465668510.889999</v>
      </c>
      <c r="E64" s="231">
        <v>15532619813.290001</v>
      </c>
      <c r="F64" s="231">
        <v>347576338.85000002</v>
      </c>
      <c r="G64" s="231">
        <v>61289.24</v>
      </c>
      <c r="H64" s="231">
        <v>3790831.04</v>
      </c>
      <c r="I64" s="232">
        <v>412794726.69</v>
      </c>
      <c r="J64" s="213">
        <v>19.918738481564844</v>
      </c>
      <c r="K64" s="213">
        <v>77.142185329605454</v>
      </c>
      <c r="N64" s="199"/>
    </row>
    <row r="65" spans="2:14" ht="13.5" customHeight="1" x14ac:dyDescent="0.2">
      <c r="B65" s="175" t="s">
        <v>677</v>
      </c>
      <c r="C65" s="176">
        <v>19698957297.27</v>
      </c>
      <c r="D65" s="176">
        <v>15118690055.549999</v>
      </c>
      <c r="E65" s="176">
        <v>15185641357.950001</v>
      </c>
      <c r="F65" s="176">
        <v>347576338.85000002</v>
      </c>
      <c r="G65" s="176">
        <v>61289.24</v>
      </c>
      <c r="H65" s="176">
        <v>3790831.04</v>
      </c>
      <c r="I65" s="203">
        <v>412794726.69</v>
      </c>
      <c r="J65" s="213">
        <v>19.471853621347634</v>
      </c>
      <c r="K65" s="213">
        <v>76.748681807870298</v>
      </c>
      <c r="N65" s="194"/>
    </row>
    <row r="66" spans="2:14" ht="27" customHeight="1" x14ac:dyDescent="0.2">
      <c r="B66" s="222" t="s">
        <v>678</v>
      </c>
      <c r="C66" s="231">
        <v>68068091933.210007</v>
      </c>
      <c r="D66" s="231">
        <v>62178146759.860001</v>
      </c>
      <c r="E66" s="231">
        <v>62296146763.349998</v>
      </c>
      <c r="F66" s="231">
        <v>2402521613.1700001</v>
      </c>
      <c r="G66" s="231">
        <v>880671.33</v>
      </c>
      <c r="H66" s="231">
        <v>10066605.829999998</v>
      </c>
      <c r="I66" s="232">
        <v>23383006.399999976</v>
      </c>
      <c r="J66" s="213">
        <v>80.081261518435156</v>
      </c>
      <c r="K66" s="213">
        <v>91.34698063943182</v>
      </c>
      <c r="N66" s="199"/>
    </row>
    <row r="67" spans="2:14" ht="22.5" x14ac:dyDescent="0.2">
      <c r="B67" s="175" t="s">
        <v>679</v>
      </c>
      <c r="C67" s="176">
        <v>23436366425.98</v>
      </c>
      <c r="D67" s="176">
        <v>22384128579.950001</v>
      </c>
      <c r="E67" s="176">
        <v>22416681765.529999</v>
      </c>
      <c r="F67" s="176">
        <v>1676879793.0599999</v>
      </c>
      <c r="G67" s="176">
        <v>739262.27</v>
      </c>
      <c r="H67" s="176">
        <v>675356.65</v>
      </c>
      <c r="I67" s="203">
        <v>102586</v>
      </c>
      <c r="J67" s="213">
        <v>28.829248668287111</v>
      </c>
      <c r="K67" s="213">
        <v>95.510234705736821</v>
      </c>
      <c r="N67" s="194"/>
    </row>
    <row r="68" spans="2:14" ht="13.5" customHeight="1" x14ac:dyDescent="0.2">
      <c r="B68" s="175" t="s">
        <v>559</v>
      </c>
      <c r="C68" s="200">
        <v>3837923897.4299998</v>
      </c>
      <c r="D68" s="200">
        <v>3711778288.4699998</v>
      </c>
      <c r="E68" s="200">
        <v>3714012232.54</v>
      </c>
      <c r="F68" s="200">
        <v>3566560.55</v>
      </c>
      <c r="G68" s="200">
        <v>0</v>
      </c>
      <c r="H68" s="200">
        <v>0</v>
      </c>
      <c r="I68" s="201">
        <v>269592.40999999997</v>
      </c>
      <c r="J68" s="213">
        <v>4.7805202198355934</v>
      </c>
      <c r="K68" s="213">
        <v>96.713181075725046</v>
      </c>
      <c r="N68" s="202"/>
    </row>
    <row r="69" spans="2:14" ht="13.5" customHeight="1" x14ac:dyDescent="0.2">
      <c r="B69" s="175" t="s">
        <v>680</v>
      </c>
      <c r="C69" s="176">
        <v>711932938.26999998</v>
      </c>
      <c r="D69" s="176">
        <v>665285659.32000005</v>
      </c>
      <c r="E69" s="176">
        <v>665634877.09000003</v>
      </c>
      <c r="F69" s="176">
        <v>15947810.4</v>
      </c>
      <c r="G69" s="176">
        <v>0</v>
      </c>
      <c r="H69" s="176">
        <v>380356.09</v>
      </c>
      <c r="I69" s="203">
        <v>0</v>
      </c>
      <c r="J69" s="213">
        <v>0.85684308144840315</v>
      </c>
      <c r="K69" s="213">
        <v>93.447798740236266</v>
      </c>
      <c r="N69" s="194"/>
    </row>
    <row r="70" spans="2:14" ht="24" customHeight="1" x14ac:dyDescent="0.2">
      <c r="B70" s="175" t="s">
        <v>681</v>
      </c>
      <c r="C70" s="200">
        <v>16977521.699999999</v>
      </c>
      <c r="D70" s="200">
        <v>193902.34</v>
      </c>
      <c r="E70" s="200">
        <v>194545</v>
      </c>
      <c r="F70" s="200">
        <v>0</v>
      </c>
      <c r="G70" s="200">
        <v>0</v>
      </c>
      <c r="H70" s="200">
        <v>0</v>
      </c>
      <c r="I70" s="201">
        <v>0</v>
      </c>
      <c r="J70" s="213">
        <v>2.4973314271567866E-4</v>
      </c>
      <c r="K70" s="213">
        <v>1.1421121611642528</v>
      </c>
      <c r="N70" s="202"/>
    </row>
    <row r="71" spans="2:14" ht="13.5" customHeight="1" x14ac:dyDescent="0.2">
      <c r="B71" s="175" t="s">
        <v>682</v>
      </c>
      <c r="C71" s="200">
        <v>20845393327.290001</v>
      </c>
      <c r="D71" s="200">
        <v>19661388021.720001</v>
      </c>
      <c r="E71" s="200">
        <v>19669207080.75</v>
      </c>
      <c r="F71" s="200">
        <v>78233719.989999995</v>
      </c>
      <c r="G71" s="200">
        <v>0</v>
      </c>
      <c r="H71" s="200">
        <v>7439.59</v>
      </c>
      <c r="I71" s="204">
        <v>329460</v>
      </c>
      <c r="J71" s="213">
        <v>25.322542372704401</v>
      </c>
      <c r="K71" s="213">
        <v>94.320062533816781</v>
      </c>
      <c r="N71" s="202"/>
    </row>
    <row r="72" spans="2:14" ht="13.5" customHeight="1" x14ac:dyDescent="0.2">
      <c r="B72" s="175" t="s">
        <v>683</v>
      </c>
      <c r="C72" s="176">
        <v>19219497822.540016</v>
      </c>
      <c r="D72" s="176">
        <v>15755372308.060005</v>
      </c>
      <c r="E72" s="176">
        <v>15830416262.440002</v>
      </c>
      <c r="F72" s="176">
        <v>627893729.1700002</v>
      </c>
      <c r="G72" s="176">
        <v>141409.05999999994</v>
      </c>
      <c r="H72" s="176">
        <v>9003453.4999999981</v>
      </c>
      <c r="I72" s="201">
        <v>22681367.989999976</v>
      </c>
      <c r="J72" s="213">
        <v>20.291857443016937</v>
      </c>
      <c r="K72" s="213">
        <v>81.975983210043111</v>
      </c>
      <c r="N72" s="194"/>
    </row>
    <row r="73" spans="2:14" ht="18" customHeight="1" x14ac:dyDescent="0.2">
      <c r="B73" s="219" t="s">
        <v>684</v>
      </c>
      <c r="C73" s="231">
        <v>-7906487291.1800079</v>
      </c>
      <c r="D73" s="231">
        <v>-815335729.13000488</v>
      </c>
      <c r="E73" s="205"/>
      <c r="F73" s="199"/>
      <c r="G73" s="199"/>
      <c r="H73" s="199"/>
      <c r="I73" s="206"/>
      <c r="J73" s="233"/>
      <c r="K73" s="233"/>
      <c r="L73" s="234"/>
      <c r="N73" s="199"/>
    </row>
    <row r="74" spans="2:14" ht="38.25" x14ac:dyDescent="0.2">
      <c r="B74" s="235" t="s">
        <v>685</v>
      </c>
      <c r="C74" s="231">
        <v>3313358124.1599884</v>
      </c>
      <c r="D74" s="231">
        <v>7895648420.2599792</v>
      </c>
      <c r="E74" s="205"/>
      <c r="F74" s="199"/>
      <c r="G74" s="199"/>
      <c r="H74" s="199"/>
      <c r="I74" s="199"/>
      <c r="J74" s="233"/>
      <c r="K74" s="233"/>
      <c r="L74" s="234"/>
      <c r="N74" s="199"/>
    </row>
    <row r="75" spans="2:14" x14ac:dyDescent="0.2">
      <c r="B75" s="207"/>
      <c r="C75" s="199"/>
      <c r="D75" s="199"/>
      <c r="E75" s="199"/>
      <c r="F75" s="199"/>
      <c r="G75" s="199"/>
      <c r="H75" s="199"/>
      <c r="I75" s="199"/>
      <c r="J75" s="199"/>
      <c r="K75" s="233"/>
      <c r="L75" s="233"/>
      <c r="M75" s="234"/>
    </row>
    <row r="76" spans="2:14" ht="14.25" customHeight="1" x14ac:dyDescent="0.2">
      <c r="B76" s="1113" t="s">
        <v>686</v>
      </c>
      <c r="C76" s="208"/>
      <c r="D76" s="208"/>
      <c r="E76" s="208"/>
      <c r="F76" s="208"/>
      <c r="G76" s="199"/>
      <c r="H76" s="199"/>
      <c r="I76" s="199"/>
      <c r="J76" s="199"/>
      <c r="K76" s="233"/>
      <c r="L76" s="233"/>
      <c r="M76" s="234"/>
    </row>
    <row r="77" spans="2:14" ht="27" customHeight="1" x14ac:dyDescent="0.2">
      <c r="B77" s="219" t="s">
        <v>687</v>
      </c>
      <c r="C77" s="176">
        <v>4473388553.8999996</v>
      </c>
      <c r="D77" s="176">
        <v>3507473410.3299999</v>
      </c>
      <c r="E77" s="176">
        <v>3521247495.9499998</v>
      </c>
      <c r="F77" s="176">
        <v>57192377.099999897</v>
      </c>
      <c r="G77" s="176">
        <v>0</v>
      </c>
      <c r="H77" s="176">
        <v>49856.11</v>
      </c>
      <c r="I77" s="176">
        <v>38948971.090000004</v>
      </c>
      <c r="J77" s="236">
        <v>100</v>
      </c>
      <c r="K77" s="236">
        <v>78.407528612110085</v>
      </c>
      <c r="L77" s="234"/>
    </row>
    <row r="78" spans="2:14" ht="15" customHeight="1" x14ac:dyDescent="0.2">
      <c r="B78" s="209" t="s">
        <v>688</v>
      </c>
      <c r="C78" s="176">
        <v>3518355655.2600002</v>
      </c>
      <c r="D78" s="176">
        <v>2757877870.7600002</v>
      </c>
      <c r="E78" s="176">
        <v>2769572381.7800002</v>
      </c>
      <c r="F78" s="176">
        <v>50285502.880000003</v>
      </c>
      <c r="G78" s="176">
        <v>0</v>
      </c>
      <c r="H78" s="176">
        <v>48567.42</v>
      </c>
      <c r="I78" s="176">
        <v>38180132.479999997</v>
      </c>
      <c r="J78" s="236">
        <v>78.6286180427673</v>
      </c>
      <c r="K78" s="236">
        <v>78.385420377753078</v>
      </c>
      <c r="L78" s="234"/>
    </row>
    <row r="79" spans="2:14" ht="14.25" customHeight="1" x14ac:dyDescent="0.2">
      <c r="B79" s="237" t="s">
        <v>689</v>
      </c>
      <c r="C79" s="176">
        <v>955032898.63999939</v>
      </c>
      <c r="D79" s="176">
        <v>749595539.56999969</v>
      </c>
      <c r="E79" s="176">
        <v>751675114.1699996</v>
      </c>
      <c r="F79" s="176">
        <v>6906874.2199998945</v>
      </c>
      <c r="G79" s="176">
        <v>0</v>
      </c>
      <c r="H79" s="176">
        <v>1288.6900000000023</v>
      </c>
      <c r="I79" s="176">
        <v>768838.61000000685</v>
      </c>
      <c r="J79" s="236">
        <v>21.371381957232689</v>
      </c>
      <c r="K79" s="236">
        <v>78.488975682141444</v>
      </c>
      <c r="L79" s="225"/>
    </row>
    <row r="80" spans="2:14" ht="15" x14ac:dyDescent="0.2">
      <c r="B80" s="215" t="s">
        <v>798</v>
      </c>
      <c r="C80" s="215" t="s">
        <v>798</v>
      </c>
      <c r="D80" s="215"/>
      <c r="E80" s="215"/>
      <c r="F80" s="215"/>
      <c r="G80" s="215"/>
      <c r="H80" s="215"/>
      <c r="I80" s="215"/>
      <c r="J80" s="215"/>
      <c r="K80" s="215"/>
      <c r="L80" s="215"/>
      <c r="M80" s="215"/>
    </row>
    <row r="82" spans="2:13" ht="18" customHeight="1" x14ac:dyDescent="0.2">
      <c r="B82" s="238" t="s">
        <v>1</v>
      </c>
      <c r="C82" s="239" t="s">
        <v>690</v>
      </c>
      <c r="D82" s="239" t="s">
        <v>691</v>
      </c>
      <c r="E82" s="1196" t="s">
        <v>642</v>
      </c>
      <c r="F82" s="1197"/>
      <c r="G82" s="1197"/>
      <c r="H82" s="1197"/>
      <c r="I82" s="1198"/>
      <c r="J82" s="218" t="s">
        <v>4</v>
      </c>
      <c r="K82" s="218" t="s">
        <v>541</v>
      </c>
    </row>
    <row r="83" spans="2:13" ht="13.5" customHeight="1" x14ac:dyDescent="0.2">
      <c r="B83" s="238"/>
      <c r="C83" s="1183" t="s">
        <v>543</v>
      </c>
      <c r="D83" s="1195"/>
      <c r="E83" s="1199"/>
      <c r="F83" s="1200"/>
      <c r="G83" s="1200"/>
      <c r="H83" s="1200"/>
      <c r="I83" s="1201"/>
      <c r="J83" s="1183" t="s">
        <v>161</v>
      </c>
      <c r="K83" s="1344"/>
      <c r="M83" s="240"/>
    </row>
    <row r="84" spans="2:13" ht="11.25" customHeight="1" x14ac:dyDescent="0.2">
      <c r="B84" s="241">
        <v>1</v>
      </c>
      <c r="C84" s="242">
        <v>2</v>
      </c>
      <c r="D84" s="242">
        <v>3</v>
      </c>
      <c r="E84" s="1202"/>
      <c r="F84" s="1203"/>
      <c r="G84" s="1203"/>
      <c r="H84" s="1203"/>
      <c r="I84" s="1204"/>
      <c r="J84" s="243">
        <v>4</v>
      </c>
      <c r="K84" s="243">
        <v>5</v>
      </c>
      <c r="M84" s="225"/>
    </row>
    <row r="85" spans="2:13" ht="27" customHeight="1" x14ac:dyDescent="0.2">
      <c r="B85" s="244" t="s">
        <v>692</v>
      </c>
      <c r="C85" s="245">
        <v>11115671949.01</v>
      </c>
      <c r="D85" s="245">
        <v>15671718693.33</v>
      </c>
      <c r="E85" s="245" t="s">
        <v>642</v>
      </c>
      <c r="F85" s="245" t="s">
        <v>642</v>
      </c>
      <c r="G85" s="245" t="s">
        <v>642</v>
      </c>
      <c r="H85" s="245" t="s">
        <v>642</v>
      </c>
      <c r="I85" s="245" t="s">
        <v>642</v>
      </c>
      <c r="J85" s="212">
        <v>100</v>
      </c>
      <c r="K85" s="213">
        <v>140.98759629844758</v>
      </c>
    </row>
    <row r="86" spans="2:13" ht="36" customHeight="1" x14ac:dyDescent="0.2">
      <c r="B86" s="214" t="s">
        <v>693</v>
      </c>
      <c r="C86" s="211">
        <v>2438167469.9699998</v>
      </c>
      <c r="D86" s="211">
        <v>1690189396.4400001</v>
      </c>
      <c r="E86" s="245" t="s">
        <v>642</v>
      </c>
      <c r="F86" s="245" t="s">
        <v>642</v>
      </c>
      <c r="G86" s="245" t="s">
        <v>642</v>
      </c>
      <c r="H86" s="245" t="s">
        <v>642</v>
      </c>
      <c r="I86" s="245" t="s">
        <v>642</v>
      </c>
      <c r="J86" s="212">
        <v>10.784965130591306</v>
      </c>
      <c r="K86" s="213">
        <v>69.322120701610245</v>
      </c>
    </row>
    <row r="87" spans="2:13" ht="22.5" x14ac:dyDescent="0.2">
      <c r="B87" s="210" t="s">
        <v>694</v>
      </c>
      <c r="C87" s="211">
        <v>64984435.100000001</v>
      </c>
      <c r="D87" s="211">
        <v>54500000</v>
      </c>
      <c r="E87" s="245" t="s">
        <v>642</v>
      </c>
      <c r="F87" s="245" t="s">
        <v>642</v>
      </c>
      <c r="G87" s="245" t="s">
        <v>642</v>
      </c>
      <c r="H87" s="245" t="s">
        <v>642</v>
      </c>
      <c r="I87" s="245" t="s">
        <v>642</v>
      </c>
      <c r="J87" s="212">
        <v>0.34776019826846183</v>
      </c>
      <c r="K87" s="213">
        <v>83.866236455135393</v>
      </c>
    </row>
    <row r="88" spans="2:13" ht="13.5" customHeight="1" x14ac:dyDescent="0.2">
      <c r="B88" s="214" t="s">
        <v>695</v>
      </c>
      <c r="C88" s="211">
        <v>37894414.32</v>
      </c>
      <c r="D88" s="211">
        <v>25417218.219999999</v>
      </c>
      <c r="E88" s="245" t="s">
        <v>642</v>
      </c>
      <c r="F88" s="245" t="s">
        <v>642</v>
      </c>
      <c r="G88" s="245" t="s">
        <v>642</v>
      </c>
      <c r="H88" s="245" t="s">
        <v>642</v>
      </c>
      <c r="I88" s="245" t="s">
        <v>642</v>
      </c>
      <c r="J88" s="212">
        <v>0.16218526325908184</v>
      </c>
      <c r="K88" s="213">
        <v>67.073785612211566</v>
      </c>
    </row>
    <row r="89" spans="2:13" ht="50.1" customHeight="1" x14ac:dyDescent="0.2">
      <c r="B89" s="214" t="s">
        <v>696</v>
      </c>
      <c r="C89" s="211">
        <v>1797816489.0799999</v>
      </c>
      <c r="D89" s="211">
        <v>3907433813.6599998</v>
      </c>
      <c r="E89" s="245" t="s">
        <v>642</v>
      </c>
      <c r="F89" s="245" t="s">
        <v>642</v>
      </c>
      <c r="G89" s="245" t="s">
        <v>642</v>
      </c>
      <c r="H89" s="245" t="s">
        <v>642</v>
      </c>
      <c r="I89" s="245" t="s">
        <v>642</v>
      </c>
      <c r="J89" s="212">
        <v>24.933026747876944</v>
      </c>
      <c r="K89" s="213">
        <v>217.34330713918186</v>
      </c>
    </row>
    <row r="90" spans="2:13" ht="35.1" customHeight="1" x14ac:dyDescent="0.2">
      <c r="B90" s="214" t="s">
        <v>697</v>
      </c>
      <c r="C90" s="211">
        <v>2987738157.48</v>
      </c>
      <c r="D90" s="211">
        <v>3843296413.8299999</v>
      </c>
      <c r="E90" s="245" t="s">
        <v>642</v>
      </c>
      <c r="F90" s="245" t="s">
        <v>642</v>
      </c>
      <c r="G90" s="245" t="s">
        <v>642</v>
      </c>
      <c r="H90" s="245" t="s">
        <v>642</v>
      </c>
      <c r="I90" s="245" t="s">
        <v>642</v>
      </c>
      <c r="J90" s="212">
        <v>24.523771061981449</v>
      </c>
      <c r="K90" s="213">
        <v>128.63565049059113</v>
      </c>
    </row>
    <row r="91" spans="2:13" ht="13.5" customHeight="1" x14ac:dyDescent="0.2">
      <c r="B91" s="214" t="s">
        <v>698</v>
      </c>
      <c r="C91" s="211">
        <v>0</v>
      </c>
      <c r="D91" s="211">
        <v>0</v>
      </c>
      <c r="E91" s="245" t="s">
        <v>642</v>
      </c>
      <c r="F91" s="245" t="s">
        <v>642</v>
      </c>
      <c r="G91" s="245" t="s">
        <v>642</v>
      </c>
      <c r="H91" s="245" t="s">
        <v>642</v>
      </c>
      <c r="I91" s="245" t="s">
        <v>642</v>
      </c>
      <c r="J91" s="212">
        <v>0</v>
      </c>
      <c r="K91" s="213" t="s">
        <v>129</v>
      </c>
    </row>
    <row r="92" spans="2:13" ht="35.1" customHeight="1" x14ac:dyDescent="0.2">
      <c r="B92" s="214" t="s">
        <v>699</v>
      </c>
      <c r="C92" s="211">
        <v>3807080956.7600002</v>
      </c>
      <c r="D92" s="211">
        <v>6129337313.4499998</v>
      </c>
      <c r="E92" s="245" t="s">
        <v>642</v>
      </c>
      <c r="F92" s="245" t="s">
        <v>642</v>
      </c>
      <c r="G92" s="245" t="s">
        <v>642</v>
      </c>
      <c r="H92" s="245" t="s">
        <v>642</v>
      </c>
      <c r="I92" s="245" t="s">
        <v>642</v>
      </c>
      <c r="J92" s="212">
        <v>39.11081760329639</v>
      </c>
      <c r="K92" s="213">
        <v>160.99834448139359</v>
      </c>
    </row>
    <row r="93" spans="2:13" ht="13.5" customHeight="1" x14ac:dyDescent="0.2">
      <c r="B93" s="214" t="s">
        <v>700</v>
      </c>
      <c r="C93" s="211">
        <v>46974461.399999999</v>
      </c>
      <c r="D93" s="211">
        <v>76044537.730000004</v>
      </c>
      <c r="E93" s="245" t="s">
        <v>642</v>
      </c>
      <c r="F93" s="245" t="s">
        <v>642</v>
      </c>
      <c r="G93" s="245" t="s">
        <v>642</v>
      </c>
      <c r="H93" s="245" t="s">
        <v>642</v>
      </c>
      <c r="I93" s="245" t="s">
        <v>642</v>
      </c>
      <c r="J93" s="212">
        <v>0.48523419299483167</v>
      </c>
      <c r="K93" s="213">
        <v>161.8848528830604</v>
      </c>
    </row>
    <row r="94" spans="2:13" ht="27" customHeight="1" x14ac:dyDescent="0.2">
      <c r="B94" s="244" t="s">
        <v>701</v>
      </c>
      <c r="C94" s="245">
        <v>3174120655.4499998</v>
      </c>
      <c r="D94" s="245">
        <v>2949673723</v>
      </c>
      <c r="E94" s="245" t="s">
        <v>642</v>
      </c>
      <c r="F94" s="245" t="s">
        <v>642</v>
      </c>
      <c r="G94" s="245" t="s">
        <v>642</v>
      </c>
      <c r="H94" s="245" t="s">
        <v>642</v>
      </c>
      <c r="I94" s="245" t="s">
        <v>642</v>
      </c>
      <c r="J94" s="212">
        <v>100</v>
      </c>
      <c r="K94" s="213">
        <v>92.928846858274838</v>
      </c>
    </row>
    <row r="95" spans="2:13" ht="36" customHeight="1" x14ac:dyDescent="0.2">
      <c r="B95" s="214" t="s">
        <v>702</v>
      </c>
      <c r="C95" s="211">
        <v>1934494593.5699999</v>
      </c>
      <c r="D95" s="211">
        <v>1918846769.24</v>
      </c>
      <c r="E95" s="245" t="s">
        <v>642</v>
      </c>
      <c r="F95" s="245" t="s">
        <v>642</v>
      </c>
      <c r="G95" s="245" t="s">
        <v>642</v>
      </c>
      <c r="H95" s="245" t="s">
        <v>642</v>
      </c>
      <c r="I95" s="245" t="s">
        <v>642</v>
      </c>
      <c r="J95" s="212">
        <v>65.052848193949217</v>
      </c>
      <c r="K95" s="213">
        <v>99.191115633922621</v>
      </c>
    </row>
    <row r="96" spans="2:13" ht="13.5" customHeight="1" x14ac:dyDescent="0.2">
      <c r="B96" s="210" t="s">
        <v>703</v>
      </c>
      <c r="C96" s="211">
        <v>29094327</v>
      </c>
      <c r="D96" s="211">
        <v>29092327</v>
      </c>
      <c r="E96" s="245" t="s">
        <v>642</v>
      </c>
      <c r="F96" s="245" t="s">
        <v>642</v>
      </c>
      <c r="G96" s="245" t="s">
        <v>642</v>
      </c>
      <c r="H96" s="245" t="s">
        <v>642</v>
      </c>
      <c r="I96" s="245" t="s">
        <v>642</v>
      </c>
      <c r="J96" s="212">
        <v>0.98628966224817949</v>
      </c>
      <c r="K96" s="213">
        <v>99.993125807653158</v>
      </c>
    </row>
    <row r="97" spans="2:11" ht="13.5" customHeight="1" x14ac:dyDescent="0.2">
      <c r="B97" s="214" t="s">
        <v>704</v>
      </c>
      <c r="C97" s="211">
        <v>46667701.039999999</v>
      </c>
      <c r="D97" s="211">
        <v>39467475.869999997</v>
      </c>
      <c r="E97" s="245" t="s">
        <v>642</v>
      </c>
      <c r="F97" s="245" t="s">
        <v>642</v>
      </c>
      <c r="G97" s="245" t="s">
        <v>642</v>
      </c>
      <c r="H97" s="245" t="s">
        <v>642</v>
      </c>
      <c r="I97" s="245" t="s">
        <v>642</v>
      </c>
      <c r="J97" s="212">
        <v>1.3380285270961814</v>
      </c>
      <c r="K97" s="213">
        <v>84.57128804389032</v>
      </c>
    </row>
    <row r="98" spans="2:11" ht="13.5" customHeight="1" x14ac:dyDescent="0.2">
      <c r="B98" s="214" t="s">
        <v>705</v>
      </c>
      <c r="C98" s="211">
        <v>1192958360.8399999</v>
      </c>
      <c r="D98" s="211">
        <v>991359477.88999999</v>
      </c>
      <c r="E98" s="245" t="s">
        <v>642</v>
      </c>
      <c r="F98" s="245" t="s">
        <v>642</v>
      </c>
      <c r="G98" s="245" t="s">
        <v>642</v>
      </c>
      <c r="H98" s="245" t="s">
        <v>642</v>
      </c>
      <c r="I98" s="245" t="s">
        <v>642</v>
      </c>
      <c r="J98" s="212">
        <v>33.609123278954605</v>
      </c>
      <c r="K98" s="213">
        <v>83.100928786144081</v>
      </c>
    </row>
    <row r="101" spans="2:11" x14ac:dyDescent="0.2">
      <c r="B101" s="238" t="s">
        <v>1</v>
      </c>
      <c r="C101" s="239" t="s">
        <v>690</v>
      </c>
      <c r="D101" s="218" t="s">
        <v>691</v>
      </c>
    </row>
    <row r="102" spans="2:11" x14ac:dyDescent="0.2">
      <c r="B102" s="238"/>
      <c r="C102" s="1183" t="s">
        <v>543</v>
      </c>
      <c r="D102" s="1195"/>
    </row>
    <row r="103" spans="2:11" x14ac:dyDescent="0.2">
      <c r="B103" s="241">
        <v>1</v>
      </c>
      <c r="C103" s="242">
        <v>2</v>
      </c>
      <c r="D103" s="243">
        <v>3</v>
      </c>
    </row>
    <row r="104" spans="2:11" ht="37.5" customHeight="1" x14ac:dyDescent="0.2">
      <c r="B104" s="261" t="s">
        <v>706</v>
      </c>
      <c r="C104" s="211">
        <v>8071667428.0699997</v>
      </c>
      <c r="D104" s="178">
        <v>2668446304.73</v>
      </c>
    </row>
    <row r="105" spans="2:11" ht="36" customHeight="1" x14ac:dyDescent="0.2">
      <c r="B105" s="246" t="s">
        <v>707</v>
      </c>
      <c r="C105" s="211">
        <v>51946805.689999998</v>
      </c>
      <c r="D105" s="178">
        <v>29750277.239999998</v>
      </c>
    </row>
    <row r="106" spans="2:11" ht="13.5" customHeight="1" x14ac:dyDescent="0.2">
      <c r="B106" s="246" t="s">
        <v>708</v>
      </c>
      <c r="C106" s="211">
        <v>1686031016.3299999</v>
      </c>
      <c r="D106" s="178">
        <v>737155635.38</v>
      </c>
    </row>
    <row r="107" spans="2:11" ht="25.5" customHeight="1" x14ac:dyDescent="0.2">
      <c r="B107" s="246" t="s">
        <v>709</v>
      </c>
      <c r="C107" s="211">
        <v>0</v>
      </c>
      <c r="D107" s="178">
        <v>0</v>
      </c>
    </row>
    <row r="108" spans="2:11" ht="57.95" customHeight="1" x14ac:dyDescent="0.2">
      <c r="B108" s="246" t="s">
        <v>710</v>
      </c>
      <c r="C108" s="211">
        <v>1087124344.5799999</v>
      </c>
      <c r="D108" s="178">
        <v>193950768.12</v>
      </c>
    </row>
    <row r="109" spans="2:11" ht="81.95" customHeight="1" x14ac:dyDescent="0.2">
      <c r="B109" s="246" t="s">
        <v>711</v>
      </c>
      <c r="C109" s="211">
        <v>2619290252.79</v>
      </c>
      <c r="D109" s="178">
        <v>677603335.92999995</v>
      </c>
    </row>
    <row r="110" spans="2:11" ht="150.94999999999999" customHeight="1" x14ac:dyDescent="0.2">
      <c r="B110" s="246" t="s">
        <v>712</v>
      </c>
      <c r="C110" s="211">
        <v>2618428345.1399999</v>
      </c>
      <c r="D110" s="178">
        <v>1027865506.5700001</v>
      </c>
    </row>
    <row r="111" spans="2:11" ht="22.5" x14ac:dyDescent="0.2">
      <c r="B111" s="246" t="s">
        <v>713</v>
      </c>
      <c r="C111" s="211">
        <v>8846663.5399999991</v>
      </c>
      <c r="D111" s="178">
        <v>2120781.4900000002</v>
      </c>
    </row>
    <row r="112" spans="2:11" ht="18" customHeight="1" x14ac:dyDescent="0.2"/>
  </sheetData>
  <mergeCells count="20">
    <mergeCell ref="C102:D102"/>
    <mergeCell ref="E82:I84"/>
    <mergeCell ref="C83:D83"/>
    <mergeCell ref="J83:K83"/>
    <mergeCell ref="B1:M1"/>
    <mergeCell ref="K58:K60"/>
    <mergeCell ref="F59:F60"/>
    <mergeCell ref="G59:H59"/>
    <mergeCell ref="C61:I61"/>
    <mergeCell ref="J61:K61"/>
    <mergeCell ref="B3:B4"/>
    <mergeCell ref="C4:I4"/>
    <mergeCell ref="J4:L4"/>
    <mergeCell ref="B58:B61"/>
    <mergeCell ref="C58:C60"/>
    <mergeCell ref="D58:D60"/>
    <mergeCell ref="E58:E60"/>
    <mergeCell ref="F58:H58"/>
    <mergeCell ref="I58:I60"/>
    <mergeCell ref="J58:J60"/>
  </mergeCells>
  <pageMargins left="0.19685039370078741" right="0.19685039370078741" top="0.35433070866141736" bottom="0.39370078740157483" header="0.31496062992125984" footer="0.19685039370078741"/>
  <pageSetup paperSize="9" scale="83" orientation="landscape" useFirstPageNumber="1" r:id="rId1"/>
  <headerFooter alignWithMargins="0"/>
  <rowBreaks count="4" manualBreakCount="4">
    <brk id="35" max="16383" man="1"/>
    <brk id="56" max="16383" man="1"/>
    <brk id="79" max="16383" man="1"/>
    <brk id="9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65"/>
  <sheetViews>
    <sheetView topLeftCell="A22" zoomScaleNormal="100" zoomScaleSheetLayoutView="50" workbookViewId="0">
      <selection activeCell="A31" sqref="A31:A47"/>
    </sheetView>
  </sheetViews>
  <sheetFormatPr defaultColWidth="9.140625" defaultRowHeight="13.5" customHeight="1" x14ac:dyDescent="0.25"/>
  <cols>
    <col min="1" max="1" width="22.5703125" style="264" customWidth="1"/>
    <col min="2" max="3" width="14.7109375" style="264" customWidth="1"/>
    <col min="4" max="4" width="13.28515625" style="264" customWidth="1"/>
    <col min="5" max="5" width="12.28515625" style="264" customWidth="1"/>
    <col min="6" max="6" width="11.85546875" style="264" customWidth="1"/>
    <col min="7" max="7" width="11" style="264" customWidth="1"/>
    <col min="8" max="8" width="11.140625" style="264" customWidth="1"/>
    <col min="9" max="9" width="12.28515625" style="264" customWidth="1"/>
    <col min="10" max="10" width="13.5703125" style="264" customWidth="1"/>
    <col min="11" max="11" width="12.140625" style="264" customWidth="1"/>
    <col min="12" max="12" width="13.28515625" style="264" customWidth="1"/>
    <col min="13" max="13" width="11.140625" style="264" bestFit="1" customWidth="1"/>
    <col min="14" max="14" width="11.28515625" style="264" bestFit="1" customWidth="1"/>
    <col min="15" max="15" width="9.28515625" style="264" bestFit="1" customWidth="1"/>
    <col min="16" max="16" width="8.7109375" style="264" bestFit="1" customWidth="1"/>
    <col min="17" max="17" width="9.85546875" style="264" bestFit="1" customWidth="1"/>
    <col min="18" max="16384" width="9.140625" style="264"/>
  </cols>
  <sheetData>
    <row r="1" spans="1:17" ht="13.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3.5" customHeight="1" x14ac:dyDescent="0.25">
      <c r="A2" s="1213" t="s">
        <v>728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</row>
    <row r="3" spans="1:17" ht="13.5" customHeight="1" x14ac:dyDescent="0.25">
      <c r="B3" s="271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275"/>
      <c r="O3" s="275"/>
      <c r="P3" s="275"/>
      <c r="Q3" s="275"/>
    </row>
    <row r="4" spans="1:17" ht="13.5" customHeight="1" x14ac:dyDescent="0.25">
      <c r="A4" s="1214" t="s">
        <v>1</v>
      </c>
      <c r="B4" s="1217" t="s">
        <v>729</v>
      </c>
      <c r="C4" s="1207" t="s">
        <v>730</v>
      </c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9"/>
      <c r="O4" s="1348" t="s">
        <v>731</v>
      </c>
      <c r="P4" s="1349"/>
      <c r="Q4" s="1350"/>
    </row>
    <row r="5" spans="1:17" ht="13.5" customHeight="1" x14ac:dyDescent="0.25">
      <c r="A5" s="1215"/>
      <c r="B5" s="1218"/>
      <c r="C5" s="1210" t="s">
        <v>732</v>
      </c>
      <c r="D5" s="1210" t="s">
        <v>733</v>
      </c>
      <c r="E5" s="1210" t="s">
        <v>734</v>
      </c>
      <c r="F5" s="1210" t="s">
        <v>735</v>
      </c>
      <c r="G5" s="1210" t="s">
        <v>736</v>
      </c>
      <c r="H5" s="1210" t="s">
        <v>737</v>
      </c>
      <c r="I5" s="1219" t="s">
        <v>738</v>
      </c>
      <c r="J5" s="1210" t="s">
        <v>739</v>
      </c>
      <c r="K5" s="1210" t="s">
        <v>740</v>
      </c>
      <c r="L5" s="1210" t="s">
        <v>741</v>
      </c>
      <c r="M5" s="1210" t="s">
        <v>742</v>
      </c>
      <c r="N5" s="1218" t="s">
        <v>743</v>
      </c>
      <c r="O5" s="1370" t="s">
        <v>744</v>
      </c>
      <c r="P5" s="1370" t="s">
        <v>745</v>
      </c>
      <c r="Q5" s="1370" t="s">
        <v>746</v>
      </c>
    </row>
    <row r="6" spans="1:17" ht="13.5" customHeight="1" x14ac:dyDescent="0.25">
      <c r="A6" s="1215"/>
      <c r="B6" s="1218"/>
      <c r="C6" s="1211"/>
      <c r="D6" s="1211"/>
      <c r="E6" s="1211"/>
      <c r="F6" s="1211"/>
      <c r="G6" s="1211"/>
      <c r="H6" s="1211"/>
      <c r="I6" s="1219"/>
      <c r="J6" s="1211"/>
      <c r="K6" s="1211"/>
      <c r="L6" s="1211"/>
      <c r="M6" s="1211"/>
      <c r="N6" s="1218"/>
      <c r="O6" s="1370"/>
      <c r="P6" s="1370"/>
      <c r="Q6" s="1370"/>
    </row>
    <row r="7" spans="1:17" ht="11.25" customHeight="1" x14ac:dyDescent="0.25">
      <c r="A7" s="1215"/>
      <c r="B7" s="1218"/>
      <c r="C7" s="1211"/>
      <c r="D7" s="1211"/>
      <c r="E7" s="1211"/>
      <c r="F7" s="1211"/>
      <c r="G7" s="1211"/>
      <c r="H7" s="1211"/>
      <c r="I7" s="1219"/>
      <c r="J7" s="1211"/>
      <c r="K7" s="1211"/>
      <c r="L7" s="1211"/>
      <c r="M7" s="1211"/>
      <c r="N7" s="1218"/>
      <c r="O7" s="1370"/>
      <c r="P7" s="1370"/>
      <c r="Q7" s="1370"/>
    </row>
    <row r="8" spans="1:17" ht="27" customHeight="1" x14ac:dyDescent="0.25">
      <c r="A8" s="1216"/>
      <c r="B8" s="1210"/>
      <c r="C8" s="1211"/>
      <c r="D8" s="1211"/>
      <c r="E8" s="1211"/>
      <c r="F8" s="1211"/>
      <c r="G8" s="1211"/>
      <c r="H8" s="1211"/>
      <c r="I8" s="1220"/>
      <c r="J8" s="1211"/>
      <c r="K8" s="1211"/>
      <c r="L8" s="1211"/>
      <c r="M8" s="1211"/>
      <c r="N8" s="1210"/>
      <c r="O8" s="1370"/>
      <c r="P8" s="1370"/>
      <c r="Q8" s="1370"/>
    </row>
    <row r="9" spans="1:17" ht="16.5" customHeight="1" x14ac:dyDescent="0.25">
      <c r="A9" s="266">
        <v>1</v>
      </c>
      <c r="B9" s="266">
        <v>2</v>
      </c>
      <c r="C9" s="266">
        <v>3</v>
      </c>
      <c r="D9" s="266">
        <v>4</v>
      </c>
      <c r="E9" s="266">
        <v>5</v>
      </c>
      <c r="F9" s="266">
        <v>6</v>
      </c>
      <c r="G9" s="266">
        <v>7</v>
      </c>
      <c r="H9" s="266">
        <v>8</v>
      </c>
      <c r="I9" s="266">
        <v>9</v>
      </c>
      <c r="J9" s="266">
        <v>10</v>
      </c>
      <c r="K9" s="266">
        <v>11</v>
      </c>
      <c r="L9" s="266">
        <v>12</v>
      </c>
      <c r="M9" s="266">
        <v>13</v>
      </c>
      <c r="N9" s="266">
        <v>14</v>
      </c>
      <c r="O9" s="266">
        <v>15</v>
      </c>
      <c r="P9" s="266">
        <v>16</v>
      </c>
      <c r="Q9" s="266">
        <v>17</v>
      </c>
    </row>
    <row r="10" spans="1:17" ht="13.5" customHeight="1" x14ac:dyDescent="0.25">
      <c r="A10" s="266"/>
      <c r="B10" s="1354" t="s">
        <v>543</v>
      </c>
      <c r="C10" s="1355"/>
      <c r="D10" s="1355"/>
      <c r="E10" s="1355"/>
      <c r="F10" s="1355"/>
      <c r="G10" s="1355"/>
      <c r="H10" s="1355"/>
      <c r="I10" s="1355"/>
      <c r="J10" s="1355"/>
      <c r="K10" s="1355"/>
      <c r="L10" s="1355"/>
      <c r="M10" s="1355"/>
      <c r="N10" s="1355"/>
      <c r="O10" s="1371"/>
      <c r="P10" s="1371"/>
      <c r="Q10" s="1344"/>
    </row>
    <row r="11" spans="1:17" ht="48" x14ac:dyDescent="0.25">
      <c r="A11" s="276" t="s">
        <v>800</v>
      </c>
      <c r="B11" s="263">
        <v>12444705930.200001</v>
      </c>
      <c r="C11" s="263">
        <v>12444705930.200001</v>
      </c>
      <c r="D11" s="263">
        <v>1518242808.01</v>
      </c>
      <c r="E11" s="263">
        <v>112788747.36</v>
      </c>
      <c r="F11" s="263">
        <v>208042646.88</v>
      </c>
      <c r="G11" s="263">
        <v>1197267173.9100001</v>
      </c>
      <c r="H11" s="263">
        <v>144239.85999999999</v>
      </c>
      <c r="I11" s="263">
        <v>0</v>
      </c>
      <c r="J11" s="263">
        <v>10332743554.610001</v>
      </c>
      <c r="K11" s="263">
        <v>520027019.87</v>
      </c>
      <c r="L11" s="263">
        <v>62585006.060000002</v>
      </c>
      <c r="M11" s="263">
        <v>5847008.0300000003</v>
      </c>
      <c r="N11" s="263">
        <v>5260533.62</v>
      </c>
      <c r="O11" s="263">
        <v>0</v>
      </c>
      <c r="P11" s="263">
        <v>0</v>
      </c>
      <c r="Q11" s="263">
        <v>0</v>
      </c>
    </row>
    <row r="12" spans="1:17" ht="26.25" customHeight="1" x14ac:dyDescent="0.2">
      <c r="A12" s="1157" t="s">
        <v>801</v>
      </c>
      <c r="B12" s="263">
        <v>130532000</v>
      </c>
      <c r="C12" s="263">
        <v>130532000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112832000</v>
      </c>
      <c r="K12" s="263">
        <v>17700000</v>
      </c>
      <c r="L12" s="263">
        <v>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</row>
    <row r="13" spans="1:17" ht="12.75" x14ac:dyDescent="0.25">
      <c r="A13" s="1158" t="s">
        <v>749</v>
      </c>
      <c r="B13" s="263">
        <v>0</v>
      </c>
      <c r="C13" s="263">
        <v>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v>0</v>
      </c>
      <c r="K13" s="263">
        <v>0</v>
      </c>
      <c r="L13" s="263">
        <v>0</v>
      </c>
      <c r="M13" s="263">
        <v>0</v>
      </c>
      <c r="N13" s="263">
        <v>0</v>
      </c>
      <c r="O13" s="263">
        <v>0</v>
      </c>
      <c r="P13" s="263">
        <v>0</v>
      </c>
      <c r="Q13" s="263">
        <v>0</v>
      </c>
    </row>
    <row r="14" spans="1:17" ht="12.75" x14ac:dyDescent="0.25">
      <c r="A14" s="1158" t="s">
        <v>750</v>
      </c>
      <c r="B14" s="263">
        <v>130532000</v>
      </c>
      <c r="C14" s="263">
        <v>130532000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112832000</v>
      </c>
      <c r="K14" s="263">
        <v>17700000</v>
      </c>
      <c r="L14" s="263">
        <v>0</v>
      </c>
      <c r="M14" s="263">
        <v>0</v>
      </c>
      <c r="N14" s="263">
        <v>0</v>
      </c>
      <c r="O14" s="263">
        <v>0</v>
      </c>
      <c r="P14" s="263">
        <v>0</v>
      </c>
      <c r="Q14" s="263">
        <v>0</v>
      </c>
    </row>
    <row r="15" spans="1:17" ht="24" x14ac:dyDescent="0.2">
      <c r="A15" s="1157" t="s">
        <v>802</v>
      </c>
      <c r="B15" s="263">
        <v>12300143149.120001</v>
      </c>
      <c r="C15" s="263">
        <v>12300143149.120001</v>
      </c>
      <c r="D15" s="263">
        <v>1512490977.6900001</v>
      </c>
      <c r="E15" s="263">
        <v>111084298.40000001</v>
      </c>
      <c r="F15" s="263">
        <v>207994436.00999999</v>
      </c>
      <c r="G15" s="263">
        <v>1193412243.28</v>
      </c>
      <c r="H15" s="263">
        <v>0</v>
      </c>
      <c r="I15" s="263">
        <v>0</v>
      </c>
      <c r="J15" s="263">
        <v>10219535424.129999</v>
      </c>
      <c r="K15" s="263">
        <v>502323772.44999999</v>
      </c>
      <c r="L15" s="263">
        <v>57211421.240000002</v>
      </c>
      <c r="M15" s="263">
        <v>3359543</v>
      </c>
      <c r="N15" s="263">
        <v>5222010.6100000003</v>
      </c>
      <c r="O15" s="263">
        <v>0</v>
      </c>
      <c r="P15" s="263">
        <v>0</v>
      </c>
      <c r="Q15" s="263">
        <v>0</v>
      </c>
    </row>
    <row r="16" spans="1:17" ht="12.75" x14ac:dyDescent="0.25">
      <c r="A16" s="1158" t="s">
        <v>752</v>
      </c>
      <c r="B16" s="263">
        <v>30506005.829999998</v>
      </c>
      <c r="C16" s="263">
        <v>30506005.829999998</v>
      </c>
      <c r="D16" s="263">
        <v>9220342.6600000001</v>
      </c>
      <c r="E16" s="263">
        <v>5278500.1900000004</v>
      </c>
      <c r="F16" s="263">
        <v>936000</v>
      </c>
      <c r="G16" s="263">
        <v>3005842.47</v>
      </c>
      <c r="H16" s="263">
        <v>0</v>
      </c>
      <c r="I16" s="263">
        <v>0</v>
      </c>
      <c r="J16" s="263">
        <v>20334252.77</v>
      </c>
      <c r="K16" s="263">
        <v>493268.62</v>
      </c>
      <c r="L16" s="263">
        <v>458141.78</v>
      </c>
      <c r="M16" s="263">
        <v>0</v>
      </c>
      <c r="N16" s="263">
        <v>0</v>
      </c>
      <c r="O16" s="263">
        <v>0</v>
      </c>
      <c r="P16" s="263">
        <v>0</v>
      </c>
      <c r="Q16" s="263">
        <v>0</v>
      </c>
    </row>
    <row r="17" spans="1:17" ht="12.75" x14ac:dyDescent="0.25">
      <c r="A17" s="272" t="s">
        <v>753</v>
      </c>
      <c r="B17" s="263">
        <v>12269637143.290001</v>
      </c>
      <c r="C17" s="263">
        <v>12269637143.290001</v>
      </c>
      <c r="D17" s="263">
        <v>1503270635.03</v>
      </c>
      <c r="E17" s="263">
        <v>105805798.20999999</v>
      </c>
      <c r="F17" s="263">
        <v>207058436.00999999</v>
      </c>
      <c r="G17" s="263">
        <v>1190406400.8099999</v>
      </c>
      <c r="H17" s="263">
        <v>0</v>
      </c>
      <c r="I17" s="263">
        <v>0</v>
      </c>
      <c r="J17" s="263">
        <v>10199201171.360001</v>
      </c>
      <c r="K17" s="263">
        <v>501830503.82999998</v>
      </c>
      <c r="L17" s="263">
        <v>56753279.460000001</v>
      </c>
      <c r="M17" s="263">
        <v>3359543</v>
      </c>
      <c r="N17" s="263">
        <v>5222010.6100000003</v>
      </c>
      <c r="O17" s="263">
        <v>0</v>
      </c>
      <c r="P17" s="263">
        <v>0</v>
      </c>
      <c r="Q17" s="263">
        <v>0</v>
      </c>
    </row>
    <row r="18" spans="1:17" ht="12.75" x14ac:dyDescent="0.25">
      <c r="A18" s="1160" t="s">
        <v>754</v>
      </c>
      <c r="B18" s="263">
        <v>0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>
        <v>0</v>
      </c>
      <c r="J18" s="263">
        <v>0</v>
      </c>
      <c r="K18" s="263">
        <v>0</v>
      </c>
      <c r="L18" s="263">
        <v>0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</row>
    <row r="19" spans="1:17" ht="36" x14ac:dyDescent="0.2">
      <c r="A19" s="1166" t="s">
        <v>803</v>
      </c>
      <c r="B19" s="263">
        <v>14030781.08</v>
      </c>
      <c r="C19" s="263">
        <v>14030781.08</v>
      </c>
      <c r="D19" s="263">
        <v>5751830.3200000003</v>
      </c>
      <c r="E19" s="263">
        <v>1704448.96</v>
      </c>
      <c r="F19" s="263">
        <v>48210.87</v>
      </c>
      <c r="G19" s="263">
        <v>3854930.63</v>
      </c>
      <c r="H19" s="263">
        <v>144239.85999999999</v>
      </c>
      <c r="I19" s="263">
        <v>0</v>
      </c>
      <c r="J19" s="263">
        <v>376130.48</v>
      </c>
      <c r="K19" s="263">
        <v>3247.42</v>
      </c>
      <c r="L19" s="263">
        <v>5373584.8200000003</v>
      </c>
      <c r="M19" s="263">
        <v>2487465.0299999998</v>
      </c>
      <c r="N19" s="263">
        <v>38523.01</v>
      </c>
      <c r="O19" s="263">
        <v>0</v>
      </c>
      <c r="P19" s="263">
        <v>0</v>
      </c>
      <c r="Q19" s="263">
        <v>0</v>
      </c>
    </row>
    <row r="20" spans="1:17" ht="27" customHeight="1" x14ac:dyDescent="0.25">
      <c r="A20" s="1158" t="s">
        <v>756</v>
      </c>
      <c r="B20" s="263">
        <v>5913251.3099999996</v>
      </c>
      <c r="C20" s="263">
        <v>5913251.3099999996</v>
      </c>
      <c r="D20" s="263">
        <v>311979.75</v>
      </c>
      <c r="E20" s="263">
        <v>0</v>
      </c>
      <c r="F20" s="263">
        <v>14515</v>
      </c>
      <c r="G20" s="263">
        <v>297464.75</v>
      </c>
      <c r="H20" s="263">
        <v>0</v>
      </c>
      <c r="I20" s="263">
        <v>0</v>
      </c>
      <c r="J20" s="263">
        <v>0</v>
      </c>
      <c r="K20" s="263">
        <v>118.3</v>
      </c>
      <c r="L20" s="263">
        <v>4789679.59</v>
      </c>
      <c r="M20" s="263">
        <v>772950.66</v>
      </c>
      <c r="N20" s="263">
        <v>38523.01</v>
      </c>
      <c r="O20" s="263">
        <v>0</v>
      </c>
      <c r="P20" s="263">
        <v>0</v>
      </c>
      <c r="Q20" s="263">
        <v>0</v>
      </c>
    </row>
    <row r="21" spans="1:17" ht="12.75" x14ac:dyDescent="0.25">
      <c r="A21" s="272" t="s">
        <v>757</v>
      </c>
      <c r="B21" s="263">
        <v>8117529.7699999996</v>
      </c>
      <c r="C21" s="263">
        <v>8117529.7699999996</v>
      </c>
      <c r="D21" s="263">
        <v>5439850.5700000003</v>
      </c>
      <c r="E21" s="263">
        <v>1704448.96</v>
      </c>
      <c r="F21" s="263">
        <v>33695.870000000003</v>
      </c>
      <c r="G21" s="263">
        <v>3557465.88</v>
      </c>
      <c r="H21" s="263">
        <v>144239.85999999999</v>
      </c>
      <c r="I21" s="263">
        <v>0</v>
      </c>
      <c r="J21" s="263">
        <v>376130.48</v>
      </c>
      <c r="K21" s="263">
        <v>3129.12</v>
      </c>
      <c r="L21" s="263">
        <v>583905.23</v>
      </c>
      <c r="M21" s="263">
        <v>1714514.37</v>
      </c>
      <c r="N21" s="263">
        <v>0</v>
      </c>
      <c r="O21" s="263">
        <v>0</v>
      </c>
      <c r="P21" s="263">
        <v>0</v>
      </c>
      <c r="Q21" s="263">
        <v>0</v>
      </c>
    </row>
    <row r="22" spans="1:17" ht="19.5" customHeight="1" x14ac:dyDescent="0.2">
      <c r="A22" s="273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</row>
    <row r="23" spans="1:17" ht="13.5" customHeight="1" x14ac:dyDescent="0.25">
      <c r="A23" s="1213" t="s">
        <v>758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</row>
    <row r="25" spans="1:17" ht="13.5" customHeight="1" x14ac:dyDescent="0.25">
      <c r="A25" s="1357" t="s">
        <v>1</v>
      </c>
      <c r="B25" s="1217" t="s">
        <v>759</v>
      </c>
      <c r="C25" s="1207" t="s">
        <v>760</v>
      </c>
      <c r="D25" s="1208"/>
      <c r="E25" s="1208"/>
      <c r="F25" s="1208"/>
      <c r="G25" s="1208"/>
      <c r="H25" s="1208"/>
      <c r="I25" s="1208"/>
      <c r="J25" s="1208"/>
      <c r="K25" s="1208"/>
      <c r="L25" s="1208"/>
      <c r="M25" s="1208"/>
      <c r="N25" s="1209"/>
      <c r="O25" s="1360" t="s">
        <v>761</v>
      </c>
      <c r="P25" s="1361"/>
      <c r="Q25" s="1362"/>
    </row>
    <row r="26" spans="1:17" ht="13.5" customHeight="1" x14ac:dyDescent="0.25">
      <c r="A26" s="1358"/>
      <c r="B26" s="1218"/>
      <c r="C26" s="1218" t="s">
        <v>762</v>
      </c>
      <c r="D26" s="1211" t="s">
        <v>763</v>
      </c>
      <c r="E26" s="1211" t="s">
        <v>764</v>
      </c>
      <c r="F26" s="1211" t="s">
        <v>765</v>
      </c>
      <c r="G26" s="1211" t="s">
        <v>766</v>
      </c>
      <c r="H26" s="1211" t="s">
        <v>737</v>
      </c>
      <c r="I26" s="1211" t="s">
        <v>767</v>
      </c>
      <c r="J26" s="1211" t="s">
        <v>739</v>
      </c>
      <c r="K26" s="1211" t="s">
        <v>740</v>
      </c>
      <c r="L26" s="1211" t="s">
        <v>741</v>
      </c>
      <c r="M26" s="1211" t="s">
        <v>742</v>
      </c>
      <c r="N26" s="1221" t="s">
        <v>743</v>
      </c>
      <c r="O26" s="1370" t="s">
        <v>744</v>
      </c>
      <c r="P26" s="1370" t="s">
        <v>745</v>
      </c>
      <c r="Q26" s="1351" t="s">
        <v>746</v>
      </c>
    </row>
    <row r="27" spans="1:17" ht="11.25" customHeight="1" x14ac:dyDescent="0.25">
      <c r="A27" s="1358"/>
      <c r="B27" s="1218"/>
      <c r="C27" s="1218"/>
      <c r="D27" s="1211"/>
      <c r="E27" s="1211"/>
      <c r="F27" s="1211"/>
      <c r="G27" s="1211"/>
      <c r="H27" s="1211"/>
      <c r="I27" s="1211"/>
      <c r="J27" s="1211"/>
      <c r="K27" s="1211"/>
      <c r="L27" s="1211"/>
      <c r="M27" s="1211"/>
      <c r="N27" s="1221"/>
      <c r="O27" s="1370"/>
      <c r="P27" s="1370"/>
      <c r="Q27" s="1352"/>
    </row>
    <row r="28" spans="1:17" ht="32.25" customHeight="1" x14ac:dyDescent="0.25">
      <c r="A28" s="1359"/>
      <c r="B28" s="1210"/>
      <c r="C28" s="1210"/>
      <c r="D28" s="1211"/>
      <c r="E28" s="1211"/>
      <c r="F28" s="1211"/>
      <c r="G28" s="1211"/>
      <c r="H28" s="1211"/>
      <c r="I28" s="1211"/>
      <c r="J28" s="1211"/>
      <c r="K28" s="1211"/>
      <c r="L28" s="1211"/>
      <c r="M28" s="1211"/>
      <c r="N28" s="1221"/>
      <c r="O28" s="1370"/>
      <c r="P28" s="1370"/>
      <c r="Q28" s="1353"/>
    </row>
    <row r="29" spans="1:17" ht="12.75" customHeight="1" x14ac:dyDescent="0.25">
      <c r="A29" s="266">
        <v>1</v>
      </c>
      <c r="B29" s="266">
        <v>2</v>
      </c>
      <c r="C29" s="266">
        <v>3</v>
      </c>
      <c r="D29" s="266">
        <v>4</v>
      </c>
      <c r="E29" s="266">
        <v>5</v>
      </c>
      <c r="F29" s="266">
        <v>6</v>
      </c>
      <c r="G29" s="266">
        <v>7</v>
      </c>
      <c r="H29" s="266">
        <v>8</v>
      </c>
      <c r="I29" s="266">
        <v>9</v>
      </c>
      <c r="J29" s="266">
        <v>10</v>
      </c>
      <c r="K29" s="266">
        <v>11</v>
      </c>
      <c r="L29" s="266">
        <v>12</v>
      </c>
      <c r="M29" s="266">
        <v>13</v>
      </c>
      <c r="N29" s="266">
        <v>14</v>
      </c>
      <c r="O29" s="266">
        <v>15</v>
      </c>
      <c r="P29" s="266">
        <v>16</v>
      </c>
      <c r="Q29" s="266">
        <v>17</v>
      </c>
    </row>
    <row r="30" spans="1:17" ht="13.5" customHeight="1" x14ac:dyDescent="0.25">
      <c r="A30" s="266"/>
      <c r="B30" s="1207" t="s">
        <v>543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9"/>
    </row>
    <row r="31" spans="1:17" ht="24.75" customHeight="1" x14ac:dyDescent="0.25">
      <c r="A31" s="1162" t="s">
        <v>768</v>
      </c>
      <c r="B31" s="274">
        <v>423194.68</v>
      </c>
      <c r="C31" s="274">
        <v>423194.68</v>
      </c>
      <c r="D31" s="274">
        <v>5</v>
      </c>
      <c r="E31" s="274">
        <v>5</v>
      </c>
      <c r="F31" s="274">
        <v>0</v>
      </c>
      <c r="G31" s="274">
        <v>0</v>
      </c>
      <c r="H31" s="274">
        <v>0</v>
      </c>
      <c r="I31" s="274">
        <v>0</v>
      </c>
      <c r="J31" s="274">
        <v>0</v>
      </c>
      <c r="K31" s="274">
        <v>21000</v>
      </c>
      <c r="L31" s="274">
        <v>196751.04</v>
      </c>
      <c r="M31" s="274">
        <v>140438.64000000001</v>
      </c>
      <c r="N31" s="274">
        <v>65000</v>
      </c>
      <c r="O31" s="274">
        <v>0</v>
      </c>
      <c r="P31" s="274">
        <v>0</v>
      </c>
      <c r="Q31" s="274">
        <v>0</v>
      </c>
    </row>
    <row r="32" spans="1:17" ht="12.75" x14ac:dyDescent="0.25">
      <c r="A32" s="1163" t="s">
        <v>769</v>
      </c>
      <c r="B32" s="274">
        <v>69905.58</v>
      </c>
      <c r="C32" s="274">
        <v>69905.58</v>
      </c>
      <c r="D32" s="274">
        <v>5</v>
      </c>
      <c r="E32" s="274">
        <v>5</v>
      </c>
      <c r="F32" s="274">
        <v>0</v>
      </c>
      <c r="G32" s="274">
        <v>0</v>
      </c>
      <c r="H32" s="274">
        <v>0</v>
      </c>
      <c r="I32" s="274">
        <v>0</v>
      </c>
      <c r="J32" s="274">
        <v>0</v>
      </c>
      <c r="K32" s="274">
        <v>0</v>
      </c>
      <c r="L32" s="274">
        <v>0</v>
      </c>
      <c r="M32" s="274">
        <v>4900.58</v>
      </c>
      <c r="N32" s="274">
        <v>65000</v>
      </c>
      <c r="O32" s="274">
        <v>0</v>
      </c>
      <c r="P32" s="274">
        <v>0</v>
      </c>
      <c r="Q32" s="274">
        <v>0</v>
      </c>
    </row>
    <row r="33" spans="1:17" ht="12.75" x14ac:dyDescent="0.25">
      <c r="A33" s="1163" t="s">
        <v>770</v>
      </c>
      <c r="B33" s="274">
        <v>353289.1</v>
      </c>
      <c r="C33" s="274">
        <v>353289.1</v>
      </c>
      <c r="D33" s="274">
        <v>0</v>
      </c>
      <c r="E33" s="274">
        <v>0</v>
      </c>
      <c r="F33" s="274">
        <v>0</v>
      </c>
      <c r="G33" s="274">
        <v>0</v>
      </c>
      <c r="H33" s="274">
        <v>0</v>
      </c>
      <c r="I33" s="274">
        <v>0</v>
      </c>
      <c r="J33" s="274">
        <v>0</v>
      </c>
      <c r="K33" s="274">
        <v>21000</v>
      </c>
      <c r="L33" s="274">
        <v>196751.04</v>
      </c>
      <c r="M33" s="274">
        <v>135538.06</v>
      </c>
      <c r="N33" s="274">
        <v>0</v>
      </c>
      <c r="O33" s="274">
        <v>0</v>
      </c>
      <c r="P33" s="274">
        <v>0</v>
      </c>
      <c r="Q33" s="274">
        <v>0</v>
      </c>
    </row>
    <row r="34" spans="1:17" ht="12.75" x14ac:dyDescent="0.25">
      <c r="A34" s="1164" t="s">
        <v>771</v>
      </c>
      <c r="B34" s="274">
        <v>76843185.310000002</v>
      </c>
      <c r="C34" s="274">
        <v>76833185.310000002</v>
      </c>
      <c r="D34" s="274">
        <v>10321093.52</v>
      </c>
      <c r="E34" s="274">
        <v>11501.85</v>
      </c>
      <c r="F34" s="274">
        <v>0</v>
      </c>
      <c r="G34" s="274">
        <v>10309591.67</v>
      </c>
      <c r="H34" s="274">
        <v>0</v>
      </c>
      <c r="I34" s="274">
        <v>0</v>
      </c>
      <c r="J34" s="274">
        <v>110148.22</v>
      </c>
      <c r="K34" s="274">
        <v>0</v>
      </c>
      <c r="L34" s="274">
        <v>22437332.559999999</v>
      </c>
      <c r="M34" s="274">
        <v>24938366.66</v>
      </c>
      <c r="N34" s="274">
        <v>19026244.350000001</v>
      </c>
      <c r="O34" s="274">
        <v>10000</v>
      </c>
      <c r="P34" s="274">
        <v>10000</v>
      </c>
      <c r="Q34" s="274">
        <v>0</v>
      </c>
    </row>
    <row r="35" spans="1:17" ht="12.75" x14ac:dyDescent="0.25">
      <c r="A35" s="1163" t="s">
        <v>772</v>
      </c>
      <c r="B35" s="274">
        <v>16457699.66</v>
      </c>
      <c r="C35" s="274">
        <v>16457699.66</v>
      </c>
      <c r="D35" s="274">
        <v>3137935.4</v>
      </c>
      <c r="E35" s="274">
        <v>779.85</v>
      </c>
      <c r="F35" s="274">
        <v>0</v>
      </c>
      <c r="G35" s="274">
        <v>3137155.55</v>
      </c>
      <c r="H35" s="274">
        <v>0</v>
      </c>
      <c r="I35" s="274">
        <v>0</v>
      </c>
      <c r="J35" s="274">
        <v>0</v>
      </c>
      <c r="K35" s="274">
        <v>0</v>
      </c>
      <c r="L35" s="274">
        <v>5242819.0999999996</v>
      </c>
      <c r="M35" s="274">
        <v>1068513.8500000001</v>
      </c>
      <c r="N35" s="274">
        <v>7008431.3099999996</v>
      </c>
      <c r="O35" s="274">
        <v>0</v>
      </c>
      <c r="P35" s="274">
        <v>0</v>
      </c>
      <c r="Q35" s="274">
        <v>0</v>
      </c>
    </row>
    <row r="36" spans="1:17" ht="12.75" x14ac:dyDescent="0.25">
      <c r="A36" s="1163" t="s">
        <v>773</v>
      </c>
      <c r="B36" s="274">
        <v>60385485.649999999</v>
      </c>
      <c r="C36" s="274">
        <v>60375485.649999999</v>
      </c>
      <c r="D36" s="274">
        <v>7183158.1200000001</v>
      </c>
      <c r="E36" s="274">
        <v>10722</v>
      </c>
      <c r="F36" s="274">
        <v>0</v>
      </c>
      <c r="G36" s="274">
        <v>7172436.1200000001</v>
      </c>
      <c r="H36" s="274">
        <v>0</v>
      </c>
      <c r="I36" s="274">
        <v>0</v>
      </c>
      <c r="J36" s="274">
        <v>110148.22</v>
      </c>
      <c r="K36" s="274">
        <v>0</v>
      </c>
      <c r="L36" s="274">
        <v>17194513.460000001</v>
      </c>
      <c r="M36" s="274">
        <v>23869852.809999999</v>
      </c>
      <c r="N36" s="274">
        <v>12017813.039999999</v>
      </c>
      <c r="O36" s="274">
        <v>10000</v>
      </c>
      <c r="P36" s="274">
        <v>10000</v>
      </c>
      <c r="Q36" s="274">
        <v>0</v>
      </c>
    </row>
    <row r="37" spans="1:17" ht="24.75" customHeight="1" x14ac:dyDescent="0.25">
      <c r="A37" s="1162" t="s">
        <v>774</v>
      </c>
      <c r="B37" s="274">
        <v>13800373014.549999</v>
      </c>
      <c r="C37" s="274">
        <v>13800373014.549999</v>
      </c>
      <c r="D37" s="274">
        <v>8801776.9700000007</v>
      </c>
      <c r="E37" s="274">
        <v>2347976.8199999998</v>
      </c>
      <c r="F37" s="274">
        <v>1494.58</v>
      </c>
      <c r="G37" s="274">
        <v>6452305.5700000003</v>
      </c>
      <c r="H37" s="274">
        <v>0</v>
      </c>
      <c r="I37" s="274">
        <v>0</v>
      </c>
      <c r="J37" s="274">
        <v>13791207586.26</v>
      </c>
      <c r="K37" s="274">
        <v>331643.11</v>
      </c>
      <c r="L37" s="274">
        <v>31608.21</v>
      </c>
      <c r="M37" s="274">
        <v>400</v>
      </c>
      <c r="N37" s="274">
        <v>0</v>
      </c>
      <c r="O37" s="274">
        <v>0</v>
      </c>
      <c r="P37" s="274">
        <v>0</v>
      </c>
      <c r="Q37" s="274">
        <v>0</v>
      </c>
    </row>
    <row r="38" spans="1:17" ht="12.75" x14ac:dyDescent="0.25">
      <c r="A38" s="1163" t="s">
        <v>775</v>
      </c>
      <c r="B38" s="274">
        <v>6388668.1699999999</v>
      </c>
      <c r="C38" s="274">
        <v>6388668.1699999999</v>
      </c>
      <c r="D38" s="274">
        <v>6388668.1699999999</v>
      </c>
      <c r="E38" s="274">
        <v>0</v>
      </c>
      <c r="F38" s="274">
        <v>0</v>
      </c>
      <c r="G38" s="274">
        <v>6388668.1699999999</v>
      </c>
      <c r="H38" s="274">
        <v>0</v>
      </c>
      <c r="I38" s="274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0</v>
      </c>
      <c r="O38" s="274">
        <v>0</v>
      </c>
      <c r="P38" s="274">
        <v>0</v>
      </c>
      <c r="Q38" s="274">
        <v>0</v>
      </c>
    </row>
    <row r="39" spans="1:17" ht="12.75" x14ac:dyDescent="0.25">
      <c r="A39" s="1163" t="s">
        <v>776</v>
      </c>
      <c r="B39" s="274">
        <v>12266072274.459999</v>
      </c>
      <c r="C39" s="274">
        <v>12266072274.459999</v>
      </c>
      <c r="D39" s="274">
        <v>2348964.02</v>
      </c>
      <c r="E39" s="274">
        <v>2346776.8199999998</v>
      </c>
      <c r="F39" s="274">
        <v>0</v>
      </c>
      <c r="G39" s="274">
        <v>2187.1999999999998</v>
      </c>
      <c r="H39" s="274">
        <v>0</v>
      </c>
      <c r="I39" s="274">
        <v>0</v>
      </c>
      <c r="J39" s="274">
        <v>12263380299.190001</v>
      </c>
      <c r="K39" s="274">
        <v>331643.11</v>
      </c>
      <c r="L39" s="274">
        <v>11368.14</v>
      </c>
      <c r="M39" s="274">
        <v>0</v>
      </c>
      <c r="N39" s="274">
        <v>0</v>
      </c>
      <c r="O39" s="274">
        <v>0</v>
      </c>
      <c r="P39" s="274">
        <v>0</v>
      </c>
      <c r="Q39" s="274">
        <v>0</v>
      </c>
    </row>
    <row r="40" spans="1:17" ht="12.75" x14ac:dyDescent="0.25">
      <c r="A40" s="1163" t="s">
        <v>777</v>
      </c>
      <c r="B40" s="274">
        <v>1527912071.9200001</v>
      </c>
      <c r="C40" s="274">
        <v>1527912071.9200001</v>
      </c>
      <c r="D40" s="274">
        <v>64144.78</v>
      </c>
      <c r="E40" s="274">
        <v>1200</v>
      </c>
      <c r="F40" s="274">
        <v>1494.58</v>
      </c>
      <c r="G40" s="274">
        <v>61450.2</v>
      </c>
      <c r="H40" s="274">
        <v>0</v>
      </c>
      <c r="I40" s="274">
        <v>0</v>
      </c>
      <c r="J40" s="274">
        <v>1527827287.0699999</v>
      </c>
      <c r="K40" s="274">
        <v>0</v>
      </c>
      <c r="L40" s="274">
        <v>20240.07</v>
      </c>
      <c r="M40" s="274">
        <v>400</v>
      </c>
      <c r="N40" s="274">
        <v>0</v>
      </c>
      <c r="O40" s="274">
        <v>0</v>
      </c>
      <c r="P40" s="274">
        <v>0</v>
      </c>
      <c r="Q40" s="274">
        <v>0</v>
      </c>
    </row>
    <row r="41" spans="1:17" ht="24.75" customHeight="1" x14ac:dyDescent="0.25">
      <c r="A41" s="1162" t="s">
        <v>778</v>
      </c>
      <c r="B41" s="274">
        <v>2977189132.0500002</v>
      </c>
      <c r="C41" s="274">
        <v>2969902724.7399998</v>
      </c>
      <c r="D41" s="274">
        <v>27235694.170000002</v>
      </c>
      <c r="E41" s="274">
        <v>19245870.309999999</v>
      </c>
      <c r="F41" s="274">
        <v>986661.46</v>
      </c>
      <c r="G41" s="274">
        <v>6886514.2300000004</v>
      </c>
      <c r="H41" s="274">
        <v>116648.17</v>
      </c>
      <c r="I41" s="274">
        <v>0</v>
      </c>
      <c r="J41" s="274">
        <v>2905875.32</v>
      </c>
      <c r="K41" s="274">
        <v>1743511.87</v>
      </c>
      <c r="L41" s="274">
        <v>580215278.71000004</v>
      </c>
      <c r="M41" s="274">
        <v>2341773877.3000002</v>
      </c>
      <c r="N41" s="274">
        <v>16028487.369999999</v>
      </c>
      <c r="O41" s="274">
        <v>7286407.3099999996</v>
      </c>
      <c r="P41" s="274">
        <v>5260002</v>
      </c>
      <c r="Q41" s="274">
        <v>2026405.31</v>
      </c>
    </row>
    <row r="42" spans="1:17" ht="24.75" customHeight="1" x14ac:dyDescent="0.25">
      <c r="A42" s="1165" t="s">
        <v>779</v>
      </c>
      <c r="B42" s="274">
        <v>233636853.72999999</v>
      </c>
      <c r="C42" s="274">
        <v>233584230.30000001</v>
      </c>
      <c r="D42" s="274">
        <v>1504252.99</v>
      </c>
      <c r="E42" s="274">
        <v>283709.01</v>
      </c>
      <c r="F42" s="274">
        <v>67372.61</v>
      </c>
      <c r="G42" s="274">
        <v>1152771.3700000001</v>
      </c>
      <c r="H42" s="274">
        <v>400</v>
      </c>
      <c r="I42" s="274">
        <v>0</v>
      </c>
      <c r="J42" s="274">
        <v>285797.08</v>
      </c>
      <c r="K42" s="274">
        <v>9329.9500000000007</v>
      </c>
      <c r="L42" s="274">
        <v>47167489.399999999</v>
      </c>
      <c r="M42" s="274">
        <v>181902806.90000001</v>
      </c>
      <c r="N42" s="274">
        <v>2714553.98</v>
      </c>
      <c r="O42" s="274">
        <v>52623.43</v>
      </c>
      <c r="P42" s="274">
        <v>36877.97</v>
      </c>
      <c r="Q42" s="274">
        <v>15745.46</v>
      </c>
    </row>
    <row r="43" spans="1:17" ht="12.75" x14ac:dyDescent="0.25">
      <c r="A43" s="1163" t="s">
        <v>780</v>
      </c>
      <c r="B43" s="274">
        <v>2743552278.3200002</v>
      </c>
      <c r="C43" s="274">
        <v>2736318494.4400001</v>
      </c>
      <c r="D43" s="274">
        <v>25731441.18</v>
      </c>
      <c r="E43" s="274">
        <v>18962161.300000001</v>
      </c>
      <c r="F43" s="274">
        <v>919288.85</v>
      </c>
      <c r="G43" s="274">
        <v>5733742.8600000003</v>
      </c>
      <c r="H43" s="274">
        <v>116248.17</v>
      </c>
      <c r="I43" s="274">
        <v>0</v>
      </c>
      <c r="J43" s="274">
        <v>2620078.2400000002</v>
      </c>
      <c r="K43" s="274">
        <v>1734181.92</v>
      </c>
      <c r="L43" s="274">
        <v>533047789.31</v>
      </c>
      <c r="M43" s="274">
        <v>2159871070.4000001</v>
      </c>
      <c r="N43" s="274">
        <v>13313933.390000001</v>
      </c>
      <c r="O43" s="274">
        <v>7233783.8799999999</v>
      </c>
      <c r="P43" s="274">
        <v>5223124.03</v>
      </c>
      <c r="Q43" s="274">
        <v>2010659.85</v>
      </c>
    </row>
    <row r="44" spans="1:17" ht="24.75" customHeight="1" x14ac:dyDescent="0.25">
      <c r="A44" s="1162" t="s">
        <v>781</v>
      </c>
      <c r="B44" s="274">
        <v>911802927.66999996</v>
      </c>
      <c r="C44" s="274">
        <v>910911924.13</v>
      </c>
      <c r="D44" s="274">
        <v>223622023.11000001</v>
      </c>
      <c r="E44" s="274">
        <v>172053425.94</v>
      </c>
      <c r="F44" s="274">
        <v>2647896.5699999998</v>
      </c>
      <c r="G44" s="274">
        <v>47659512.810000002</v>
      </c>
      <c r="H44" s="274">
        <v>1261187.79</v>
      </c>
      <c r="I44" s="274">
        <v>0</v>
      </c>
      <c r="J44" s="274">
        <v>527902.99</v>
      </c>
      <c r="K44" s="274">
        <v>4900131.66</v>
      </c>
      <c r="L44" s="274">
        <v>413670485.75999999</v>
      </c>
      <c r="M44" s="274">
        <v>258241109.63999999</v>
      </c>
      <c r="N44" s="274">
        <v>9950270.9700000007</v>
      </c>
      <c r="O44" s="274">
        <v>891003.54</v>
      </c>
      <c r="P44" s="274">
        <v>1458</v>
      </c>
      <c r="Q44" s="274">
        <v>889545.54</v>
      </c>
    </row>
    <row r="45" spans="1:17" ht="30" customHeight="1" x14ac:dyDescent="0.25">
      <c r="A45" s="1165" t="s">
        <v>782</v>
      </c>
      <c r="B45" s="274">
        <v>143458897.72</v>
      </c>
      <c r="C45" s="274">
        <v>143458831.72</v>
      </c>
      <c r="D45" s="274">
        <v>10401303.68</v>
      </c>
      <c r="E45" s="274">
        <v>2981668.91</v>
      </c>
      <c r="F45" s="274">
        <v>48452.22</v>
      </c>
      <c r="G45" s="274">
        <v>7004857.5099999998</v>
      </c>
      <c r="H45" s="274">
        <v>366325.04</v>
      </c>
      <c r="I45" s="274">
        <v>0</v>
      </c>
      <c r="J45" s="274">
        <v>59053.91</v>
      </c>
      <c r="K45" s="274">
        <v>21221.75</v>
      </c>
      <c r="L45" s="274">
        <v>66209896.840000004</v>
      </c>
      <c r="M45" s="274">
        <v>65251678.840000004</v>
      </c>
      <c r="N45" s="274">
        <v>1515676.7</v>
      </c>
      <c r="O45" s="274">
        <v>66</v>
      </c>
      <c r="P45" s="274">
        <v>0</v>
      </c>
      <c r="Q45" s="274">
        <v>66</v>
      </c>
    </row>
    <row r="46" spans="1:17" ht="36" x14ac:dyDescent="0.25">
      <c r="A46" s="1165" t="s">
        <v>804</v>
      </c>
      <c r="B46" s="274">
        <v>137284105.81999999</v>
      </c>
      <c r="C46" s="274">
        <v>137284105.81999999</v>
      </c>
      <c r="D46" s="274">
        <v>47232956.979999997</v>
      </c>
      <c r="E46" s="274">
        <v>44090739.979999997</v>
      </c>
      <c r="F46" s="274">
        <v>992098.34</v>
      </c>
      <c r="G46" s="274">
        <v>1806226.49</v>
      </c>
      <c r="H46" s="274">
        <v>343892.17</v>
      </c>
      <c r="I46" s="274">
        <v>0</v>
      </c>
      <c r="J46" s="274">
        <v>22881.58</v>
      </c>
      <c r="K46" s="274">
        <v>408749.09</v>
      </c>
      <c r="L46" s="274">
        <v>41278823.289999999</v>
      </c>
      <c r="M46" s="274">
        <v>47865814.590000004</v>
      </c>
      <c r="N46" s="274">
        <v>474880.29</v>
      </c>
      <c r="O46" s="274">
        <v>0</v>
      </c>
      <c r="P46" s="274">
        <v>0</v>
      </c>
      <c r="Q46" s="274">
        <v>0</v>
      </c>
    </row>
    <row r="47" spans="1:17" ht="30.75" customHeight="1" x14ac:dyDescent="0.25">
      <c r="A47" s="1165" t="s">
        <v>784</v>
      </c>
      <c r="B47" s="274">
        <v>631059924.13</v>
      </c>
      <c r="C47" s="274">
        <v>630168986.59000003</v>
      </c>
      <c r="D47" s="274">
        <v>165987762.44999999</v>
      </c>
      <c r="E47" s="274">
        <v>124981017.05</v>
      </c>
      <c r="F47" s="274">
        <v>1607346.01</v>
      </c>
      <c r="G47" s="274">
        <v>38848428.810000002</v>
      </c>
      <c r="H47" s="274">
        <v>550970.57999999996</v>
      </c>
      <c r="I47" s="274">
        <v>0</v>
      </c>
      <c r="J47" s="274">
        <v>445967.5</v>
      </c>
      <c r="K47" s="274">
        <v>4470160.82</v>
      </c>
      <c r="L47" s="274">
        <v>306181765.63</v>
      </c>
      <c r="M47" s="274">
        <v>145123616.21000001</v>
      </c>
      <c r="N47" s="274">
        <v>7959713.9800000004</v>
      </c>
      <c r="O47" s="274">
        <v>890937.54</v>
      </c>
      <c r="P47" s="274">
        <v>1458</v>
      </c>
      <c r="Q47" s="274">
        <v>889479.54</v>
      </c>
    </row>
    <row r="50" spans="1:12" ht="13.5" customHeight="1" x14ac:dyDescent="0.25">
      <c r="A50" s="1213" t="s">
        <v>785</v>
      </c>
      <c r="B50" s="1213"/>
      <c r="C50" s="1213"/>
      <c r="D50" s="1213"/>
      <c r="E50" s="1213"/>
      <c r="F50" s="1213"/>
      <c r="G50" s="1213"/>
      <c r="H50" s="1213"/>
      <c r="I50" s="1213"/>
      <c r="J50" s="1213"/>
      <c r="K50" s="1213"/>
      <c r="L50" s="1213"/>
    </row>
    <row r="52" spans="1:12" ht="13.5" customHeight="1" x14ac:dyDescent="0.25">
      <c r="A52" s="1228" t="s">
        <v>1</v>
      </c>
      <c r="B52" s="1229"/>
      <c r="C52" s="1229"/>
      <c r="D52" s="1230"/>
      <c r="E52" s="1237" t="s">
        <v>786</v>
      </c>
      <c r="F52" s="1207" t="s">
        <v>787</v>
      </c>
      <c r="G52" s="1208"/>
      <c r="H52" s="1208"/>
      <c r="I52" s="1208"/>
      <c r="J52" s="1208"/>
      <c r="K52" s="1209"/>
    </row>
    <row r="53" spans="1:12" ht="13.5" customHeight="1" x14ac:dyDescent="0.25">
      <c r="A53" s="1231"/>
      <c r="B53" s="1232"/>
      <c r="C53" s="1232"/>
      <c r="D53" s="1233"/>
      <c r="E53" s="1219"/>
      <c r="F53" s="1370" t="s">
        <v>788</v>
      </c>
      <c r="G53" s="1211" t="s">
        <v>734</v>
      </c>
      <c r="H53" s="1211" t="s">
        <v>735</v>
      </c>
      <c r="I53" s="1211" t="s">
        <v>766</v>
      </c>
      <c r="J53" s="1211" t="s">
        <v>789</v>
      </c>
      <c r="K53" s="1372" t="s">
        <v>790</v>
      </c>
    </row>
    <row r="54" spans="1:12" ht="13.5" customHeight="1" x14ac:dyDescent="0.25">
      <c r="A54" s="1231"/>
      <c r="B54" s="1232"/>
      <c r="C54" s="1232"/>
      <c r="D54" s="1233"/>
      <c r="E54" s="1219"/>
      <c r="F54" s="1370"/>
      <c r="G54" s="1211"/>
      <c r="H54" s="1211"/>
      <c r="I54" s="1211"/>
      <c r="J54" s="1211"/>
      <c r="K54" s="1372"/>
    </row>
    <row r="55" spans="1:12" ht="11.25" customHeight="1" x14ac:dyDescent="0.25">
      <c r="A55" s="1231"/>
      <c r="B55" s="1232"/>
      <c r="C55" s="1232"/>
      <c r="D55" s="1233"/>
      <c r="E55" s="1219"/>
      <c r="F55" s="1370"/>
      <c r="G55" s="1211"/>
      <c r="H55" s="1211"/>
      <c r="I55" s="1211"/>
      <c r="J55" s="1211"/>
      <c r="K55" s="1372"/>
    </row>
    <row r="56" spans="1:12" ht="11.25" customHeight="1" x14ac:dyDescent="0.25">
      <c r="A56" s="1234"/>
      <c r="B56" s="1235"/>
      <c r="C56" s="1235"/>
      <c r="D56" s="1236"/>
      <c r="E56" s="1220"/>
      <c r="F56" s="1370"/>
      <c r="G56" s="1211"/>
      <c r="H56" s="1211"/>
      <c r="I56" s="1211"/>
      <c r="J56" s="1211"/>
      <c r="K56" s="1372"/>
    </row>
    <row r="57" spans="1:12" ht="11.25" customHeight="1" x14ac:dyDescent="0.25">
      <c r="A57" s="1211">
        <v>1</v>
      </c>
      <c r="B57" s="1211"/>
      <c r="C57" s="1211"/>
      <c r="D57" s="1211"/>
      <c r="E57" s="270">
        <v>2</v>
      </c>
      <c r="F57" s="270">
        <v>3</v>
      </c>
      <c r="G57" s="270">
        <v>4</v>
      </c>
      <c r="H57" s="270">
        <v>5</v>
      </c>
      <c r="I57" s="270">
        <v>6</v>
      </c>
      <c r="J57" s="270">
        <v>7</v>
      </c>
      <c r="K57" s="278">
        <v>8</v>
      </c>
    </row>
    <row r="58" spans="1:12" ht="13.5" customHeight="1" x14ac:dyDescent="0.25">
      <c r="A58" s="1211"/>
      <c r="B58" s="1211"/>
      <c r="C58" s="1211"/>
      <c r="D58" s="1211"/>
      <c r="E58" s="1207" t="s">
        <v>543</v>
      </c>
      <c r="F58" s="1371"/>
      <c r="G58" s="1371"/>
      <c r="H58" s="1371"/>
      <c r="I58" s="1371"/>
      <c r="J58" s="1371"/>
      <c r="K58" s="1344"/>
    </row>
    <row r="59" spans="1:12" ht="33.75" customHeight="1" x14ac:dyDescent="0.25">
      <c r="A59" s="1225" t="s">
        <v>791</v>
      </c>
      <c r="B59" s="1226"/>
      <c r="C59" s="1226"/>
      <c r="D59" s="1227"/>
      <c r="E59" s="263">
        <v>232544570.91</v>
      </c>
      <c r="F59" s="263">
        <v>122221591.48999999</v>
      </c>
      <c r="G59" s="263">
        <v>1437999.37</v>
      </c>
      <c r="H59" s="263">
        <v>37654784.039999999</v>
      </c>
      <c r="I59" s="263">
        <v>78287255.439999998</v>
      </c>
      <c r="J59" s="263">
        <v>4841552.6399999997</v>
      </c>
      <c r="K59" s="263">
        <v>110322979.42</v>
      </c>
    </row>
    <row r="60" spans="1:12" ht="33.75" customHeight="1" x14ac:dyDescent="0.25">
      <c r="A60" s="1225" t="s">
        <v>792</v>
      </c>
      <c r="B60" s="1226"/>
      <c r="C60" s="1226"/>
      <c r="D60" s="1227"/>
      <c r="E60" s="263">
        <v>572711.67000000004</v>
      </c>
      <c r="F60" s="263">
        <v>571733.06999999995</v>
      </c>
      <c r="G60" s="263">
        <v>0</v>
      </c>
      <c r="H60" s="263">
        <v>0</v>
      </c>
      <c r="I60" s="263">
        <v>571733.06999999995</v>
      </c>
      <c r="J60" s="263">
        <v>0</v>
      </c>
      <c r="K60" s="263">
        <v>978.6</v>
      </c>
    </row>
    <row r="61" spans="1:12" ht="33.75" customHeight="1" x14ac:dyDescent="0.25">
      <c r="A61" s="1225" t="s">
        <v>793</v>
      </c>
      <c r="B61" s="1226"/>
      <c r="C61" s="1226"/>
      <c r="D61" s="1227"/>
      <c r="E61" s="263">
        <v>5272797.66</v>
      </c>
      <c r="F61" s="263">
        <v>3196648.09</v>
      </c>
      <c r="G61" s="263">
        <v>1666851</v>
      </c>
      <c r="H61" s="263">
        <v>0</v>
      </c>
      <c r="I61" s="263">
        <v>1420211.05</v>
      </c>
      <c r="J61" s="263">
        <v>109586.04</v>
      </c>
      <c r="K61" s="263">
        <v>2076149.57</v>
      </c>
    </row>
    <row r="62" spans="1:12" ht="22.5" customHeight="1" x14ac:dyDescent="0.25">
      <c r="A62" s="1225" t="s">
        <v>794</v>
      </c>
      <c r="B62" s="1226"/>
      <c r="C62" s="1226"/>
      <c r="D62" s="1227"/>
      <c r="E62" s="263">
        <v>67357.34</v>
      </c>
      <c r="F62" s="263">
        <v>0</v>
      </c>
      <c r="G62" s="263">
        <v>0</v>
      </c>
      <c r="H62" s="263">
        <v>0</v>
      </c>
      <c r="I62" s="263">
        <v>0</v>
      </c>
      <c r="J62" s="263">
        <v>0</v>
      </c>
      <c r="K62" s="263">
        <v>67357.34</v>
      </c>
    </row>
    <row r="63" spans="1:12" ht="33.75" customHeight="1" x14ac:dyDescent="0.25">
      <c r="A63" s="1225" t="s">
        <v>795</v>
      </c>
      <c r="B63" s="1226"/>
      <c r="C63" s="1226"/>
      <c r="D63" s="1227"/>
      <c r="E63" s="263">
        <v>0</v>
      </c>
      <c r="F63" s="263">
        <v>0</v>
      </c>
      <c r="G63" s="263">
        <v>0</v>
      </c>
      <c r="H63" s="263">
        <v>0</v>
      </c>
      <c r="I63" s="263">
        <v>0</v>
      </c>
      <c r="J63" s="263">
        <v>0</v>
      </c>
      <c r="K63" s="263">
        <v>0</v>
      </c>
    </row>
    <row r="64" spans="1:12" ht="33.75" customHeight="1" x14ac:dyDescent="0.25">
      <c r="A64" s="1225" t="s">
        <v>796</v>
      </c>
      <c r="B64" s="1226"/>
      <c r="C64" s="1226"/>
      <c r="D64" s="1227"/>
      <c r="E64" s="263">
        <v>174457.34</v>
      </c>
      <c r="F64" s="263">
        <v>0</v>
      </c>
      <c r="G64" s="263">
        <v>0</v>
      </c>
      <c r="H64" s="263">
        <v>0</v>
      </c>
      <c r="I64" s="263">
        <v>0</v>
      </c>
      <c r="J64" s="263">
        <v>0</v>
      </c>
      <c r="K64" s="263">
        <v>174457.34</v>
      </c>
    </row>
    <row r="65" spans="1:11" ht="22.5" customHeight="1" x14ac:dyDescent="0.25">
      <c r="A65" s="1225" t="s">
        <v>797</v>
      </c>
      <c r="B65" s="1226"/>
      <c r="C65" s="1226"/>
      <c r="D65" s="1227"/>
      <c r="E65" s="263">
        <v>195500</v>
      </c>
      <c r="F65" s="263">
        <v>0</v>
      </c>
      <c r="G65" s="263">
        <v>0</v>
      </c>
      <c r="H65" s="263">
        <v>0</v>
      </c>
      <c r="I65" s="263">
        <v>0</v>
      </c>
      <c r="J65" s="263">
        <v>0</v>
      </c>
      <c r="K65" s="263">
        <v>195500</v>
      </c>
    </row>
  </sheetData>
  <mergeCells count="63">
    <mergeCell ref="A62:D62"/>
    <mergeCell ref="A63:D63"/>
    <mergeCell ref="A64:D64"/>
    <mergeCell ref="A65:D65"/>
    <mergeCell ref="A57:D57"/>
    <mergeCell ref="A58:D58"/>
    <mergeCell ref="E58:K58"/>
    <mergeCell ref="A59:D59"/>
    <mergeCell ref="A60:D60"/>
    <mergeCell ref="A61:D61"/>
    <mergeCell ref="A52:D56"/>
    <mergeCell ref="E52:E56"/>
    <mergeCell ref="F52:K52"/>
    <mergeCell ref="F53:F56"/>
    <mergeCell ref="G53:G56"/>
    <mergeCell ref="H53:H56"/>
    <mergeCell ref="I53:I56"/>
    <mergeCell ref="J53:J56"/>
    <mergeCell ref="K53:K56"/>
    <mergeCell ref="Q26:Q28"/>
    <mergeCell ref="B30:Q30"/>
    <mergeCell ref="N26:N28"/>
    <mergeCell ref="M26:M28"/>
    <mergeCell ref="B25:B28"/>
    <mergeCell ref="C25:N25"/>
    <mergeCell ref="C26:C28"/>
    <mergeCell ref="D26:D28"/>
    <mergeCell ref="E26:E28"/>
    <mergeCell ref="F26:F28"/>
    <mergeCell ref="G26:G28"/>
    <mergeCell ref="H26:H28"/>
    <mergeCell ref="O25:Q25"/>
    <mergeCell ref="O26:O28"/>
    <mergeCell ref="P26:P28"/>
    <mergeCell ref="A50:L50"/>
    <mergeCell ref="I26:I28"/>
    <mergeCell ref="J26:J28"/>
    <mergeCell ref="K26:K28"/>
    <mergeCell ref="L26:L28"/>
    <mergeCell ref="A25:A28"/>
    <mergeCell ref="A23:M23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O5:O8"/>
    <mergeCell ref="P5:P8"/>
    <mergeCell ref="Q5:Q8"/>
    <mergeCell ref="B10:Q10"/>
    <mergeCell ref="A2:M2"/>
    <mergeCell ref="C3:M3"/>
    <mergeCell ref="A4:A8"/>
    <mergeCell ref="B4:B8"/>
    <mergeCell ref="C4:N4"/>
    <mergeCell ref="L5:L8"/>
    <mergeCell ref="M5:M8"/>
    <mergeCell ref="N5:N8"/>
  </mergeCells>
  <pageMargins left="0.19685039370078741" right="0.19685039370078741" top="0.19685039370078741" bottom="0.19685039370078741" header="0" footer="0"/>
  <pageSetup paperSize="9" scale="65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</sheetPr>
  <dimension ref="A1:Z110"/>
  <sheetViews>
    <sheetView topLeftCell="B70" zoomScaleNormal="100" workbookViewId="0">
      <selection activeCell="N86" sqref="N86"/>
    </sheetView>
  </sheetViews>
  <sheetFormatPr defaultColWidth="9.140625" defaultRowHeight="12.75" x14ac:dyDescent="0.2"/>
  <cols>
    <col min="1" max="1" width="5.7109375" style="182" hidden="1" customWidth="1"/>
    <col min="2" max="2" width="30.7109375" style="182" customWidth="1"/>
    <col min="3" max="5" width="14.5703125" style="182" customWidth="1"/>
    <col min="6" max="6" width="13.85546875" style="182" customWidth="1"/>
    <col min="7" max="7" width="13" style="182" customWidth="1"/>
    <col min="8" max="8" width="11.85546875" style="182" customWidth="1"/>
    <col min="9" max="9" width="13" style="182" customWidth="1"/>
    <col min="10" max="10" width="12.7109375" style="182" customWidth="1"/>
    <col min="11" max="11" width="7.42578125" style="182" customWidth="1"/>
    <col min="12" max="13" width="8.140625" style="182" customWidth="1"/>
    <col min="14" max="16384" width="9.140625" style="182"/>
  </cols>
  <sheetData>
    <row r="1" spans="2:13" x14ac:dyDescent="0.2">
      <c r="B1" s="1373" t="s">
        <v>808</v>
      </c>
      <c r="C1" s="1373"/>
      <c r="D1" s="1373"/>
      <c r="E1" s="1373"/>
      <c r="F1" s="1373"/>
      <c r="G1" s="1373"/>
      <c r="H1" s="1373"/>
      <c r="I1" s="1373"/>
      <c r="J1" s="1373"/>
      <c r="K1" s="1373"/>
      <c r="L1" s="1373"/>
      <c r="M1" s="1373"/>
    </row>
    <row r="3" spans="2:13" ht="69" customHeight="1" x14ac:dyDescent="0.2">
      <c r="B3" s="1190" t="s">
        <v>614</v>
      </c>
      <c r="C3" s="216" t="s">
        <v>615</v>
      </c>
      <c r="D3" s="216" t="s">
        <v>616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217" t="s">
        <v>622</v>
      </c>
      <c r="K3" s="216" t="s">
        <v>623</v>
      </c>
      <c r="L3" s="216" t="s">
        <v>624</v>
      </c>
    </row>
    <row r="4" spans="2:13" x14ac:dyDescent="0.2">
      <c r="B4" s="1190"/>
      <c r="C4" s="1186" t="s">
        <v>543</v>
      </c>
      <c r="D4" s="1187"/>
      <c r="E4" s="1187"/>
      <c r="F4" s="1187"/>
      <c r="G4" s="1187"/>
      <c r="H4" s="1187"/>
      <c r="I4" s="1188"/>
      <c r="J4" s="1189" t="s">
        <v>161</v>
      </c>
      <c r="K4" s="1189"/>
      <c r="L4" s="1189"/>
    </row>
    <row r="5" spans="2:13" x14ac:dyDescent="0.2">
      <c r="B5" s="217">
        <v>1</v>
      </c>
      <c r="C5" s="218">
        <v>2</v>
      </c>
      <c r="D5" s="218">
        <v>3</v>
      </c>
      <c r="E5" s="218">
        <v>4</v>
      </c>
      <c r="F5" s="218">
        <v>5</v>
      </c>
      <c r="G5" s="218">
        <v>6</v>
      </c>
      <c r="H5" s="218">
        <v>7</v>
      </c>
      <c r="I5" s="218">
        <v>8</v>
      </c>
      <c r="J5" s="218">
        <v>9</v>
      </c>
      <c r="K5" s="218">
        <v>10</v>
      </c>
      <c r="L5" s="218">
        <v>11</v>
      </c>
    </row>
    <row r="6" spans="2:13" x14ac:dyDescent="0.2">
      <c r="B6" s="219" t="s">
        <v>625</v>
      </c>
      <c r="C6" s="220">
        <v>62088511756.25</v>
      </c>
      <c r="D6" s="220">
        <v>59857803806.650002</v>
      </c>
      <c r="E6" s="220">
        <v>1251994811.9200001</v>
      </c>
      <c r="F6" s="220">
        <v>278271043.38</v>
      </c>
      <c r="G6" s="220">
        <v>43040902.439999998</v>
      </c>
      <c r="H6" s="220">
        <v>48534188.100000001</v>
      </c>
      <c r="I6" s="220">
        <v>664163.17000000004</v>
      </c>
      <c r="J6" s="221">
        <v>100</v>
      </c>
      <c r="K6" s="221">
        <v>96.407213047145632</v>
      </c>
      <c r="L6" s="221"/>
    </row>
    <row r="7" spans="2:13" ht="25.5" customHeight="1" x14ac:dyDescent="0.2">
      <c r="B7" s="222" t="s">
        <v>626</v>
      </c>
      <c r="C7" s="220">
        <v>28022438718.010006</v>
      </c>
      <c r="D7" s="220">
        <v>27924366621</v>
      </c>
      <c r="E7" s="220">
        <v>1251994811.9200001</v>
      </c>
      <c r="F7" s="220">
        <v>278271043.38</v>
      </c>
      <c r="G7" s="220">
        <v>43040902.439999998</v>
      </c>
      <c r="H7" s="220">
        <v>48534188.100000001</v>
      </c>
      <c r="I7" s="220">
        <v>664163.17000000004</v>
      </c>
      <c r="J7" s="221">
        <v>46.65117135135803</v>
      </c>
      <c r="K7" s="221">
        <v>99.650022976240905</v>
      </c>
      <c r="L7" s="221">
        <v>100</v>
      </c>
    </row>
    <row r="8" spans="2:13" ht="22.5" customHeight="1" x14ac:dyDescent="0.2">
      <c r="B8" s="175" t="s">
        <v>627</v>
      </c>
      <c r="C8" s="176">
        <v>619990513.08000004</v>
      </c>
      <c r="D8" s="176">
        <v>613936120.75999999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77">
        <v>1.0256576114003597</v>
      </c>
      <c r="K8" s="177">
        <v>99.023470167321932</v>
      </c>
      <c r="L8" s="177">
        <v>2.1985677565853932</v>
      </c>
    </row>
    <row r="9" spans="2:13" ht="22.5" customHeight="1" x14ac:dyDescent="0.2">
      <c r="B9" s="175" t="s">
        <v>628</v>
      </c>
      <c r="C9" s="176">
        <v>9689506748.3999996</v>
      </c>
      <c r="D9" s="176">
        <v>10023320235.33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7">
        <v>16.745218831794897</v>
      </c>
      <c r="K9" s="177">
        <v>103.44510299231818</v>
      </c>
      <c r="L9" s="177">
        <v>35.894530290947223</v>
      </c>
    </row>
    <row r="10" spans="2:13" ht="13.5" customHeight="1" x14ac:dyDescent="0.2">
      <c r="B10" s="175" t="s">
        <v>629</v>
      </c>
      <c r="C10" s="176">
        <v>628462991.22000003</v>
      </c>
      <c r="D10" s="176">
        <v>607590552.80999994</v>
      </c>
      <c r="E10" s="176">
        <v>43640797.340000004</v>
      </c>
      <c r="F10" s="176">
        <v>194539.95</v>
      </c>
      <c r="G10" s="176">
        <v>925439.81</v>
      </c>
      <c r="H10" s="176">
        <v>330145.23</v>
      </c>
      <c r="I10" s="176">
        <v>371.81</v>
      </c>
      <c r="J10" s="177">
        <v>1.0150565409526413</v>
      </c>
      <c r="K10" s="177">
        <v>96.678811847061738</v>
      </c>
      <c r="L10" s="177">
        <v>2.1758436316799852</v>
      </c>
    </row>
    <row r="11" spans="2:13" ht="13.5" customHeight="1" x14ac:dyDescent="0.2">
      <c r="B11" s="175" t="s">
        <v>630</v>
      </c>
      <c r="C11" s="176">
        <v>6606317408.8500004</v>
      </c>
      <c r="D11" s="178">
        <v>6636204618.6700001</v>
      </c>
      <c r="E11" s="176">
        <v>838364229.66999996</v>
      </c>
      <c r="F11" s="176">
        <v>230892168.13999999</v>
      </c>
      <c r="G11" s="176">
        <v>33146488.800000001</v>
      </c>
      <c r="H11" s="176">
        <v>28757563.379999999</v>
      </c>
      <c r="I11" s="176">
        <v>512990.44</v>
      </c>
      <c r="J11" s="177">
        <v>11.086615606723512</v>
      </c>
      <c r="K11" s="177">
        <v>100.4524034794326</v>
      </c>
      <c r="L11" s="177">
        <v>23.76492440719986</v>
      </c>
    </row>
    <row r="12" spans="2:13" ht="13.5" customHeight="1" x14ac:dyDescent="0.2">
      <c r="B12" s="175" t="s">
        <v>631</v>
      </c>
      <c r="C12" s="176">
        <v>119409680.65000001</v>
      </c>
      <c r="D12" s="178">
        <v>119884562.17</v>
      </c>
      <c r="E12" s="176">
        <v>214142.68</v>
      </c>
      <c r="F12" s="176">
        <v>247642.94</v>
      </c>
      <c r="G12" s="176">
        <v>38503.46</v>
      </c>
      <c r="H12" s="176">
        <v>3459.99</v>
      </c>
      <c r="I12" s="176">
        <v>0</v>
      </c>
      <c r="J12" s="177">
        <v>0.20028225986580755</v>
      </c>
      <c r="K12" s="177">
        <v>100.39769097230224</v>
      </c>
      <c r="L12" s="177">
        <v>0.42931882322388309</v>
      </c>
    </row>
    <row r="13" spans="2:13" ht="13.5" customHeight="1" x14ac:dyDescent="0.2">
      <c r="B13" s="175" t="s">
        <v>632</v>
      </c>
      <c r="C13" s="176">
        <v>343643364.36000001</v>
      </c>
      <c r="D13" s="178">
        <v>340094685.01999998</v>
      </c>
      <c r="E13" s="176">
        <v>347474646.24000001</v>
      </c>
      <c r="F13" s="176">
        <v>360169.82</v>
      </c>
      <c r="G13" s="176">
        <v>596457.43999999994</v>
      </c>
      <c r="H13" s="176">
        <v>1415564.42</v>
      </c>
      <c r="I13" s="176">
        <v>0</v>
      </c>
      <c r="J13" s="177">
        <v>0.56817100426630862</v>
      </c>
      <c r="K13" s="177">
        <v>98.967336573889895</v>
      </c>
      <c r="L13" s="177">
        <v>1.2179136939286499</v>
      </c>
    </row>
    <row r="14" spans="2:13" ht="33.950000000000003" customHeight="1" x14ac:dyDescent="0.2">
      <c r="B14" s="175" t="s">
        <v>633</v>
      </c>
      <c r="C14" s="176">
        <v>27613101.690000001</v>
      </c>
      <c r="D14" s="178">
        <v>33783894.07</v>
      </c>
      <c r="E14" s="176">
        <v>0</v>
      </c>
      <c r="F14" s="176">
        <v>0</v>
      </c>
      <c r="G14" s="176">
        <v>13731.95</v>
      </c>
      <c r="H14" s="176">
        <v>32454.86</v>
      </c>
      <c r="I14" s="176">
        <v>0</v>
      </c>
      <c r="J14" s="177">
        <v>5.6440249928191855E-2</v>
      </c>
      <c r="K14" s="177">
        <v>122.34733515009192</v>
      </c>
      <c r="L14" s="177">
        <v>0.12098356438492486</v>
      </c>
    </row>
    <row r="15" spans="2:13" ht="13.5" customHeight="1" x14ac:dyDescent="0.2">
      <c r="B15" s="175" t="s">
        <v>634</v>
      </c>
      <c r="C15" s="176">
        <v>73367418.150000006</v>
      </c>
      <c r="D15" s="178">
        <v>89730750.290000007</v>
      </c>
      <c r="E15" s="176">
        <v>0</v>
      </c>
      <c r="F15" s="176">
        <v>0</v>
      </c>
      <c r="G15" s="176">
        <v>1553782.17</v>
      </c>
      <c r="H15" s="176">
        <v>3331989.51</v>
      </c>
      <c r="I15" s="176">
        <v>0</v>
      </c>
      <c r="J15" s="177">
        <v>0.14990651942367322</v>
      </c>
      <c r="K15" s="177">
        <v>122.30326833437847</v>
      </c>
      <c r="L15" s="177">
        <v>0.32133495275957186</v>
      </c>
    </row>
    <row r="16" spans="2:13" ht="22.5" customHeight="1" x14ac:dyDescent="0.2">
      <c r="B16" s="175" t="s">
        <v>635</v>
      </c>
      <c r="C16" s="176">
        <v>661533666.26999998</v>
      </c>
      <c r="D16" s="178">
        <v>730870256.63999999</v>
      </c>
      <c r="E16" s="176">
        <v>0</v>
      </c>
      <c r="F16" s="176">
        <v>0</v>
      </c>
      <c r="G16" s="176">
        <v>96994.98</v>
      </c>
      <c r="H16" s="176">
        <v>5139790.84</v>
      </c>
      <c r="I16" s="176">
        <v>0</v>
      </c>
      <c r="J16" s="177">
        <v>1.2210108125597532</v>
      </c>
      <c r="K16" s="177">
        <v>110.4811884723794</v>
      </c>
      <c r="L16" s="177">
        <v>2.6173208028659909</v>
      </c>
    </row>
    <row r="17" spans="2:12" ht="13.5" customHeight="1" x14ac:dyDescent="0.2">
      <c r="B17" s="175" t="s">
        <v>636</v>
      </c>
      <c r="C17" s="176">
        <v>74363682.25</v>
      </c>
      <c r="D17" s="178">
        <v>72246639.840000004</v>
      </c>
      <c r="E17" s="176">
        <v>0</v>
      </c>
      <c r="F17" s="176">
        <v>0</v>
      </c>
      <c r="G17" s="176">
        <v>51</v>
      </c>
      <c r="H17" s="176">
        <v>0</v>
      </c>
      <c r="I17" s="176">
        <v>0</v>
      </c>
      <c r="J17" s="177">
        <v>0.12069711089529422</v>
      </c>
      <c r="K17" s="177">
        <v>97.153123210221338</v>
      </c>
      <c r="L17" s="177">
        <v>0.25872257308664703</v>
      </c>
    </row>
    <row r="18" spans="2:12" ht="13.5" customHeight="1" x14ac:dyDescent="0.2">
      <c r="B18" s="175" t="s">
        <v>637</v>
      </c>
      <c r="C18" s="176">
        <v>174945310.43000001</v>
      </c>
      <c r="D18" s="178">
        <v>170911058.71000001</v>
      </c>
      <c r="E18" s="176">
        <v>0</v>
      </c>
      <c r="F18" s="176">
        <v>0</v>
      </c>
      <c r="G18" s="176">
        <v>30546.23</v>
      </c>
      <c r="H18" s="176">
        <v>0</v>
      </c>
      <c r="I18" s="176">
        <v>0</v>
      </c>
      <c r="J18" s="177">
        <v>0.28552844882526807</v>
      </c>
      <c r="K18" s="177">
        <v>97.693992648282958</v>
      </c>
      <c r="L18" s="177">
        <v>0.61204990261612424</v>
      </c>
    </row>
    <row r="19" spans="2:12" ht="13.5" customHeight="1" x14ac:dyDescent="0.2">
      <c r="B19" s="175" t="s">
        <v>638</v>
      </c>
      <c r="C19" s="176">
        <v>50636615.899999999</v>
      </c>
      <c r="D19" s="178">
        <v>45910633.119999997</v>
      </c>
      <c r="E19" s="176">
        <v>769733.75</v>
      </c>
      <c r="F19" s="176">
        <v>6102</v>
      </c>
      <c r="G19" s="176">
        <v>14592</v>
      </c>
      <c r="H19" s="176">
        <v>104054.13</v>
      </c>
      <c r="I19" s="176">
        <v>0</v>
      </c>
      <c r="J19" s="177">
        <v>7.6699494803214752E-2</v>
      </c>
      <c r="K19" s="177">
        <v>90.666866859086454</v>
      </c>
      <c r="L19" s="177">
        <v>0.16441065161160634</v>
      </c>
    </row>
    <row r="20" spans="2:12" ht="13.5" customHeight="1" x14ac:dyDescent="0.2">
      <c r="B20" s="175" t="s">
        <v>639</v>
      </c>
      <c r="C20" s="176">
        <v>1749990595.9100001</v>
      </c>
      <c r="D20" s="178">
        <v>1596738786.4100001</v>
      </c>
      <c r="E20" s="176">
        <v>0</v>
      </c>
      <c r="F20" s="176">
        <v>96746.71</v>
      </c>
      <c r="G20" s="176">
        <v>0</v>
      </c>
      <c r="H20" s="176">
        <v>0</v>
      </c>
      <c r="I20" s="176">
        <v>4840.6499999999996</v>
      </c>
      <c r="J20" s="177">
        <v>2.6675532426276685</v>
      </c>
      <c r="K20" s="177">
        <v>91.242706683214564</v>
      </c>
      <c r="L20" s="177">
        <v>5.7180841667119582</v>
      </c>
    </row>
    <row r="21" spans="2:12" ht="13.5" customHeight="1" x14ac:dyDescent="0.2">
      <c r="B21" s="175" t="s">
        <v>640</v>
      </c>
      <c r="C21" s="176">
        <v>7202657620.8500061</v>
      </c>
      <c r="D21" s="176">
        <v>6843143827.1600037</v>
      </c>
      <c r="E21" s="176">
        <v>21531262.240000188</v>
      </c>
      <c r="F21" s="176">
        <v>46473673.820000023</v>
      </c>
      <c r="G21" s="176">
        <v>6624314.5999999931</v>
      </c>
      <c r="H21" s="176">
        <v>9419165.7400000058</v>
      </c>
      <c r="I21" s="176">
        <v>145960.26999999999</v>
      </c>
      <c r="J21" s="177">
        <v>11.432333617291441</v>
      </c>
      <c r="K21" s="177">
        <v>95.008595262819455</v>
      </c>
      <c r="L21" s="177">
        <v>24.505994782398197</v>
      </c>
    </row>
    <row r="22" spans="2:12" ht="27" customHeight="1" x14ac:dyDescent="0.2">
      <c r="B22" s="222" t="s">
        <v>641</v>
      </c>
      <c r="C22" s="220">
        <v>22166530828.789997</v>
      </c>
      <c r="D22" s="220">
        <v>20019604712.649998</v>
      </c>
      <c r="E22" s="176" t="s">
        <v>642</v>
      </c>
      <c r="F22" s="176" t="s">
        <v>642</v>
      </c>
      <c r="G22" s="176" t="s">
        <v>642</v>
      </c>
      <c r="H22" s="176" t="s">
        <v>642</v>
      </c>
      <c r="I22" s="176" t="s">
        <v>642</v>
      </c>
      <c r="J22" s="221">
        <v>33.445271024838178</v>
      </c>
      <c r="K22" s="221">
        <v>90.314559672316605</v>
      </c>
      <c r="L22" s="181"/>
    </row>
    <row r="23" spans="2:12" ht="27" customHeight="1" x14ac:dyDescent="0.2">
      <c r="B23" s="223" t="s">
        <v>643</v>
      </c>
      <c r="C23" s="220">
        <v>19602065910.669998</v>
      </c>
      <c r="D23" s="220">
        <v>18063685526.759998</v>
      </c>
      <c r="E23" s="176" t="s">
        <v>642</v>
      </c>
      <c r="F23" s="176" t="s">
        <v>642</v>
      </c>
      <c r="G23" s="176" t="s">
        <v>642</v>
      </c>
      <c r="H23" s="176" t="s">
        <v>642</v>
      </c>
      <c r="I23" s="176" t="s">
        <v>642</v>
      </c>
      <c r="J23" s="221">
        <v>30.177661688204442</v>
      </c>
      <c r="K23" s="221">
        <v>92.151947703264213</v>
      </c>
      <c r="L23" s="181"/>
    </row>
    <row r="24" spans="2:12" ht="22.5" customHeight="1" x14ac:dyDescent="0.2">
      <c r="B24" s="179" t="s">
        <v>644</v>
      </c>
      <c r="C24" s="176">
        <v>9555287391.7199993</v>
      </c>
      <c r="D24" s="176">
        <v>9441550099.1900005</v>
      </c>
      <c r="E24" s="176" t="s">
        <v>642</v>
      </c>
      <c r="F24" s="176" t="s">
        <v>642</v>
      </c>
      <c r="G24" s="176" t="s">
        <v>642</v>
      </c>
      <c r="H24" s="176" t="s">
        <v>642</v>
      </c>
      <c r="I24" s="176" t="s">
        <v>642</v>
      </c>
      <c r="J24" s="177">
        <v>15.773298548820256</v>
      </c>
      <c r="K24" s="177">
        <v>98.809692604028243</v>
      </c>
      <c r="L24" s="181"/>
    </row>
    <row r="25" spans="2:12" ht="13.5" customHeight="1" x14ac:dyDescent="0.2">
      <c r="B25" s="180" t="s">
        <v>645</v>
      </c>
      <c r="C25" s="176">
        <v>13208204.470000001</v>
      </c>
      <c r="D25" s="176">
        <v>9161191.8499999996</v>
      </c>
      <c r="E25" s="176" t="s">
        <v>642</v>
      </c>
      <c r="F25" s="176" t="s">
        <v>642</v>
      </c>
      <c r="G25" s="176" t="s">
        <v>642</v>
      </c>
      <c r="H25" s="176" t="s">
        <v>642</v>
      </c>
      <c r="I25" s="176" t="s">
        <v>642</v>
      </c>
      <c r="J25" s="177">
        <v>1.5304924784063364E-2</v>
      </c>
      <c r="K25" s="177">
        <v>69.359857888390181</v>
      </c>
      <c r="L25" s="181"/>
    </row>
    <row r="26" spans="2:12" ht="13.5" customHeight="1" x14ac:dyDescent="0.2">
      <c r="B26" s="179" t="s">
        <v>646</v>
      </c>
      <c r="C26" s="176">
        <v>1373555873.05</v>
      </c>
      <c r="D26" s="176">
        <v>1320844323.1800001</v>
      </c>
      <c r="E26" s="176" t="s">
        <v>642</v>
      </c>
      <c r="F26" s="176" t="s">
        <v>642</v>
      </c>
      <c r="G26" s="176" t="s">
        <v>642</v>
      </c>
      <c r="H26" s="176" t="s">
        <v>642</v>
      </c>
      <c r="I26" s="176" t="s">
        <v>642</v>
      </c>
      <c r="J26" s="177">
        <v>2.2066367945047438</v>
      </c>
      <c r="K26" s="177">
        <v>96.162402206984623</v>
      </c>
      <c r="L26" s="181"/>
    </row>
    <row r="27" spans="2:12" ht="13.5" customHeight="1" x14ac:dyDescent="0.2">
      <c r="B27" s="180" t="s">
        <v>645</v>
      </c>
      <c r="C27" s="176">
        <v>143222037.38999999</v>
      </c>
      <c r="D27" s="176">
        <v>127713792.69</v>
      </c>
      <c r="E27" s="176" t="s">
        <v>642</v>
      </c>
      <c r="F27" s="176" t="s">
        <v>642</v>
      </c>
      <c r="G27" s="176" t="s">
        <v>642</v>
      </c>
      <c r="H27" s="176" t="s">
        <v>642</v>
      </c>
      <c r="I27" s="176" t="s">
        <v>642</v>
      </c>
      <c r="J27" s="177">
        <v>0.21336197549535124</v>
      </c>
      <c r="K27" s="177">
        <v>89.171886545804156</v>
      </c>
      <c r="L27" s="181"/>
    </row>
    <row r="28" spans="2:12" ht="35.1" customHeight="1" x14ac:dyDescent="0.2">
      <c r="B28" s="179" t="s">
        <v>647</v>
      </c>
      <c r="C28" s="176">
        <v>43075765.75</v>
      </c>
      <c r="D28" s="176">
        <v>41086732.020000003</v>
      </c>
      <c r="E28" s="176" t="s">
        <v>642</v>
      </c>
      <c r="F28" s="176" t="s">
        <v>642</v>
      </c>
      <c r="G28" s="176" t="s">
        <v>642</v>
      </c>
      <c r="H28" s="176" t="s">
        <v>642</v>
      </c>
      <c r="I28" s="176" t="s">
        <v>642</v>
      </c>
      <c r="J28" s="177">
        <v>6.8640560473478995E-2</v>
      </c>
      <c r="K28" s="177">
        <v>95.382476212857583</v>
      </c>
      <c r="L28" s="181"/>
    </row>
    <row r="29" spans="2:12" ht="13.5" customHeight="1" x14ac:dyDescent="0.2">
      <c r="B29" s="180" t="s">
        <v>645</v>
      </c>
      <c r="C29" s="176">
        <v>8039979.6200000001</v>
      </c>
      <c r="D29" s="176">
        <v>7047176.3499999996</v>
      </c>
      <c r="E29" s="176" t="s">
        <v>642</v>
      </c>
      <c r="F29" s="176" t="s">
        <v>642</v>
      </c>
      <c r="G29" s="176" t="s">
        <v>642</v>
      </c>
      <c r="H29" s="176" t="s">
        <v>642</v>
      </c>
      <c r="I29" s="176" t="s">
        <v>642</v>
      </c>
      <c r="J29" s="177">
        <v>1.177319564340094E-2</v>
      </c>
      <c r="K29" s="177">
        <v>87.651669321022482</v>
      </c>
      <c r="L29" s="181"/>
    </row>
    <row r="30" spans="2:12" ht="24" customHeight="1" x14ac:dyDescent="0.2">
      <c r="B30" s="179" t="s">
        <v>648</v>
      </c>
      <c r="C30" s="176">
        <v>199639996.75</v>
      </c>
      <c r="D30" s="176">
        <v>186815818.18000001</v>
      </c>
      <c r="E30" s="176" t="s">
        <v>642</v>
      </c>
      <c r="F30" s="176" t="s">
        <v>642</v>
      </c>
      <c r="G30" s="176" t="s">
        <v>642</v>
      </c>
      <c r="H30" s="176" t="s">
        <v>642</v>
      </c>
      <c r="I30" s="176" t="s">
        <v>642</v>
      </c>
      <c r="J30" s="177">
        <v>0.31209935263152</v>
      </c>
      <c r="K30" s="177">
        <v>93.576348037082397</v>
      </c>
      <c r="L30" s="181"/>
    </row>
    <row r="31" spans="2:12" ht="13.5" customHeight="1" x14ac:dyDescent="0.2">
      <c r="B31" s="180" t="s">
        <v>645</v>
      </c>
      <c r="C31" s="176">
        <v>84081471.549999997</v>
      </c>
      <c r="D31" s="176">
        <v>74068858.489999995</v>
      </c>
      <c r="E31" s="176" t="s">
        <v>642</v>
      </c>
      <c r="F31" s="176" t="s">
        <v>642</v>
      </c>
      <c r="G31" s="176" t="s">
        <v>642</v>
      </c>
      <c r="H31" s="176" t="s">
        <v>642</v>
      </c>
      <c r="I31" s="176" t="s">
        <v>642</v>
      </c>
      <c r="J31" s="177">
        <v>0.12374135664792163</v>
      </c>
      <c r="K31" s="177">
        <v>88.091772330547414</v>
      </c>
      <c r="L31" s="181"/>
    </row>
    <row r="32" spans="2:12" ht="35.1" customHeight="1" x14ac:dyDescent="0.2">
      <c r="B32" s="179" t="s">
        <v>649</v>
      </c>
      <c r="C32" s="176">
        <v>176420963.15000001</v>
      </c>
      <c r="D32" s="176">
        <v>160736757.66999999</v>
      </c>
      <c r="E32" s="176" t="s">
        <v>642</v>
      </c>
      <c r="F32" s="176" t="s">
        <v>642</v>
      </c>
      <c r="G32" s="176" t="s">
        <v>642</v>
      </c>
      <c r="H32" s="176" t="s">
        <v>642</v>
      </c>
      <c r="I32" s="176" t="s">
        <v>642</v>
      </c>
      <c r="J32" s="177">
        <v>0.26853099754412085</v>
      </c>
      <c r="K32" s="177">
        <v>91.109783554086647</v>
      </c>
      <c r="L32" s="181"/>
    </row>
    <row r="33" spans="2:12" ht="13.5" customHeight="1" x14ac:dyDescent="0.2">
      <c r="B33" s="180" t="s">
        <v>645</v>
      </c>
      <c r="C33" s="176">
        <v>144016804.63</v>
      </c>
      <c r="D33" s="176">
        <v>128574159.77</v>
      </c>
      <c r="E33" s="176" t="s">
        <v>642</v>
      </c>
      <c r="F33" s="176" t="s">
        <v>642</v>
      </c>
      <c r="G33" s="176" t="s">
        <v>642</v>
      </c>
      <c r="H33" s="176" t="s">
        <v>642</v>
      </c>
      <c r="I33" s="176" t="s">
        <v>642</v>
      </c>
      <c r="J33" s="177">
        <v>0.2147993270607029</v>
      </c>
      <c r="K33" s="177">
        <v>89.277192408431517</v>
      </c>
      <c r="L33" s="181"/>
    </row>
    <row r="34" spans="2:12" ht="13.5" customHeight="1" x14ac:dyDescent="0.2">
      <c r="B34" s="179" t="s">
        <v>650</v>
      </c>
      <c r="C34" s="176">
        <v>117641189.59</v>
      </c>
      <c r="D34" s="176">
        <v>102185101.95999999</v>
      </c>
      <c r="E34" s="176" t="s">
        <v>642</v>
      </c>
      <c r="F34" s="176" t="s">
        <v>642</v>
      </c>
      <c r="G34" s="176" t="s">
        <v>642</v>
      </c>
      <c r="H34" s="176" t="s">
        <v>642</v>
      </c>
      <c r="I34" s="176" t="s">
        <v>642</v>
      </c>
      <c r="J34" s="177">
        <v>0.17071308244130329</v>
      </c>
      <c r="K34" s="177">
        <v>86.861670063124023</v>
      </c>
      <c r="L34" s="181"/>
    </row>
    <row r="35" spans="2:12" ht="13.5" customHeight="1" x14ac:dyDescent="0.2">
      <c r="B35" s="180" t="s">
        <v>645</v>
      </c>
      <c r="C35" s="176">
        <v>99118786.349999994</v>
      </c>
      <c r="D35" s="176">
        <v>85320553.310000002</v>
      </c>
      <c r="E35" s="176" t="s">
        <v>642</v>
      </c>
      <c r="F35" s="176" t="s">
        <v>642</v>
      </c>
      <c r="G35" s="176" t="s">
        <v>642</v>
      </c>
      <c r="H35" s="176" t="s">
        <v>642</v>
      </c>
      <c r="I35" s="176" t="s">
        <v>642</v>
      </c>
      <c r="J35" s="177">
        <v>0.14253872993001654</v>
      </c>
      <c r="K35" s="177">
        <v>86.079094036445497</v>
      </c>
      <c r="L35" s="181"/>
    </row>
    <row r="36" spans="2:12" ht="71.099999999999994" customHeight="1" x14ac:dyDescent="0.2">
      <c r="B36" s="179" t="s">
        <v>651</v>
      </c>
      <c r="C36" s="176">
        <v>4236603.82</v>
      </c>
      <c r="D36" s="176">
        <v>3623764.88</v>
      </c>
      <c r="E36" s="176" t="s">
        <v>642</v>
      </c>
      <c r="F36" s="176" t="s">
        <v>642</v>
      </c>
      <c r="G36" s="176" t="s">
        <v>642</v>
      </c>
      <c r="H36" s="176" t="s">
        <v>642</v>
      </c>
      <c r="I36" s="176" t="s">
        <v>642</v>
      </c>
      <c r="J36" s="177">
        <v>6.0539556240742191E-3</v>
      </c>
      <c r="K36" s="177">
        <v>85.534664886366457</v>
      </c>
      <c r="L36" s="181"/>
    </row>
    <row r="37" spans="2:12" ht="13.5" customHeight="1" x14ac:dyDescent="0.2">
      <c r="B37" s="180" t="s">
        <v>652</v>
      </c>
      <c r="C37" s="176">
        <v>3839203.82</v>
      </c>
      <c r="D37" s="176">
        <v>3308776.17</v>
      </c>
      <c r="E37" s="176" t="s">
        <v>642</v>
      </c>
      <c r="F37" s="176" t="s">
        <v>642</v>
      </c>
      <c r="G37" s="176" t="s">
        <v>642</v>
      </c>
      <c r="H37" s="176" t="s">
        <v>642</v>
      </c>
      <c r="I37" s="176" t="s">
        <v>642</v>
      </c>
      <c r="J37" s="177">
        <v>5.5277273130298274E-3</v>
      </c>
      <c r="K37" s="177">
        <v>86.183915341071952</v>
      </c>
      <c r="L37" s="181"/>
    </row>
    <row r="38" spans="2:12" ht="48" customHeight="1" x14ac:dyDescent="0.2">
      <c r="B38" s="179" t="s">
        <v>653</v>
      </c>
      <c r="C38" s="176">
        <v>6832785860.0500002</v>
      </c>
      <c r="D38" s="176">
        <v>5554659860.7200003</v>
      </c>
      <c r="E38" s="176" t="s">
        <v>642</v>
      </c>
      <c r="F38" s="176" t="s">
        <v>642</v>
      </c>
      <c r="G38" s="176" t="s">
        <v>642</v>
      </c>
      <c r="H38" s="176" t="s">
        <v>642</v>
      </c>
      <c r="I38" s="176" t="s">
        <v>642</v>
      </c>
      <c r="J38" s="177">
        <v>9.279758874318901</v>
      </c>
      <c r="K38" s="177">
        <v>81.294218412390762</v>
      </c>
      <c r="L38" s="181"/>
    </row>
    <row r="39" spans="2:12" ht="13.5" customHeight="1" x14ac:dyDescent="0.2">
      <c r="B39" s="180" t="s">
        <v>645</v>
      </c>
      <c r="C39" s="176">
        <v>1568425296</v>
      </c>
      <c r="D39" s="176">
        <v>964677034.37</v>
      </c>
      <c r="E39" s="176" t="s">
        <v>642</v>
      </c>
      <c r="F39" s="176" t="s">
        <v>642</v>
      </c>
      <c r="G39" s="176" t="s">
        <v>642</v>
      </c>
      <c r="H39" s="176" t="s">
        <v>642</v>
      </c>
      <c r="I39" s="176" t="s">
        <v>642</v>
      </c>
      <c r="J39" s="177">
        <v>1.6116144813566107</v>
      </c>
      <c r="K39" s="177">
        <v>61.506087464302155</v>
      </c>
      <c r="L39" s="181"/>
    </row>
    <row r="40" spans="2:12" ht="22.5" x14ac:dyDescent="0.2">
      <c r="B40" s="179" t="s">
        <v>654</v>
      </c>
      <c r="C40" s="176">
        <v>1299422266.79</v>
      </c>
      <c r="D40" s="176">
        <v>1252183068.96</v>
      </c>
      <c r="E40" s="176" t="s">
        <v>642</v>
      </c>
      <c r="F40" s="176" t="s">
        <v>642</v>
      </c>
      <c r="G40" s="176" t="s">
        <v>642</v>
      </c>
      <c r="H40" s="176" t="s">
        <v>642</v>
      </c>
      <c r="I40" s="176" t="s">
        <v>642</v>
      </c>
      <c r="J40" s="177">
        <v>2.0919295218460499</v>
      </c>
      <c r="K40" s="177">
        <v>96.364599942811793</v>
      </c>
      <c r="L40" s="181"/>
    </row>
    <row r="41" spans="2:12" ht="13.5" customHeight="1" x14ac:dyDescent="0.2">
      <c r="B41" s="180" t="s">
        <v>645</v>
      </c>
      <c r="C41" s="176">
        <v>211618</v>
      </c>
      <c r="D41" s="176">
        <v>37288</v>
      </c>
      <c r="E41" s="176" t="s">
        <v>642</v>
      </c>
      <c r="F41" s="176" t="s">
        <v>642</v>
      </c>
      <c r="G41" s="176" t="s">
        <v>642</v>
      </c>
      <c r="H41" s="176" t="s">
        <v>642</v>
      </c>
      <c r="I41" s="176" t="s">
        <v>642</v>
      </c>
      <c r="J41" s="177">
        <v>6.229430020594479E-5</v>
      </c>
      <c r="K41" s="177">
        <v>17.620429264051261</v>
      </c>
      <c r="L41" s="181"/>
    </row>
    <row r="42" spans="2:12" x14ac:dyDescent="0.2">
      <c r="B42" s="223" t="s">
        <v>655</v>
      </c>
      <c r="C42" s="220">
        <v>342145324.10000002</v>
      </c>
      <c r="D42" s="220">
        <v>257082171.05000001</v>
      </c>
      <c r="E42" s="176" t="s">
        <v>642</v>
      </c>
      <c r="F42" s="176" t="s">
        <v>642</v>
      </c>
      <c r="G42" s="176" t="s">
        <v>642</v>
      </c>
      <c r="H42" s="176" t="s">
        <v>642</v>
      </c>
      <c r="I42" s="176" t="s">
        <v>642</v>
      </c>
      <c r="J42" s="221">
        <v>0.42948814473784458</v>
      </c>
      <c r="K42" s="221">
        <v>75.138297367133291</v>
      </c>
      <c r="L42" s="181"/>
    </row>
    <row r="43" spans="2:12" ht="13.5" customHeight="1" x14ac:dyDescent="0.2">
      <c r="B43" s="180" t="s">
        <v>656</v>
      </c>
      <c r="C43" s="176">
        <v>235293657.15000001</v>
      </c>
      <c r="D43" s="176">
        <v>159007825.24000001</v>
      </c>
      <c r="E43" s="176" t="s">
        <v>642</v>
      </c>
      <c r="F43" s="176" t="s">
        <v>642</v>
      </c>
      <c r="G43" s="176" t="s">
        <v>642</v>
      </c>
      <c r="H43" s="176" t="s">
        <v>642</v>
      </c>
      <c r="I43" s="176" t="s">
        <v>642</v>
      </c>
      <c r="J43" s="177">
        <v>0.26564259817085834</v>
      </c>
      <c r="K43" s="177">
        <v>67.578457985644846</v>
      </c>
      <c r="L43" s="181"/>
    </row>
    <row r="44" spans="2:12" ht="13.5" customHeight="1" x14ac:dyDescent="0.2">
      <c r="B44" s="223" t="s">
        <v>657</v>
      </c>
      <c r="C44" s="176">
        <v>2222319594.02</v>
      </c>
      <c r="D44" s="176">
        <v>1698837014.8399999</v>
      </c>
      <c r="E44" s="176" t="s">
        <v>642</v>
      </c>
      <c r="F44" s="176" t="s">
        <v>642</v>
      </c>
      <c r="G44" s="176" t="s">
        <v>642</v>
      </c>
      <c r="H44" s="176" t="s">
        <v>642</v>
      </c>
      <c r="I44" s="176" t="s">
        <v>642</v>
      </c>
      <c r="J44" s="177">
        <v>2.8381211918958926</v>
      </c>
      <c r="K44" s="177">
        <v>76.444316083580873</v>
      </c>
      <c r="L44" s="181"/>
    </row>
    <row r="45" spans="2:12" ht="13.5" customHeight="1" x14ac:dyDescent="0.2">
      <c r="B45" s="180" t="s">
        <v>658</v>
      </c>
      <c r="C45" s="176">
        <v>1684172020.5699999</v>
      </c>
      <c r="D45" s="176">
        <v>1204859245.9300001</v>
      </c>
      <c r="E45" s="176" t="s">
        <v>642</v>
      </c>
      <c r="F45" s="176" t="s">
        <v>642</v>
      </c>
      <c r="G45" s="176" t="s">
        <v>642</v>
      </c>
      <c r="H45" s="176" t="s">
        <v>642</v>
      </c>
      <c r="I45" s="176" t="s">
        <v>642</v>
      </c>
      <c r="J45" s="177">
        <v>2.0128691153151599</v>
      </c>
      <c r="K45" s="177">
        <v>71.54015333435008</v>
      </c>
      <c r="L45" s="181"/>
    </row>
    <row r="46" spans="2:12" ht="25.5" customHeight="1" x14ac:dyDescent="0.2">
      <c r="B46" s="222" t="s">
        <v>659</v>
      </c>
      <c r="C46" s="220">
        <v>11899542209.450001</v>
      </c>
      <c r="D46" s="220">
        <v>11913832473</v>
      </c>
      <c r="E46" s="176" t="s">
        <v>642</v>
      </c>
      <c r="F46" s="176" t="s">
        <v>642</v>
      </c>
      <c r="G46" s="176" t="s">
        <v>642</v>
      </c>
      <c r="H46" s="176" t="s">
        <v>642</v>
      </c>
      <c r="I46" s="176" t="s">
        <v>642</v>
      </c>
      <c r="J46" s="221">
        <v>19.903557623803788</v>
      </c>
      <c r="K46" s="221">
        <v>100.1200908681903</v>
      </c>
      <c r="L46" s="181"/>
    </row>
    <row r="47" spans="2:12" ht="13.5" customHeight="1" x14ac:dyDescent="0.2">
      <c r="B47" s="175" t="s">
        <v>660</v>
      </c>
      <c r="C47" s="176">
        <v>3015546245</v>
      </c>
      <c r="D47" s="176">
        <v>3015520422</v>
      </c>
      <c r="E47" s="176" t="s">
        <v>642</v>
      </c>
      <c r="F47" s="176" t="s">
        <v>642</v>
      </c>
      <c r="G47" s="176" t="s">
        <v>642</v>
      </c>
      <c r="H47" s="176" t="s">
        <v>642</v>
      </c>
      <c r="I47" s="176" t="s">
        <v>642</v>
      </c>
      <c r="J47" s="177">
        <v>5.0378066521461413</v>
      </c>
      <c r="K47" s="177">
        <v>99.999143670900665</v>
      </c>
      <c r="L47" s="181"/>
    </row>
    <row r="48" spans="2:12" ht="13.5" customHeight="1" x14ac:dyDescent="0.2">
      <c r="B48" s="175" t="s">
        <v>661</v>
      </c>
      <c r="C48" s="176">
        <v>8652041842.4500008</v>
      </c>
      <c r="D48" s="176">
        <v>8651769540</v>
      </c>
      <c r="E48" s="176" t="s">
        <v>642</v>
      </c>
      <c r="F48" s="176" t="s">
        <v>642</v>
      </c>
      <c r="G48" s="176" t="s">
        <v>642</v>
      </c>
      <c r="H48" s="176" t="s">
        <v>642</v>
      </c>
      <c r="I48" s="176" t="s">
        <v>642</v>
      </c>
      <c r="J48" s="177">
        <v>14.453870656441989</v>
      </c>
      <c r="K48" s="177">
        <v>99.996852737712558</v>
      </c>
      <c r="L48" s="181"/>
    </row>
    <row r="49" spans="1:26" ht="13.5" customHeight="1" x14ac:dyDescent="0.2">
      <c r="B49" s="175" t="s">
        <v>662</v>
      </c>
      <c r="C49" s="176">
        <v>0</v>
      </c>
      <c r="D49" s="176">
        <v>0</v>
      </c>
      <c r="E49" s="176" t="s">
        <v>642</v>
      </c>
      <c r="F49" s="176" t="s">
        <v>642</v>
      </c>
      <c r="G49" s="176" t="s">
        <v>642</v>
      </c>
      <c r="H49" s="176" t="s">
        <v>642</v>
      </c>
      <c r="I49" s="176" t="s">
        <v>642</v>
      </c>
      <c r="J49" s="177">
        <v>0</v>
      </c>
      <c r="K49" s="177" t="s">
        <v>129</v>
      </c>
      <c r="L49" s="181"/>
    </row>
    <row r="50" spans="1:26" ht="13.5" customHeight="1" x14ac:dyDescent="0.2">
      <c r="B50" s="175" t="s">
        <v>663</v>
      </c>
      <c r="C50" s="176">
        <v>129008358</v>
      </c>
      <c r="D50" s="176">
        <v>129008358</v>
      </c>
      <c r="E50" s="176" t="s">
        <v>642</v>
      </c>
      <c r="F50" s="176" t="s">
        <v>642</v>
      </c>
      <c r="G50" s="176" t="s">
        <v>642</v>
      </c>
      <c r="H50" s="176" t="s">
        <v>642</v>
      </c>
      <c r="I50" s="176" t="s">
        <v>642</v>
      </c>
      <c r="J50" s="177">
        <v>0.21552470988865047</v>
      </c>
      <c r="K50" s="177">
        <v>100</v>
      </c>
      <c r="L50" s="181"/>
    </row>
    <row r="51" spans="1:26" ht="13.5" customHeight="1" x14ac:dyDescent="0.2">
      <c r="B51" s="175" t="s">
        <v>664</v>
      </c>
      <c r="C51" s="176">
        <v>102945764</v>
      </c>
      <c r="D51" s="176">
        <v>117534153</v>
      </c>
      <c r="E51" s="176" t="s">
        <v>642</v>
      </c>
      <c r="F51" s="176" t="s">
        <v>642</v>
      </c>
      <c r="G51" s="176" t="s">
        <v>642</v>
      </c>
      <c r="H51" s="176" t="s">
        <v>642</v>
      </c>
      <c r="I51" s="176" t="s">
        <v>642</v>
      </c>
      <c r="J51" s="177">
        <v>0.19635560532700724</v>
      </c>
      <c r="K51" s="177">
        <v>114.17094636356286</v>
      </c>
      <c r="L51" s="181"/>
    </row>
    <row r="52" spans="1:26" x14ac:dyDescent="0.2">
      <c r="A52" s="183"/>
      <c r="B52" s="184"/>
      <c r="C52" s="185"/>
      <c r="D52" s="186"/>
      <c r="E52" s="187"/>
      <c r="F52" s="187"/>
      <c r="G52" s="187"/>
      <c r="H52" s="187"/>
      <c r="I52" s="187"/>
      <c r="J52" s="188"/>
      <c r="K52" s="188"/>
      <c r="L52" s="189"/>
    </row>
    <row r="53" spans="1:26" ht="13.5" customHeight="1" x14ac:dyDescent="0.2">
      <c r="A53" s="183"/>
      <c r="B53" s="219" t="s">
        <v>625</v>
      </c>
      <c r="C53" s="176">
        <v>62088511756.25</v>
      </c>
      <c r="D53" s="176">
        <v>59857803806.650002</v>
      </c>
      <c r="E53" s="176">
        <v>1251994811.9200001</v>
      </c>
      <c r="F53" s="176">
        <v>278271043.38</v>
      </c>
      <c r="G53" s="176">
        <v>43040902.439999998</v>
      </c>
      <c r="H53" s="176">
        <v>48534188.100000001</v>
      </c>
      <c r="I53" s="176">
        <v>664163.17000000004</v>
      </c>
      <c r="J53" s="192">
        <v>100</v>
      </c>
      <c r="K53" s="193">
        <v>96.407213047145632</v>
      </c>
      <c r="L53" s="190"/>
    </row>
    <row r="54" spans="1:26" ht="13.5" customHeight="1" x14ac:dyDescent="0.2">
      <c r="A54" s="183"/>
      <c r="B54" s="191" t="s">
        <v>134</v>
      </c>
      <c r="C54" s="176">
        <v>6184997647.3500004</v>
      </c>
      <c r="D54" s="176">
        <v>4783764544.21</v>
      </c>
      <c r="E54" s="176">
        <v>0</v>
      </c>
      <c r="F54" s="176">
        <v>1551</v>
      </c>
      <c r="G54" s="176">
        <v>0</v>
      </c>
      <c r="H54" s="176">
        <v>0</v>
      </c>
      <c r="I54" s="176">
        <v>4840.6499999999996</v>
      </c>
      <c r="J54" s="192">
        <v>7.9918811583236531</v>
      </c>
      <c r="K54" s="193">
        <v>77.344646141613865</v>
      </c>
      <c r="L54" s="190"/>
    </row>
    <row r="55" spans="1:26" ht="13.5" customHeight="1" x14ac:dyDescent="0.2">
      <c r="A55" s="183"/>
      <c r="B55" s="191" t="s">
        <v>133</v>
      </c>
      <c r="C55" s="176">
        <v>55903514108.900002</v>
      </c>
      <c r="D55" s="176">
        <v>55074039262.440002</v>
      </c>
      <c r="E55" s="176">
        <v>1251994811.9200001</v>
      </c>
      <c r="F55" s="176">
        <v>278269492.38</v>
      </c>
      <c r="G55" s="176">
        <v>43040902.439999998</v>
      </c>
      <c r="H55" s="176">
        <v>48534188.100000001</v>
      </c>
      <c r="I55" s="176">
        <v>659322.52</v>
      </c>
      <c r="J55" s="192">
        <v>92.00811884167635</v>
      </c>
      <c r="K55" s="193">
        <v>98.516238451764977</v>
      </c>
      <c r="L55" s="190"/>
    </row>
    <row r="56" spans="1:26" ht="13.5" customHeight="1" x14ac:dyDescent="0.2">
      <c r="A56" s="183"/>
      <c r="B56" s="224" t="s">
        <v>665</v>
      </c>
      <c r="C56" s="224"/>
      <c r="D56" s="224"/>
      <c r="E56" s="224"/>
      <c r="F56" s="194"/>
      <c r="G56" s="194"/>
      <c r="H56" s="194"/>
      <c r="I56" s="194"/>
      <c r="J56" s="188"/>
      <c r="K56" s="188"/>
      <c r="L56" s="188"/>
    </row>
    <row r="57" spans="1:26" ht="15" x14ac:dyDescent="0.2">
      <c r="B57" s="215" t="s">
        <v>798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</row>
    <row r="58" spans="1:26" ht="29.25" customHeight="1" x14ac:dyDescent="0.2">
      <c r="B58" s="1190" t="s">
        <v>614</v>
      </c>
      <c r="C58" s="1191" t="s">
        <v>666</v>
      </c>
      <c r="D58" s="1191" t="s">
        <v>667</v>
      </c>
      <c r="E58" s="1191" t="s">
        <v>668</v>
      </c>
      <c r="F58" s="1191" t="s">
        <v>669</v>
      </c>
      <c r="G58" s="1191"/>
      <c r="H58" s="1191"/>
      <c r="I58" s="1192" t="s">
        <v>670</v>
      </c>
      <c r="J58" s="1191" t="s">
        <v>622</v>
      </c>
      <c r="K58" s="1346" t="s">
        <v>623</v>
      </c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</row>
    <row r="59" spans="1:26" ht="18" customHeight="1" x14ac:dyDescent="0.2">
      <c r="B59" s="1190"/>
      <c r="C59" s="1191"/>
      <c r="D59" s="1191"/>
      <c r="E59" s="1184"/>
      <c r="F59" s="1183" t="s">
        <v>671</v>
      </c>
      <c r="G59" s="1185" t="s">
        <v>672</v>
      </c>
      <c r="H59" s="1184"/>
      <c r="I59" s="1193"/>
      <c r="J59" s="1191"/>
      <c r="K59" s="1346"/>
      <c r="L59" s="226"/>
      <c r="M59" s="227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</row>
    <row r="60" spans="1:26" ht="57.75" customHeight="1" x14ac:dyDescent="0.2">
      <c r="B60" s="1190"/>
      <c r="C60" s="1191"/>
      <c r="D60" s="1191"/>
      <c r="E60" s="1184"/>
      <c r="F60" s="1184"/>
      <c r="G60" s="228" t="s">
        <v>673</v>
      </c>
      <c r="H60" s="228" t="s">
        <v>674</v>
      </c>
      <c r="I60" s="1194"/>
      <c r="J60" s="1191"/>
      <c r="K60" s="1346"/>
      <c r="L60" s="226"/>
      <c r="M60" s="225"/>
      <c r="N60" s="197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</row>
    <row r="61" spans="1:26" ht="13.5" customHeight="1" x14ac:dyDescent="0.2">
      <c r="B61" s="1190"/>
      <c r="C61" s="1186" t="s">
        <v>543</v>
      </c>
      <c r="D61" s="1187"/>
      <c r="E61" s="1187"/>
      <c r="F61" s="1187"/>
      <c r="G61" s="1187"/>
      <c r="H61" s="1187"/>
      <c r="I61" s="1188"/>
      <c r="J61" s="1189" t="s">
        <v>161</v>
      </c>
      <c r="K61" s="1189"/>
      <c r="N61" s="197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</row>
    <row r="62" spans="1:26" ht="11.25" customHeight="1" x14ac:dyDescent="0.2">
      <c r="B62" s="217">
        <v>1</v>
      </c>
      <c r="C62" s="218">
        <v>2</v>
      </c>
      <c r="D62" s="218">
        <v>3</v>
      </c>
      <c r="E62" s="218">
        <v>4</v>
      </c>
      <c r="F62" s="217">
        <v>5</v>
      </c>
      <c r="G62" s="217">
        <v>6</v>
      </c>
      <c r="H62" s="218">
        <v>7</v>
      </c>
      <c r="I62" s="218">
        <v>8</v>
      </c>
      <c r="J62" s="217">
        <v>9</v>
      </c>
      <c r="K62" s="218">
        <v>10</v>
      </c>
      <c r="M62" s="225"/>
      <c r="N62" s="197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</row>
    <row r="63" spans="1:26" ht="25.5" customHeight="1" x14ac:dyDescent="0.2">
      <c r="B63" s="219" t="s">
        <v>675</v>
      </c>
      <c r="C63" s="229">
        <v>68421846955.800003</v>
      </c>
      <c r="D63" s="229">
        <v>61529349912.169998</v>
      </c>
      <c r="E63" s="229">
        <v>61622197789.690002</v>
      </c>
      <c r="F63" s="229">
        <v>2407476928.0799999</v>
      </c>
      <c r="G63" s="229">
        <v>150022.17000000001</v>
      </c>
      <c r="H63" s="229">
        <v>1564132.13</v>
      </c>
      <c r="I63" s="230">
        <v>444380987.06999999</v>
      </c>
      <c r="J63" s="213">
        <v>100</v>
      </c>
      <c r="K63" s="213">
        <v>89.926467421900341</v>
      </c>
      <c r="N63" s="198"/>
    </row>
    <row r="64" spans="1:26" ht="13.5" customHeight="1" x14ac:dyDescent="0.2">
      <c r="B64" s="222" t="s">
        <v>676</v>
      </c>
      <c r="C64" s="231">
        <v>13454755919.370001</v>
      </c>
      <c r="D64" s="231">
        <v>10640644004.049999</v>
      </c>
      <c r="E64" s="231">
        <v>10678353701.790001</v>
      </c>
      <c r="F64" s="231">
        <v>313688687.92000002</v>
      </c>
      <c r="G64" s="231">
        <v>0</v>
      </c>
      <c r="H64" s="231">
        <v>1351.53</v>
      </c>
      <c r="I64" s="232">
        <v>405482024.95999998</v>
      </c>
      <c r="J64" s="213">
        <v>17.293607065959538</v>
      </c>
      <c r="K64" s="213">
        <v>79.084630504008658</v>
      </c>
      <c r="N64" s="199"/>
    </row>
    <row r="65" spans="2:14" ht="13.5" customHeight="1" x14ac:dyDescent="0.2">
      <c r="B65" s="175" t="s">
        <v>677</v>
      </c>
      <c r="C65" s="176">
        <v>12768531573.32</v>
      </c>
      <c r="D65" s="176">
        <v>9974760775.3700008</v>
      </c>
      <c r="E65" s="176">
        <v>10012470473.110001</v>
      </c>
      <c r="F65" s="176">
        <v>313688687.92000002</v>
      </c>
      <c r="G65" s="176">
        <v>0</v>
      </c>
      <c r="H65" s="176">
        <v>1351.53</v>
      </c>
      <c r="I65" s="203">
        <v>405482024.95999998</v>
      </c>
      <c r="J65" s="213">
        <v>16.211386581539479</v>
      </c>
      <c r="K65" s="213">
        <v>78.119873989366042</v>
      </c>
      <c r="N65" s="194"/>
    </row>
    <row r="66" spans="2:14" ht="27" customHeight="1" x14ac:dyDescent="0.2">
      <c r="B66" s="222" t="s">
        <v>678</v>
      </c>
      <c r="C66" s="231">
        <v>54967091036.43</v>
      </c>
      <c r="D66" s="231">
        <v>50888705908.119995</v>
      </c>
      <c r="E66" s="231">
        <v>50943844087.900002</v>
      </c>
      <c r="F66" s="231">
        <v>2093788240.1599998</v>
      </c>
      <c r="G66" s="231">
        <v>150022.17000000001</v>
      </c>
      <c r="H66" s="231">
        <v>1562780.5999999999</v>
      </c>
      <c r="I66" s="232">
        <v>38898962.110000014</v>
      </c>
      <c r="J66" s="213">
        <v>82.706392934040466</v>
      </c>
      <c r="K66" s="213">
        <v>92.580314782153906</v>
      </c>
      <c r="N66" s="199"/>
    </row>
    <row r="67" spans="2:14" ht="22.5" x14ac:dyDescent="0.2">
      <c r="B67" s="175" t="s">
        <v>679</v>
      </c>
      <c r="C67" s="176">
        <v>18944408413.349998</v>
      </c>
      <c r="D67" s="176">
        <v>18259747639.689999</v>
      </c>
      <c r="E67" s="176">
        <v>18273627805.709999</v>
      </c>
      <c r="F67" s="176">
        <v>1425492245.1500001</v>
      </c>
      <c r="G67" s="176">
        <v>3377.62</v>
      </c>
      <c r="H67" s="176">
        <v>1896.92</v>
      </c>
      <c r="I67" s="203">
        <v>247561.2</v>
      </c>
      <c r="J67" s="213">
        <v>29.67648393125371</v>
      </c>
      <c r="K67" s="213">
        <v>96.385947986755156</v>
      </c>
      <c r="N67" s="194"/>
    </row>
    <row r="68" spans="2:14" ht="13.5" customHeight="1" x14ac:dyDescent="0.2">
      <c r="B68" s="175" t="s">
        <v>559</v>
      </c>
      <c r="C68" s="200">
        <v>4074271232.9699998</v>
      </c>
      <c r="D68" s="200">
        <v>3975552536.5100002</v>
      </c>
      <c r="E68" s="200">
        <v>3975631913.5300002</v>
      </c>
      <c r="F68" s="200">
        <v>1737311.86</v>
      </c>
      <c r="G68" s="200">
        <v>0</v>
      </c>
      <c r="H68" s="200">
        <v>2000</v>
      </c>
      <c r="I68" s="201">
        <v>75454.84</v>
      </c>
      <c r="J68" s="213">
        <v>6.4612295468502401</v>
      </c>
      <c r="K68" s="213">
        <v>97.577021979755699</v>
      </c>
      <c r="N68" s="202"/>
    </row>
    <row r="69" spans="2:14" ht="13.5" customHeight="1" x14ac:dyDescent="0.2">
      <c r="B69" s="175" t="s">
        <v>680</v>
      </c>
      <c r="C69" s="176">
        <v>752251120.65999997</v>
      </c>
      <c r="D69" s="176">
        <v>711022910.13999999</v>
      </c>
      <c r="E69" s="176">
        <v>711470642.19000006</v>
      </c>
      <c r="F69" s="176">
        <v>37534980.079999998</v>
      </c>
      <c r="G69" s="176">
        <v>0</v>
      </c>
      <c r="H69" s="176">
        <v>0</v>
      </c>
      <c r="I69" s="203">
        <v>0</v>
      </c>
      <c r="J69" s="213">
        <v>1.1555833291834692</v>
      </c>
      <c r="K69" s="213">
        <v>94.519355387090982</v>
      </c>
      <c r="N69" s="194"/>
    </row>
    <row r="70" spans="2:14" ht="24" customHeight="1" x14ac:dyDescent="0.2">
      <c r="B70" s="175" t="s">
        <v>681</v>
      </c>
      <c r="C70" s="200">
        <v>21073065.690000001</v>
      </c>
      <c r="D70" s="200">
        <v>38715.56</v>
      </c>
      <c r="E70" s="200">
        <v>38715.56</v>
      </c>
      <c r="F70" s="200">
        <v>0</v>
      </c>
      <c r="G70" s="200">
        <v>0</v>
      </c>
      <c r="H70" s="200">
        <v>0</v>
      </c>
      <c r="I70" s="201">
        <v>0</v>
      </c>
      <c r="J70" s="213">
        <v>6.2922101493457158E-5</v>
      </c>
      <c r="K70" s="213">
        <v>0.18372058707325178</v>
      </c>
      <c r="N70" s="202"/>
    </row>
    <row r="71" spans="2:14" ht="13.5" customHeight="1" x14ac:dyDescent="0.2">
      <c r="B71" s="175" t="s">
        <v>682</v>
      </c>
      <c r="C71" s="200">
        <v>15731090144.43</v>
      </c>
      <c r="D71" s="200">
        <v>14814980643.360001</v>
      </c>
      <c r="E71" s="200">
        <v>14821401285.51</v>
      </c>
      <c r="F71" s="200">
        <v>65141696.960000001</v>
      </c>
      <c r="G71" s="200">
        <v>0</v>
      </c>
      <c r="H71" s="200">
        <v>1422728.23</v>
      </c>
      <c r="I71" s="204">
        <v>0</v>
      </c>
      <c r="J71" s="213">
        <v>24.077908615169228</v>
      </c>
      <c r="K71" s="213">
        <v>94.17643982293005</v>
      </c>
      <c r="N71" s="202"/>
    </row>
    <row r="72" spans="2:14" ht="13.5" customHeight="1" x14ac:dyDescent="0.2">
      <c r="B72" s="175" t="s">
        <v>683</v>
      </c>
      <c r="C72" s="176">
        <v>15443997059.330002</v>
      </c>
      <c r="D72" s="176">
        <v>13127363462.859997</v>
      </c>
      <c r="E72" s="176">
        <v>13161673725.400003</v>
      </c>
      <c r="F72" s="176">
        <v>563882006.10999966</v>
      </c>
      <c r="G72" s="176">
        <v>146644.55000000002</v>
      </c>
      <c r="H72" s="176">
        <v>136155.44999999995</v>
      </c>
      <c r="I72" s="201">
        <v>38575946.070000008</v>
      </c>
      <c r="J72" s="213">
        <v>21.335124589482316</v>
      </c>
      <c r="K72" s="213">
        <v>84.999779606468621</v>
      </c>
      <c r="N72" s="194"/>
    </row>
    <row r="73" spans="2:14" ht="18" customHeight="1" x14ac:dyDescent="0.2">
      <c r="B73" s="219" t="s">
        <v>684</v>
      </c>
      <c r="C73" s="231">
        <v>-6333335199.5500031</v>
      </c>
      <c r="D73" s="231">
        <v>-1671546105.5199966</v>
      </c>
      <c r="E73" s="205"/>
      <c r="F73" s="199"/>
      <c r="G73" s="199"/>
      <c r="H73" s="199"/>
      <c r="I73" s="206"/>
      <c r="J73" s="233"/>
      <c r="K73" s="233"/>
      <c r="L73" s="234"/>
      <c r="N73" s="199"/>
    </row>
    <row r="74" spans="2:14" ht="38.25" x14ac:dyDescent="0.2">
      <c r="B74" s="235" t="s">
        <v>685</v>
      </c>
      <c r="C74" s="231">
        <v>936423072.47000122</v>
      </c>
      <c r="D74" s="231">
        <v>4185333354.3200073</v>
      </c>
      <c r="E74" s="205"/>
      <c r="F74" s="199"/>
      <c r="G74" s="199"/>
      <c r="H74" s="199"/>
      <c r="I74" s="199"/>
      <c r="J74" s="233"/>
      <c r="K74" s="233"/>
      <c r="L74" s="234"/>
      <c r="N74" s="199"/>
    </row>
    <row r="75" spans="2:14" x14ac:dyDescent="0.2">
      <c r="B75" s="207"/>
      <c r="C75" s="199"/>
      <c r="D75" s="199"/>
      <c r="E75" s="199"/>
      <c r="F75" s="199"/>
      <c r="G75" s="199"/>
      <c r="H75" s="199"/>
      <c r="I75" s="199"/>
      <c r="J75" s="199"/>
      <c r="K75" s="233"/>
      <c r="L75" s="233"/>
      <c r="M75" s="234"/>
    </row>
    <row r="76" spans="2:14" ht="14.25" customHeight="1" x14ac:dyDescent="0.2">
      <c r="B76" s="208" t="s">
        <v>686</v>
      </c>
      <c r="C76" s="208"/>
      <c r="D76" s="208"/>
      <c r="E76" s="208"/>
      <c r="F76" s="208"/>
      <c r="G76" s="199"/>
      <c r="H76" s="199"/>
      <c r="I76" s="199"/>
      <c r="J76" s="199"/>
      <c r="K76" s="233"/>
      <c r="L76" s="233"/>
      <c r="M76" s="234"/>
    </row>
    <row r="77" spans="2:14" ht="27" customHeight="1" x14ac:dyDescent="0.2">
      <c r="B77" s="1150" t="s">
        <v>687</v>
      </c>
      <c r="C77" s="176">
        <v>3426784709</v>
      </c>
      <c r="D77" s="176">
        <v>2623504694.1399999</v>
      </c>
      <c r="E77" s="176">
        <v>2628484818.6900001</v>
      </c>
      <c r="F77" s="176">
        <v>57197317.079999998</v>
      </c>
      <c r="G77" s="176">
        <v>0</v>
      </c>
      <c r="H77" s="176">
        <v>0</v>
      </c>
      <c r="I77" s="176">
        <v>45104164.75</v>
      </c>
      <c r="J77" s="236">
        <v>100</v>
      </c>
      <c r="K77" s="236">
        <v>76.558783726614323</v>
      </c>
      <c r="L77" s="234"/>
    </row>
    <row r="78" spans="2:14" ht="15" customHeight="1" x14ac:dyDescent="0.2">
      <c r="B78" s="209" t="s">
        <v>688</v>
      </c>
      <c r="C78" s="176">
        <v>2694558000.8499999</v>
      </c>
      <c r="D78" s="176">
        <v>2049796160</v>
      </c>
      <c r="E78" s="176">
        <v>2053073368.3499999</v>
      </c>
      <c r="F78" s="176">
        <v>50791301.450000003</v>
      </c>
      <c r="G78" s="176">
        <v>0</v>
      </c>
      <c r="H78" s="176">
        <v>0</v>
      </c>
      <c r="I78" s="176">
        <v>41721828.240000002</v>
      </c>
      <c r="J78" s="236">
        <v>78.13197988852599</v>
      </c>
      <c r="K78" s="236">
        <v>76.071703015982237</v>
      </c>
      <c r="L78" s="234"/>
    </row>
    <row r="79" spans="2:14" ht="14.25" customHeight="1" x14ac:dyDescent="0.2">
      <c r="B79" s="237" t="s">
        <v>689</v>
      </c>
      <c r="C79" s="176">
        <v>732226708.1500001</v>
      </c>
      <c r="D79" s="176">
        <v>573708534.13999987</v>
      </c>
      <c r="E79" s="176">
        <v>575411450.34000015</v>
      </c>
      <c r="F79" s="176">
        <v>6406015.6299999952</v>
      </c>
      <c r="G79" s="176">
        <v>0</v>
      </c>
      <c r="H79" s="176">
        <v>0</v>
      </c>
      <c r="I79" s="176">
        <v>3382336.5099999979</v>
      </c>
      <c r="J79" s="236">
        <v>21.86802011147401</v>
      </c>
      <c r="K79" s="236">
        <v>78.351216604690265</v>
      </c>
      <c r="L79" s="225"/>
    </row>
    <row r="80" spans="2:14" ht="15" x14ac:dyDescent="0.2">
      <c r="B80" s="215" t="s">
        <v>798</v>
      </c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</row>
    <row r="81" spans="2:13" ht="18" customHeight="1" x14ac:dyDescent="0.2">
      <c r="B81" s="238" t="s">
        <v>1</v>
      </c>
      <c r="C81" s="239" t="s">
        <v>690</v>
      </c>
      <c r="D81" s="239" t="s">
        <v>691</v>
      </c>
      <c r="E81" s="1196" t="s">
        <v>642</v>
      </c>
      <c r="F81" s="1197"/>
      <c r="G81" s="1197"/>
      <c r="H81" s="1197"/>
      <c r="I81" s="1198"/>
      <c r="J81" s="218" t="s">
        <v>4</v>
      </c>
      <c r="K81" s="218" t="s">
        <v>541</v>
      </c>
    </row>
    <row r="82" spans="2:13" ht="13.5" customHeight="1" x14ac:dyDescent="0.2">
      <c r="B82" s="238"/>
      <c r="C82" s="1183" t="s">
        <v>543</v>
      </c>
      <c r="D82" s="1195"/>
      <c r="E82" s="1199"/>
      <c r="F82" s="1200"/>
      <c r="G82" s="1200"/>
      <c r="H82" s="1200"/>
      <c r="I82" s="1201"/>
      <c r="J82" s="1183" t="s">
        <v>161</v>
      </c>
      <c r="K82" s="1344"/>
      <c r="M82" s="240"/>
    </row>
    <row r="83" spans="2:13" ht="11.25" customHeight="1" x14ac:dyDescent="0.2">
      <c r="B83" s="241">
        <v>1</v>
      </c>
      <c r="C83" s="242">
        <v>2</v>
      </c>
      <c r="D83" s="242">
        <v>3</v>
      </c>
      <c r="E83" s="1202"/>
      <c r="F83" s="1203"/>
      <c r="G83" s="1203"/>
      <c r="H83" s="1203"/>
      <c r="I83" s="1204"/>
      <c r="J83" s="243">
        <v>4</v>
      </c>
      <c r="K83" s="243">
        <v>5</v>
      </c>
      <c r="M83" s="225"/>
    </row>
    <row r="84" spans="2:13" ht="27" customHeight="1" x14ac:dyDescent="0.2">
      <c r="B84" s="244" t="s">
        <v>692</v>
      </c>
      <c r="C84" s="245">
        <v>8639815474.0799999</v>
      </c>
      <c r="D84" s="245">
        <v>10722519512.030001</v>
      </c>
      <c r="E84" s="245" t="s">
        <v>642</v>
      </c>
      <c r="F84" s="245" t="s">
        <v>642</v>
      </c>
      <c r="G84" s="245" t="s">
        <v>642</v>
      </c>
      <c r="H84" s="245" t="s">
        <v>642</v>
      </c>
      <c r="I84" s="245" t="s">
        <v>642</v>
      </c>
      <c r="J84" s="212">
        <v>100</v>
      </c>
      <c r="K84" s="213">
        <v>124.10588564302383</v>
      </c>
    </row>
    <row r="85" spans="2:13" ht="36" customHeight="1" x14ac:dyDescent="0.2">
      <c r="B85" s="214" t="s">
        <v>693</v>
      </c>
      <c r="C85" s="211">
        <v>2575285911.1300001</v>
      </c>
      <c r="D85" s="211">
        <v>1982571235.8299999</v>
      </c>
      <c r="E85" s="245" t="s">
        <v>642</v>
      </c>
      <c r="F85" s="245" t="s">
        <v>642</v>
      </c>
      <c r="G85" s="245" t="s">
        <v>642</v>
      </c>
      <c r="H85" s="245" t="s">
        <v>642</v>
      </c>
      <c r="I85" s="245" t="s">
        <v>642</v>
      </c>
      <c r="J85" s="212">
        <v>18.489789023985253</v>
      </c>
      <c r="K85" s="213">
        <v>76.98450984652321</v>
      </c>
    </row>
    <row r="86" spans="2:13" ht="22.5" x14ac:dyDescent="0.2">
      <c r="B86" s="210" t="s">
        <v>694</v>
      </c>
      <c r="C86" s="211">
        <v>127935760.86</v>
      </c>
      <c r="D86" s="211">
        <v>88301000</v>
      </c>
      <c r="E86" s="245" t="s">
        <v>642</v>
      </c>
      <c r="F86" s="245" t="s">
        <v>642</v>
      </c>
      <c r="G86" s="245" t="s">
        <v>642</v>
      </c>
      <c r="H86" s="245" t="s">
        <v>642</v>
      </c>
      <c r="I86" s="245" t="s">
        <v>642</v>
      </c>
      <c r="J86" s="212">
        <v>0.82350980943361085</v>
      </c>
      <c r="K86" s="213">
        <v>69.019795095937027</v>
      </c>
    </row>
    <row r="87" spans="2:13" ht="13.5" customHeight="1" x14ac:dyDescent="0.2">
      <c r="B87" s="214" t="s">
        <v>695</v>
      </c>
      <c r="C87" s="211">
        <v>26894077.359999999</v>
      </c>
      <c r="D87" s="211">
        <v>22259196.699999999</v>
      </c>
      <c r="E87" s="245" t="s">
        <v>642</v>
      </c>
      <c r="F87" s="245" t="s">
        <v>642</v>
      </c>
      <c r="G87" s="245" t="s">
        <v>642</v>
      </c>
      <c r="H87" s="245" t="s">
        <v>642</v>
      </c>
      <c r="I87" s="245" t="s">
        <v>642</v>
      </c>
      <c r="J87" s="212">
        <v>0.20759296987080847</v>
      </c>
      <c r="K87" s="213">
        <v>82.766165955581229</v>
      </c>
    </row>
    <row r="88" spans="2:13" ht="50.1" customHeight="1" x14ac:dyDescent="0.2">
      <c r="B88" s="214" t="s">
        <v>696</v>
      </c>
      <c r="C88" s="211">
        <v>743833670.45000005</v>
      </c>
      <c r="D88" s="211">
        <v>1492672782.8599999</v>
      </c>
      <c r="E88" s="245" t="s">
        <v>642</v>
      </c>
      <c r="F88" s="245" t="s">
        <v>642</v>
      </c>
      <c r="G88" s="245" t="s">
        <v>642</v>
      </c>
      <c r="H88" s="245" t="s">
        <v>642</v>
      </c>
      <c r="I88" s="245" t="s">
        <v>642</v>
      </c>
      <c r="J88" s="212">
        <v>13.920914587148234</v>
      </c>
      <c r="K88" s="213">
        <v>200.67292489690226</v>
      </c>
    </row>
    <row r="89" spans="2:13" ht="35.1" customHeight="1" x14ac:dyDescent="0.2">
      <c r="B89" s="214" t="s">
        <v>697</v>
      </c>
      <c r="C89" s="211">
        <v>1985551105.01</v>
      </c>
      <c r="D89" s="211">
        <v>2298331499.3899999</v>
      </c>
      <c r="E89" s="245" t="s">
        <v>642</v>
      </c>
      <c r="F89" s="245" t="s">
        <v>642</v>
      </c>
      <c r="G89" s="245" t="s">
        <v>642</v>
      </c>
      <c r="H89" s="245" t="s">
        <v>642</v>
      </c>
      <c r="I89" s="245" t="s">
        <v>642</v>
      </c>
      <c r="J89" s="212">
        <v>21.434621749220554</v>
      </c>
      <c r="K89" s="213">
        <v>115.75282517739198</v>
      </c>
    </row>
    <row r="90" spans="2:13" ht="13.5" customHeight="1" x14ac:dyDescent="0.2">
      <c r="B90" s="214" t="s">
        <v>698</v>
      </c>
      <c r="C90" s="211">
        <v>0</v>
      </c>
      <c r="D90" s="211">
        <v>0</v>
      </c>
      <c r="E90" s="245" t="s">
        <v>642</v>
      </c>
      <c r="F90" s="245" t="s">
        <v>642</v>
      </c>
      <c r="G90" s="245" t="s">
        <v>642</v>
      </c>
      <c r="H90" s="245" t="s">
        <v>642</v>
      </c>
      <c r="I90" s="245" t="s">
        <v>642</v>
      </c>
      <c r="J90" s="212">
        <v>0</v>
      </c>
      <c r="K90" s="213" t="s">
        <v>129</v>
      </c>
    </row>
    <row r="91" spans="2:13" ht="35.1" customHeight="1" x14ac:dyDescent="0.2">
      <c r="B91" s="214" t="s">
        <v>699</v>
      </c>
      <c r="C91" s="211">
        <v>3238757841.8299999</v>
      </c>
      <c r="D91" s="211">
        <v>4893295193.0900002</v>
      </c>
      <c r="E91" s="245" t="s">
        <v>642</v>
      </c>
      <c r="F91" s="245" t="s">
        <v>642</v>
      </c>
      <c r="G91" s="245" t="s">
        <v>642</v>
      </c>
      <c r="H91" s="245" t="s">
        <v>642</v>
      </c>
      <c r="I91" s="245" t="s">
        <v>642</v>
      </c>
      <c r="J91" s="212">
        <v>45.635684669074529</v>
      </c>
      <c r="K91" s="213">
        <v>151.08555292065722</v>
      </c>
    </row>
    <row r="92" spans="2:13" ht="13.5" customHeight="1" x14ac:dyDescent="0.2">
      <c r="B92" s="214" t="s">
        <v>700</v>
      </c>
      <c r="C92" s="211">
        <v>69492868.299999997</v>
      </c>
      <c r="D92" s="211">
        <v>33389604.16</v>
      </c>
      <c r="E92" s="245" t="s">
        <v>642</v>
      </c>
      <c r="F92" s="245" t="s">
        <v>642</v>
      </c>
      <c r="G92" s="245" t="s">
        <v>642</v>
      </c>
      <c r="H92" s="245" t="s">
        <v>642</v>
      </c>
      <c r="I92" s="245" t="s">
        <v>642</v>
      </c>
      <c r="J92" s="212">
        <v>0.31139700070061832</v>
      </c>
      <c r="K92" s="213">
        <v>48.047526281196831</v>
      </c>
    </row>
    <row r="93" spans="2:13" ht="27" customHeight="1" x14ac:dyDescent="0.2">
      <c r="B93" s="244" t="s">
        <v>701</v>
      </c>
      <c r="C93" s="245">
        <v>2305547310.4000001</v>
      </c>
      <c r="D93" s="245">
        <v>2148384205.98</v>
      </c>
      <c r="E93" s="245" t="s">
        <v>642</v>
      </c>
      <c r="F93" s="245" t="s">
        <v>642</v>
      </c>
      <c r="G93" s="245" t="s">
        <v>642</v>
      </c>
      <c r="H93" s="245" t="s">
        <v>642</v>
      </c>
      <c r="I93" s="245" t="s">
        <v>642</v>
      </c>
      <c r="J93" s="212">
        <v>100</v>
      </c>
      <c r="K93" s="213">
        <v>93.183262659106603</v>
      </c>
    </row>
    <row r="94" spans="2:13" ht="36" customHeight="1" x14ac:dyDescent="0.2">
      <c r="B94" s="214" t="s">
        <v>702</v>
      </c>
      <c r="C94" s="211">
        <v>1740308877.76</v>
      </c>
      <c r="D94" s="211">
        <v>1729790620.29</v>
      </c>
      <c r="E94" s="245" t="s">
        <v>642</v>
      </c>
      <c r="F94" s="245" t="s">
        <v>642</v>
      </c>
      <c r="G94" s="245" t="s">
        <v>642</v>
      </c>
      <c r="H94" s="245" t="s">
        <v>642</v>
      </c>
      <c r="I94" s="245" t="s">
        <v>642</v>
      </c>
      <c r="J94" s="212">
        <v>80.515887962458009</v>
      </c>
      <c r="K94" s="213">
        <v>99.395609733167689</v>
      </c>
    </row>
    <row r="95" spans="2:13" ht="13.5" customHeight="1" x14ac:dyDescent="0.2">
      <c r="B95" s="210" t="s">
        <v>703</v>
      </c>
      <c r="C95" s="211">
        <v>60621762</v>
      </c>
      <c r="D95" s="211">
        <v>60621762</v>
      </c>
      <c r="E95" s="245" t="s">
        <v>642</v>
      </c>
      <c r="F95" s="245" t="s">
        <v>642</v>
      </c>
      <c r="G95" s="245" t="s">
        <v>642</v>
      </c>
      <c r="H95" s="245" t="s">
        <v>642</v>
      </c>
      <c r="I95" s="245" t="s">
        <v>642</v>
      </c>
      <c r="J95" s="212">
        <v>2.8217374634974552</v>
      </c>
      <c r="K95" s="213">
        <v>100</v>
      </c>
    </row>
    <row r="96" spans="2:13" ht="13.5" customHeight="1" x14ac:dyDescent="0.2">
      <c r="B96" s="214" t="s">
        <v>704</v>
      </c>
      <c r="C96" s="211">
        <v>55004378.289999999</v>
      </c>
      <c r="D96" s="211">
        <v>50798323.210000001</v>
      </c>
      <c r="E96" s="245" t="s">
        <v>642</v>
      </c>
      <c r="F96" s="245" t="s">
        <v>642</v>
      </c>
      <c r="G96" s="245" t="s">
        <v>642</v>
      </c>
      <c r="H96" s="245" t="s">
        <v>642</v>
      </c>
      <c r="I96" s="245" t="s">
        <v>642</v>
      </c>
      <c r="J96" s="212">
        <v>2.3644896973550407</v>
      </c>
      <c r="K96" s="213">
        <v>92.353235850018365</v>
      </c>
    </row>
    <row r="97" spans="2:11" ht="13.5" customHeight="1" x14ac:dyDescent="0.2">
      <c r="B97" s="214" t="s">
        <v>705</v>
      </c>
      <c r="C97" s="211">
        <v>510234054.35000002</v>
      </c>
      <c r="D97" s="211">
        <v>367795262.48000002</v>
      </c>
      <c r="E97" s="245" t="s">
        <v>642</v>
      </c>
      <c r="F97" s="245" t="s">
        <v>642</v>
      </c>
      <c r="G97" s="245" t="s">
        <v>642</v>
      </c>
      <c r="H97" s="245" t="s">
        <v>642</v>
      </c>
      <c r="I97" s="245" t="s">
        <v>642</v>
      </c>
      <c r="J97" s="212">
        <v>17.119622340186947</v>
      </c>
      <c r="K97" s="213">
        <v>72.083636782837559</v>
      </c>
    </row>
    <row r="99" spans="2:11" x14ac:dyDescent="0.2">
      <c r="B99" s="238" t="s">
        <v>1</v>
      </c>
      <c r="C99" s="239" t="s">
        <v>690</v>
      </c>
      <c r="D99" s="218" t="s">
        <v>691</v>
      </c>
    </row>
    <row r="100" spans="2:11" x14ac:dyDescent="0.2">
      <c r="B100" s="238"/>
      <c r="C100" s="1183" t="s">
        <v>543</v>
      </c>
      <c r="D100" s="1195"/>
    </row>
    <row r="101" spans="2:11" x14ac:dyDescent="0.2">
      <c r="B101" s="241">
        <v>1</v>
      </c>
      <c r="C101" s="242">
        <v>2</v>
      </c>
      <c r="D101" s="243">
        <v>3</v>
      </c>
    </row>
    <row r="102" spans="2:11" ht="37.5" customHeight="1" x14ac:dyDescent="0.2">
      <c r="B102" s="261" t="s">
        <v>706</v>
      </c>
      <c r="C102" s="211">
        <v>6400479995.4099998</v>
      </c>
      <c r="D102" s="178">
        <v>2544068359.7800002</v>
      </c>
    </row>
    <row r="103" spans="2:11" ht="36" customHeight="1" x14ac:dyDescent="0.2">
      <c r="B103" s="246" t="s">
        <v>707</v>
      </c>
      <c r="C103" s="211">
        <v>118376762.86</v>
      </c>
      <c r="D103" s="178">
        <v>46517134.579999998</v>
      </c>
    </row>
    <row r="104" spans="2:11" ht="13.5" customHeight="1" x14ac:dyDescent="0.2">
      <c r="B104" s="246" t="s">
        <v>708</v>
      </c>
      <c r="C104" s="211">
        <v>1621933482.3</v>
      </c>
      <c r="D104" s="178">
        <v>764547908.99000001</v>
      </c>
    </row>
    <row r="105" spans="2:11" ht="25.5" customHeight="1" x14ac:dyDescent="0.2">
      <c r="B105" s="246" t="s">
        <v>709</v>
      </c>
      <c r="C105" s="211">
        <v>0</v>
      </c>
      <c r="D105" s="178">
        <v>0</v>
      </c>
    </row>
    <row r="106" spans="2:11" ht="57.95" customHeight="1" x14ac:dyDescent="0.2">
      <c r="B106" s="246" t="s">
        <v>710</v>
      </c>
      <c r="C106" s="211">
        <v>563743171.84000003</v>
      </c>
      <c r="D106" s="178">
        <v>118333243.81999999</v>
      </c>
    </row>
    <row r="107" spans="2:11" ht="81.95" customHeight="1" x14ac:dyDescent="0.2">
      <c r="B107" s="246" t="s">
        <v>711</v>
      </c>
      <c r="C107" s="211">
        <v>2339547128.9400001</v>
      </c>
      <c r="D107" s="178">
        <v>701562162.25</v>
      </c>
    </row>
    <row r="108" spans="2:11" ht="150.94999999999999" customHeight="1" x14ac:dyDescent="0.2">
      <c r="B108" s="246" t="s">
        <v>712</v>
      </c>
      <c r="C108" s="211">
        <v>1752157209.7</v>
      </c>
      <c r="D108" s="178">
        <v>911149622.80999994</v>
      </c>
    </row>
    <row r="109" spans="2:11" ht="22.5" x14ac:dyDescent="0.2">
      <c r="B109" s="246" t="s">
        <v>713</v>
      </c>
      <c r="C109" s="211">
        <v>4722239.7699999996</v>
      </c>
      <c r="D109" s="178">
        <v>1958287.33</v>
      </c>
    </row>
    <row r="110" spans="2:11" ht="18" customHeight="1" x14ac:dyDescent="0.2"/>
  </sheetData>
  <mergeCells count="20">
    <mergeCell ref="C100:D100"/>
    <mergeCell ref="E81:I83"/>
    <mergeCell ref="C82:D82"/>
    <mergeCell ref="J82:K82"/>
    <mergeCell ref="B1:M1"/>
    <mergeCell ref="K58:K60"/>
    <mergeCell ref="F59:F60"/>
    <mergeCell ref="G59:H59"/>
    <mergeCell ref="C61:I61"/>
    <mergeCell ref="J61:K61"/>
    <mergeCell ref="B3:B4"/>
    <mergeCell ref="C4:I4"/>
    <mergeCell ref="J4:L4"/>
    <mergeCell ref="B58:B61"/>
    <mergeCell ref="C58:C60"/>
    <mergeCell ref="D58:D60"/>
    <mergeCell ref="E58:E60"/>
    <mergeCell ref="F58:H58"/>
    <mergeCell ref="I58:I60"/>
    <mergeCell ref="J58:J60"/>
  </mergeCells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/>
  <rowBreaks count="4" manualBreakCount="4">
    <brk id="33" max="16383" man="1"/>
    <brk id="56" max="16383" man="1"/>
    <brk id="79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65"/>
  <sheetViews>
    <sheetView topLeftCell="A22" zoomScaleNormal="100" zoomScaleSheetLayoutView="50" workbookViewId="0">
      <selection activeCell="K46" sqref="K46"/>
    </sheetView>
  </sheetViews>
  <sheetFormatPr defaultColWidth="9.140625" defaultRowHeight="13.5" customHeight="1" x14ac:dyDescent="0.25"/>
  <cols>
    <col min="1" max="1" width="22.5703125" style="264" customWidth="1"/>
    <col min="2" max="3" width="14.7109375" style="264" customWidth="1"/>
    <col min="4" max="4" width="13.28515625" style="264" customWidth="1"/>
    <col min="5" max="5" width="10.140625" style="264" bestFit="1" customWidth="1"/>
    <col min="6" max="6" width="11.140625" style="264" bestFit="1" customWidth="1"/>
    <col min="7" max="7" width="10.140625" style="264" bestFit="1" customWidth="1"/>
    <col min="8" max="8" width="9.42578125" style="264" bestFit="1" customWidth="1"/>
    <col min="9" max="9" width="12.28515625" style="264" customWidth="1"/>
    <col min="10" max="10" width="12" style="264" bestFit="1" customWidth="1"/>
    <col min="11" max="11" width="12.140625" style="264" customWidth="1"/>
    <col min="12" max="12" width="13.28515625" style="264" customWidth="1"/>
    <col min="13" max="13" width="11.140625" style="264" bestFit="1" customWidth="1"/>
    <col min="14" max="14" width="11.28515625" style="264" bestFit="1" customWidth="1"/>
    <col min="15" max="15" width="9.28515625" style="264" bestFit="1" customWidth="1"/>
    <col min="16" max="16" width="8.7109375" style="264" bestFit="1" customWidth="1"/>
    <col min="17" max="17" width="9.85546875" style="264" bestFit="1" customWidth="1"/>
    <col min="18" max="16384" width="9.140625" style="264"/>
  </cols>
  <sheetData>
    <row r="1" spans="1:17" ht="13.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3.5" customHeight="1" x14ac:dyDescent="0.25">
      <c r="A2" s="1213" t="s">
        <v>728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</row>
    <row r="3" spans="1:17" ht="13.5" customHeight="1" x14ac:dyDescent="0.25">
      <c r="B3" s="271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275"/>
      <c r="O3" s="275"/>
      <c r="P3" s="275"/>
      <c r="Q3" s="275"/>
    </row>
    <row r="4" spans="1:17" ht="13.5" customHeight="1" x14ac:dyDescent="0.25">
      <c r="A4" s="1214" t="s">
        <v>1</v>
      </c>
      <c r="B4" s="1217" t="s">
        <v>729</v>
      </c>
      <c r="C4" s="1207" t="s">
        <v>730</v>
      </c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9"/>
      <c r="O4" s="1348" t="s">
        <v>731</v>
      </c>
      <c r="P4" s="1349"/>
      <c r="Q4" s="1350"/>
    </row>
    <row r="5" spans="1:17" ht="13.5" customHeight="1" x14ac:dyDescent="0.25">
      <c r="A5" s="1215"/>
      <c r="B5" s="1218"/>
      <c r="C5" s="1210" t="s">
        <v>732</v>
      </c>
      <c r="D5" s="1210" t="s">
        <v>733</v>
      </c>
      <c r="E5" s="1210" t="s">
        <v>734</v>
      </c>
      <c r="F5" s="1210" t="s">
        <v>735</v>
      </c>
      <c r="G5" s="1210" t="s">
        <v>736</v>
      </c>
      <c r="H5" s="1210" t="s">
        <v>737</v>
      </c>
      <c r="I5" s="1219" t="s">
        <v>738</v>
      </c>
      <c r="J5" s="1210" t="s">
        <v>739</v>
      </c>
      <c r="K5" s="1210" t="s">
        <v>740</v>
      </c>
      <c r="L5" s="1210" t="s">
        <v>741</v>
      </c>
      <c r="M5" s="1210" t="s">
        <v>742</v>
      </c>
      <c r="N5" s="1218" t="s">
        <v>743</v>
      </c>
      <c r="O5" s="1370" t="s">
        <v>744</v>
      </c>
      <c r="P5" s="1370" t="s">
        <v>745</v>
      </c>
      <c r="Q5" s="1370" t="s">
        <v>746</v>
      </c>
    </row>
    <row r="6" spans="1:17" ht="13.5" customHeight="1" x14ac:dyDescent="0.25">
      <c r="A6" s="1215"/>
      <c r="B6" s="1218"/>
      <c r="C6" s="1211"/>
      <c r="D6" s="1211"/>
      <c r="E6" s="1211"/>
      <c r="F6" s="1211"/>
      <c r="G6" s="1211"/>
      <c r="H6" s="1211"/>
      <c r="I6" s="1219"/>
      <c r="J6" s="1211"/>
      <c r="K6" s="1211"/>
      <c r="L6" s="1211"/>
      <c r="M6" s="1211"/>
      <c r="N6" s="1218"/>
      <c r="O6" s="1370"/>
      <c r="P6" s="1370"/>
      <c r="Q6" s="1370"/>
    </row>
    <row r="7" spans="1:17" ht="11.25" customHeight="1" x14ac:dyDescent="0.25">
      <c r="A7" s="1215"/>
      <c r="B7" s="1218"/>
      <c r="C7" s="1211"/>
      <c r="D7" s="1211"/>
      <c r="E7" s="1211"/>
      <c r="F7" s="1211"/>
      <c r="G7" s="1211"/>
      <c r="H7" s="1211"/>
      <c r="I7" s="1219"/>
      <c r="J7" s="1211"/>
      <c r="K7" s="1211"/>
      <c r="L7" s="1211"/>
      <c r="M7" s="1211"/>
      <c r="N7" s="1218"/>
      <c r="O7" s="1370"/>
      <c r="P7" s="1370"/>
      <c r="Q7" s="1370"/>
    </row>
    <row r="8" spans="1:17" ht="33" customHeight="1" x14ac:dyDescent="0.25">
      <c r="A8" s="1216"/>
      <c r="B8" s="1210"/>
      <c r="C8" s="1211"/>
      <c r="D8" s="1211"/>
      <c r="E8" s="1211"/>
      <c r="F8" s="1211"/>
      <c r="G8" s="1211"/>
      <c r="H8" s="1211"/>
      <c r="I8" s="1220"/>
      <c r="J8" s="1211"/>
      <c r="K8" s="1211"/>
      <c r="L8" s="1211"/>
      <c r="M8" s="1211"/>
      <c r="N8" s="1210"/>
      <c r="O8" s="1370"/>
      <c r="P8" s="1370"/>
      <c r="Q8" s="1370"/>
    </row>
    <row r="9" spans="1:17" ht="16.5" customHeight="1" x14ac:dyDescent="0.25">
      <c r="A9" s="1066">
        <v>1</v>
      </c>
      <c r="B9" s="1066">
        <v>2</v>
      </c>
      <c r="C9" s="1066">
        <v>3</v>
      </c>
      <c r="D9" s="1066">
        <v>4</v>
      </c>
      <c r="E9" s="1066">
        <v>5</v>
      </c>
      <c r="F9" s="1066">
        <v>6</v>
      </c>
      <c r="G9" s="1066">
        <v>7</v>
      </c>
      <c r="H9" s="1066">
        <v>8</v>
      </c>
      <c r="I9" s="1066">
        <v>9</v>
      </c>
      <c r="J9" s="1066">
        <v>10</v>
      </c>
      <c r="K9" s="1066">
        <v>11</v>
      </c>
      <c r="L9" s="1066">
        <v>12</v>
      </c>
      <c r="M9" s="1066">
        <v>13</v>
      </c>
      <c r="N9" s="1066">
        <v>14</v>
      </c>
      <c r="O9" s="1066">
        <v>15</v>
      </c>
      <c r="P9" s="1066">
        <v>16</v>
      </c>
      <c r="Q9" s="1066">
        <v>17</v>
      </c>
    </row>
    <row r="10" spans="1:17" ht="13.5" customHeight="1" x14ac:dyDescent="0.25">
      <c r="A10" s="1066"/>
      <c r="B10" s="1354" t="s">
        <v>543</v>
      </c>
      <c r="C10" s="1355"/>
      <c r="D10" s="1355"/>
      <c r="E10" s="1355"/>
      <c r="F10" s="1355"/>
      <c r="G10" s="1355"/>
      <c r="H10" s="1355"/>
      <c r="I10" s="1355"/>
      <c r="J10" s="1355"/>
      <c r="K10" s="1355"/>
      <c r="L10" s="1355"/>
      <c r="M10" s="1355"/>
      <c r="N10" s="1355"/>
      <c r="O10" s="1371"/>
      <c r="P10" s="1371"/>
      <c r="Q10" s="1344"/>
    </row>
    <row r="11" spans="1:17" ht="48" x14ac:dyDescent="0.25">
      <c r="A11" s="276" t="s">
        <v>800</v>
      </c>
      <c r="B11" s="263">
        <v>13454521281.52</v>
      </c>
      <c r="C11" s="263">
        <v>13454521281.52</v>
      </c>
      <c r="D11" s="263">
        <v>762148951.32000005</v>
      </c>
      <c r="E11" s="263">
        <v>93874630.670000002</v>
      </c>
      <c r="F11" s="263">
        <v>167687841.83000001</v>
      </c>
      <c r="G11" s="263">
        <v>500539987.19</v>
      </c>
      <c r="H11" s="263">
        <v>46491.63</v>
      </c>
      <c r="I11" s="263">
        <v>0</v>
      </c>
      <c r="J11" s="263">
        <v>11790820449.799999</v>
      </c>
      <c r="K11" s="263">
        <v>807408980.58000004</v>
      </c>
      <c r="L11" s="263">
        <v>79426329.829999998</v>
      </c>
      <c r="M11" s="263">
        <v>10784546.220000001</v>
      </c>
      <c r="N11" s="263">
        <v>3932023.77</v>
      </c>
      <c r="O11" s="263">
        <v>0</v>
      </c>
      <c r="P11" s="263">
        <v>0</v>
      </c>
      <c r="Q11" s="263">
        <v>0</v>
      </c>
    </row>
    <row r="12" spans="1:17" ht="26.25" customHeight="1" x14ac:dyDescent="0.2">
      <c r="A12" s="1157" t="s">
        <v>801</v>
      </c>
      <c r="B12" s="263">
        <v>217834000</v>
      </c>
      <c r="C12" s="263">
        <v>217834000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210434000</v>
      </c>
      <c r="K12" s="263">
        <v>7400000</v>
      </c>
      <c r="L12" s="263">
        <v>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</row>
    <row r="13" spans="1:17" ht="12.75" x14ac:dyDescent="0.25">
      <c r="A13" s="1158" t="s">
        <v>749</v>
      </c>
      <c r="B13" s="263">
        <v>4100000</v>
      </c>
      <c r="C13" s="263">
        <v>4100000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v>4100000</v>
      </c>
      <c r="K13" s="263">
        <v>0</v>
      </c>
      <c r="L13" s="263">
        <v>0</v>
      </c>
      <c r="M13" s="263">
        <v>0</v>
      </c>
      <c r="N13" s="263">
        <v>0</v>
      </c>
      <c r="O13" s="263">
        <v>0</v>
      </c>
      <c r="P13" s="263">
        <v>0</v>
      </c>
      <c r="Q13" s="263">
        <v>0</v>
      </c>
    </row>
    <row r="14" spans="1:17" ht="12.75" x14ac:dyDescent="0.25">
      <c r="A14" s="1158" t="s">
        <v>750</v>
      </c>
      <c r="B14" s="263">
        <v>213734000</v>
      </c>
      <c r="C14" s="263">
        <v>213734000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206334000</v>
      </c>
      <c r="K14" s="263">
        <v>7400000</v>
      </c>
      <c r="L14" s="263">
        <v>0</v>
      </c>
      <c r="M14" s="263">
        <v>0</v>
      </c>
      <c r="N14" s="263">
        <v>0</v>
      </c>
      <c r="O14" s="263">
        <v>0</v>
      </c>
      <c r="P14" s="263">
        <v>0</v>
      </c>
      <c r="Q14" s="263">
        <v>0</v>
      </c>
    </row>
    <row r="15" spans="1:17" ht="31.5" customHeight="1" x14ac:dyDescent="0.2">
      <c r="A15" s="1157" t="s">
        <v>802</v>
      </c>
      <c r="B15" s="263">
        <v>13221769729.52</v>
      </c>
      <c r="C15" s="263">
        <v>13221769729.52</v>
      </c>
      <c r="D15" s="263">
        <v>757184574.65999997</v>
      </c>
      <c r="E15" s="263">
        <v>93871087.209999993</v>
      </c>
      <c r="F15" s="263">
        <v>167530555.37</v>
      </c>
      <c r="G15" s="263">
        <v>495741866.13999999</v>
      </c>
      <c r="H15" s="263">
        <v>41065.94</v>
      </c>
      <c r="I15" s="263">
        <v>0</v>
      </c>
      <c r="J15" s="263">
        <v>11580386449.799999</v>
      </c>
      <c r="K15" s="263">
        <v>800008980.58000004</v>
      </c>
      <c r="L15" s="263">
        <v>75191817.189999998</v>
      </c>
      <c r="M15" s="263">
        <v>6728458.0099999998</v>
      </c>
      <c r="N15" s="263">
        <v>2269449.2799999998</v>
      </c>
      <c r="O15" s="263">
        <v>0</v>
      </c>
      <c r="P15" s="263">
        <v>0</v>
      </c>
      <c r="Q15" s="263">
        <v>0</v>
      </c>
    </row>
    <row r="16" spans="1:17" ht="12.75" x14ac:dyDescent="0.25">
      <c r="A16" s="1158" t="s">
        <v>752</v>
      </c>
      <c r="B16" s="263">
        <v>38316586.840000004</v>
      </c>
      <c r="C16" s="263">
        <v>38316586.840000004</v>
      </c>
      <c r="D16" s="263">
        <v>4479930.49</v>
      </c>
      <c r="E16" s="263">
        <v>3432288.49</v>
      </c>
      <c r="F16" s="263">
        <v>0</v>
      </c>
      <c r="G16" s="263">
        <v>1047642</v>
      </c>
      <c r="H16" s="263">
        <v>0</v>
      </c>
      <c r="I16" s="263">
        <v>0</v>
      </c>
      <c r="J16" s="263">
        <v>25116655.82</v>
      </c>
      <c r="K16" s="263">
        <v>6707500.7199999997</v>
      </c>
      <c r="L16" s="263">
        <v>2012499.81</v>
      </c>
      <c r="M16" s="263">
        <v>0</v>
      </c>
      <c r="N16" s="263">
        <v>0</v>
      </c>
      <c r="O16" s="263">
        <v>0</v>
      </c>
      <c r="P16" s="263">
        <v>0</v>
      </c>
      <c r="Q16" s="263">
        <v>0</v>
      </c>
    </row>
    <row r="17" spans="1:17" ht="12.75" x14ac:dyDescent="0.25">
      <c r="A17" s="272" t="s">
        <v>753</v>
      </c>
      <c r="B17" s="263">
        <v>13183453142.68</v>
      </c>
      <c r="C17" s="263">
        <v>13183453142.68</v>
      </c>
      <c r="D17" s="263">
        <v>752704644.16999996</v>
      </c>
      <c r="E17" s="263">
        <v>90438798.719999999</v>
      </c>
      <c r="F17" s="263">
        <v>167530555.37</v>
      </c>
      <c r="G17" s="263">
        <v>494694224.13999999</v>
      </c>
      <c r="H17" s="263">
        <v>41065.94</v>
      </c>
      <c r="I17" s="263">
        <v>0</v>
      </c>
      <c r="J17" s="263">
        <v>11555269793.98</v>
      </c>
      <c r="K17" s="263">
        <v>793301479.86000001</v>
      </c>
      <c r="L17" s="263">
        <v>73179317.379999995</v>
      </c>
      <c r="M17" s="263">
        <v>6728458.0099999998</v>
      </c>
      <c r="N17" s="263">
        <v>2269449.2799999998</v>
      </c>
      <c r="O17" s="263">
        <v>0</v>
      </c>
      <c r="P17" s="263">
        <v>0</v>
      </c>
      <c r="Q17" s="263">
        <v>0</v>
      </c>
    </row>
    <row r="18" spans="1:17" ht="12.75" x14ac:dyDescent="0.25">
      <c r="A18" s="1160" t="s">
        <v>754</v>
      </c>
      <c r="B18" s="263">
        <v>0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>
        <v>0</v>
      </c>
      <c r="J18" s="263">
        <v>0</v>
      </c>
      <c r="K18" s="263">
        <v>0</v>
      </c>
      <c r="L18" s="263">
        <v>0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</row>
    <row r="19" spans="1:17" ht="36" x14ac:dyDescent="0.2">
      <c r="A19" s="1166" t="s">
        <v>803</v>
      </c>
      <c r="B19" s="263">
        <v>14917552</v>
      </c>
      <c r="C19" s="263">
        <v>14917552</v>
      </c>
      <c r="D19" s="263">
        <v>4964376.66</v>
      </c>
      <c r="E19" s="263">
        <v>3543.46</v>
      </c>
      <c r="F19" s="263">
        <v>157286.46</v>
      </c>
      <c r="G19" s="263">
        <v>4798121.05</v>
      </c>
      <c r="H19" s="263">
        <v>5425.69</v>
      </c>
      <c r="I19" s="263">
        <v>0</v>
      </c>
      <c r="J19" s="263">
        <v>0</v>
      </c>
      <c r="K19" s="263">
        <v>0</v>
      </c>
      <c r="L19" s="263">
        <v>4234512.6399999997</v>
      </c>
      <c r="M19" s="263">
        <v>4056088.21</v>
      </c>
      <c r="N19" s="263">
        <v>1662574.49</v>
      </c>
      <c r="O19" s="263">
        <v>0</v>
      </c>
      <c r="P19" s="263">
        <v>0</v>
      </c>
      <c r="Q19" s="263">
        <v>0</v>
      </c>
    </row>
    <row r="20" spans="1:17" ht="27" customHeight="1" x14ac:dyDescent="0.25">
      <c r="A20" s="1158" t="s">
        <v>756</v>
      </c>
      <c r="B20" s="263">
        <v>6423867.3700000001</v>
      </c>
      <c r="C20" s="263">
        <v>6423867.3700000001</v>
      </c>
      <c r="D20" s="263">
        <v>356712.7</v>
      </c>
      <c r="E20" s="263">
        <v>0</v>
      </c>
      <c r="F20" s="263">
        <v>0</v>
      </c>
      <c r="G20" s="263">
        <v>356712.7</v>
      </c>
      <c r="H20" s="263">
        <v>0</v>
      </c>
      <c r="I20" s="263">
        <v>0</v>
      </c>
      <c r="J20" s="263">
        <v>0</v>
      </c>
      <c r="K20" s="263">
        <v>0</v>
      </c>
      <c r="L20" s="263">
        <v>2507512.12</v>
      </c>
      <c r="M20" s="263">
        <v>2349266.86</v>
      </c>
      <c r="N20" s="263">
        <v>1210375.69</v>
      </c>
      <c r="O20" s="263">
        <v>0</v>
      </c>
      <c r="P20" s="263">
        <v>0</v>
      </c>
      <c r="Q20" s="263">
        <v>0</v>
      </c>
    </row>
    <row r="21" spans="1:17" ht="12.75" x14ac:dyDescent="0.25">
      <c r="A21" s="272" t="s">
        <v>757</v>
      </c>
      <c r="B21" s="263">
        <v>8493684.6300000008</v>
      </c>
      <c r="C21" s="263">
        <v>8493684.6300000008</v>
      </c>
      <c r="D21" s="263">
        <v>4607663.96</v>
      </c>
      <c r="E21" s="263">
        <v>3543.46</v>
      </c>
      <c r="F21" s="263">
        <v>157286.46</v>
      </c>
      <c r="G21" s="263">
        <v>4441408.3499999996</v>
      </c>
      <c r="H21" s="263">
        <v>5425.69</v>
      </c>
      <c r="I21" s="263">
        <v>0</v>
      </c>
      <c r="J21" s="263">
        <v>0</v>
      </c>
      <c r="K21" s="263">
        <v>0</v>
      </c>
      <c r="L21" s="263">
        <v>1727000.52</v>
      </c>
      <c r="M21" s="263">
        <v>1706821.35</v>
      </c>
      <c r="N21" s="263">
        <v>452198.8</v>
      </c>
      <c r="O21" s="263">
        <v>0</v>
      </c>
      <c r="P21" s="263">
        <v>0</v>
      </c>
      <c r="Q21" s="263">
        <v>0</v>
      </c>
    </row>
    <row r="22" spans="1:17" ht="19.5" customHeight="1" x14ac:dyDescent="0.2">
      <c r="A22" s="273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</row>
    <row r="24" spans="1:17" ht="13.5" customHeight="1" x14ac:dyDescent="0.25">
      <c r="A24" s="1213" t="s">
        <v>758</v>
      </c>
      <c r="B24" s="1213"/>
      <c r="C24" s="1213"/>
      <c r="D24" s="1213"/>
      <c r="E24" s="1213"/>
      <c r="F24" s="1213"/>
      <c r="G24" s="1213"/>
      <c r="H24" s="1213"/>
      <c r="I24" s="1213"/>
      <c r="J24" s="1213"/>
      <c r="K24" s="1213"/>
      <c r="L24" s="1213"/>
      <c r="M24" s="1213"/>
    </row>
    <row r="26" spans="1:17" ht="13.5" customHeight="1" x14ac:dyDescent="0.25">
      <c r="A26" s="1357" t="s">
        <v>1</v>
      </c>
      <c r="B26" s="1217" t="s">
        <v>759</v>
      </c>
      <c r="C26" s="1207" t="s">
        <v>760</v>
      </c>
      <c r="D26" s="1208"/>
      <c r="E26" s="1208"/>
      <c r="F26" s="1208"/>
      <c r="G26" s="1208"/>
      <c r="H26" s="1208"/>
      <c r="I26" s="1208"/>
      <c r="J26" s="1208"/>
      <c r="K26" s="1208"/>
      <c r="L26" s="1208"/>
      <c r="M26" s="1208"/>
      <c r="N26" s="1209"/>
      <c r="O26" s="1360" t="s">
        <v>761</v>
      </c>
      <c r="P26" s="1361"/>
      <c r="Q26" s="1362"/>
    </row>
    <row r="27" spans="1:17" ht="13.5" customHeight="1" x14ac:dyDescent="0.25">
      <c r="A27" s="1358"/>
      <c r="B27" s="1218"/>
      <c r="C27" s="1218" t="s">
        <v>762</v>
      </c>
      <c r="D27" s="1211" t="s">
        <v>763</v>
      </c>
      <c r="E27" s="1211" t="s">
        <v>764</v>
      </c>
      <c r="F27" s="1211" t="s">
        <v>765</v>
      </c>
      <c r="G27" s="1211" t="s">
        <v>766</v>
      </c>
      <c r="H27" s="1211" t="s">
        <v>737</v>
      </c>
      <c r="I27" s="1211" t="s">
        <v>767</v>
      </c>
      <c r="J27" s="1211" t="s">
        <v>739</v>
      </c>
      <c r="K27" s="1211" t="s">
        <v>740</v>
      </c>
      <c r="L27" s="1211" t="s">
        <v>741</v>
      </c>
      <c r="M27" s="1211" t="s">
        <v>742</v>
      </c>
      <c r="N27" s="1221" t="s">
        <v>743</v>
      </c>
      <c r="O27" s="1370" t="s">
        <v>744</v>
      </c>
      <c r="P27" s="1370" t="s">
        <v>745</v>
      </c>
      <c r="Q27" s="1351" t="s">
        <v>746</v>
      </c>
    </row>
    <row r="28" spans="1:17" ht="11.25" customHeight="1" x14ac:dyDescent="0.25">
      <c r="A28" s="1358"/>
      <c r="B28" s="1218"/>
      <c r="C28" s="1218"/>
      <c r="D28" s="1211"/>
      <c r="E28" s="1211"/>
      <c r="F28" s="1211"/>
      <c r="G28" s="1211"/>
      <c r="H28" s="1211"/>
      <c r="I28" s="1211"/>
      <c r="J28" s="1211"/>
      <c r="K28" s="1211"/>
      <c r="L28" s="1211"/>
      <c r="M28" s="1211"/>
      <c r="N28" s="1221"/>
      <c r="O28" s="1370"/>
      <c r="P28" s="1370"/>
      <c r="Q28" s="1352"/>
    </row>
    <row r="29" spans="1:17" ht="32.25" customHeight="1" x14ac:dyDescent="0.25">
      <c r="A29" s="1359"/>
      <c r="B29" s="1210"/>
      <c r="C29" s="1210"/>
      <c r="D29" s="1211"/>
      <c r="E29" s="1211"/>
      <c r="F29" s="1211"/>
      <c r="G29" s="1211"/>
      <c r="H29" s="1211"/>
      <c r="I29" s="1211"/>
      <c r="J29" s="1211"/>
      <c r="K29" s="1211"/>
      <c r="L29" s="1211"/>
      <c r="M29" s="1211"/>
      <c r="N29" s="1221"/>
      <c r="O29" s="1370"/>
      <c r="P29" s="1370"/>
      <c r="Q29" s="1353"/>
    </row>
    <row r="30" spans="1:17" ht="12.75" customHeight="1" x14ac:dyDescent="0.25">
      <c r="A30" s="1066">
        <v>1</v>
      </c>
      <c r="B30" s="1066">
        <v>2</v>
      </c>
      <c r="C30" s="1066">
        <v>3</v>
      </c>
      <c r="D30" s="1066">
        <v>4</v>
      </c>
      <c r="E30" s="1066">
        <v>5</v>
      </c>
      <c r="F30" s="1066">
        <v>6</v>
      </c>
      <c r="G30" s="1066">
        <v>7</v>
      </c>
      <c r="H30" s="1066">
        <v>8</v>
      </c>
      <c r="I30" s="1066">
        <v>9</v>
      </c>
      <c r="J30" s="1066">
        <v>10</v>
      </c>
      <c r="K30" s="1066">
        <v>11</v>
      </c>
      <c r="L30" s="1066">
        <v>12</v>
      </c>
      <c r="M30" s="1066">
        <v>13</v>
      </c>
      <c r="N30" s="1066">
        <v>14</v>
      </c>
      <c r="O30" s="1066">
        <v>15</v>
      </c>
      <c r="P30" s="1066">
        <v>16</v>
      </c>
      <c r="Q30" s="1066">
        <v>17</v>
      </c>
    </row>
    <row r="31" spans="1:17" ht="13.5" customHeight="1" x14ac:dyDescent="0.25">
      <c r="A31" s="1066"/>
      <c r="B31" s="1207" t="s">
        <v>543</v>
      </c>
      <c r="C31" s="1208"/>
      <c r="D31" s="1208"/>
      <c r="E31" s="1208"/>
      <c r="F31" s="1208"/>
      <c r="G31" s="1208"/>
      <c r="H31" s="1208"/>
      <c r="I31" s="1208"/>
      <c r="J31" s="1208"/>
      <c r="K31" s="1208"/>
      <c r="L31" s="1208"/>
      <c r="M31" s="1208"/>
      <c r="N31" s="1208"/>
      <c r="O31" s="1208"/>
      <c r="P31" s="1208"/>
      <c r="Q31" s="1209"/>
    </row>
    <row r="32" spans="1:17" ht="24.75" customHeight="1" x14ac:dyDescent="0.25">
      <c r="A32" s="1162" t="s">
        <v>768</v>
      </c>
      <c r="B32" s="274">
        <v>3641368.33</v>
      </c>
      <c r="C32" s="274">
        <v>3641368.33</v>
      </c>
      <c r="D32" s="274">
        <v>0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274">
        <v>11925</v>
      </c>
      <c r="K32" s="274">
        <v>4220</v>
      </c>
      <c r="L32" s="274">
        <v>57258</v>
      </c>
      <c r="M32" s="274">
        <v>3437875.33</v>
      </c>
      <c r="N32" s="274">
        <v>130090</v>
      </c>
      <c r="O32" s="274">
        <v>0</v>
      </c>
      <c r="P32" s="274">
        <v>0</v>
      </c>
      <c r="Q32" s="274">
        <v>0</v>
      </c>
    </row>
    <row r="33" spans="1:17" ht="12.75" x14ac:dyDescent="0.25">
      <c r="A33" s="1163" t="s">
        <v>769</v>
      </c>
      <c r="B33" s="274">
        <v>219240.02</v>
      </c>
      <c r="C33" s="274">
        <v>219240.02</v>
      </c>
      <c r="D33" s="274">
        <v>0</v>
      </c>
      <c r="E33" s="274">
        <v>0</v>
      </c>
      <c r="F33" s="274">
        <v>0</v>
      </c>
      <c r="G33" s="274">
        <v>0</v>
      </c>
      <c r="H33" s="274">
        <v>0</v>
      </c>
      <c r="I33" s="274">
        <v>0</v>
      </c>
      <c r="J33" s="274">
        <v>6000</v>
      </c>
      <c r="K33" s="274">
        <v>0</v>
      </c>
      <c r="L33" s="274">
        <v>0</v>
      </c>
      <c r="M33" s="274">
        <v>103775.02</v>
      </c>
      <c r="N33" s="274">
        <v>109465</v>
      </c>
      <c r="O33" s="274">
        <v>0</v>
      </c>
      <c r="P33" s="274">
        <v>0</v>
      </c>
      <c r="Q33" s="274">
        <v>0</v>
      </c>
    </row>
    <row r="34" spans="1:17" ht="12.75" x14ac:dyDescent="0.25">
      <c r="A34" s="1163" t="s">
        <v>770</v>
      </c>
      <c r="B34" s="274">
        <v>3422128.31</v>
      </c>
      <c r="C34" s="274">
        <v>3422128.31</v>
      </c>
      <c r="D34" s="274">
        <v>0</v>
      </c>
      <c r="E34" s="274">
        <v>0</v>
      </c>
      <c r="F34" s="274">
        <v>0</v>
      </c>
      <c r="G34" s="274">
        <v>0</v>
      </c>
      <c r="H34" s="274">
        <v>0</v>
      </c>
      <c r="I34" s="274">
        <v>0</v>
      </c>
      <c r="J34" s="274">
        <v>5925</v>
      </c>
      <c r="K34" s="274">
        <v>4220</v>
      </c>
      <c r="L34" s="274">
        <v>57258</v>
      </c>
      <c r="M34" s="274">
        <v>3334100.31</v>
      </c>
      <c r="N34" s="274">
        <v>20625</v>
      </c>
      <c r="O34" s="274">
        <v>0</v>
      </c>
      <c r="P34" s="274">
        <v>0</v>
      </c>
      <c r="Q34" s="274">
        <v>0</v>
      </c>
    </row>
    <row r="35" spans="1:17" ht="12.75" x14ac:dyDescent="0.25">
      <c r="A35" s="1164" t="s">
        <v>771</v>
      </c>
      <c r="B35" s="274">
        <v>186050500.56999999</v>
      </c>
      <c r="C35" s="274">
        <v>186050500.56999999</v>
      </c>
      <c r="D35" s="274">
        <v>10640693.84</v>
      </c>
      <c r="E35" s="274">
        <v>6711.47</v>
      </c>
      <c r="F35" s="274">
        <v>0</v>
      </c>
      <c r="G35" s="274">
        <v>10386795.16</v>
      </c>
      <c r="H35" s="274">
        <v>247187.21</v>
      </c>
      <c r="I35" s="274">
        <v>0</v>
      </c>
      <c r="J35" s="274">
        <v>1268.22</v>
      </c>
      <c r="K35" s="274">
        <v>0</v>
      </c>
      <c r="L35" s="274">
        <v>69098193.890000001</v>
      </c>
      <c r="M35" s="274">
        <v>92066492.060000002</v>
      </c>
      <c r="N35" s="274">
        <v>14243852.560000001</v>
      </c>
      <c r="O35" s="274">
        <v>0</v>
      </c>
      <c r="P35" s="274">
        <v>0</v>
      </c>
      <c r="Q35" s="274">
        <v>0</v>
      </c>
    </row>
    <row r="36" spans="1:17" ht="12.75" x14ac:dyDescent="0.25">
      <c r="A36" s="1163" t="s">
        <v>772</v>
      </c>
      <c r="B36" s="274">
        <v>9954147.0800000001</v>
      </c>
      <c r="C36" s="274">
        <v>9954147.0800000001</v>
      </c>
      <c r="D36" s="274">
        <v>1439997.43</v>
      </c>
      <c r="E36" s="274">
        <v>0</v>
      </c>
      <c r="F36" s="274">
        <v>0</v>
      </c>
      <c r="G36" s="274">
        <v>1439997.43</v>
      </c>
      <c r="H36" s="274">
        <v>0</v>
      </c>
      <c r="I36" s="274">
        <v>0</v>
      </c>
      <c r="J36" s="274">
        <v>0</v>
      </c>
      <c r="K36" s="274">
        <v>0</v>
      </c>
      <c r="L36" s="274">
        <v>4528860.17</v>
      </c>
      <c r="M36" s="274">
        <v>452535.56</v>
      </c>
      <c r="N36" s="274">
        <v>3532753.92</v>
      </c>
      <c r="O36" s="274">
        <v>0</v>
      </c>
      <c r="P36" s="274">
        <v>0</v>
      </c>
      <c r="Q36" s="274">
        <v>0</v>
      </c>
    </row>
    <row r="37" spans="1:17" ht="12.75" x14ac:dyDescent="0.25">
      <c r="A37" s="1163" t="s">
        <v>773</v>
      </c>
      <c r="B37" s="274">
        <v>176096353.49000001</v>
      </c>
      <c r="C37" s="274">
        <v>176096353.49000001</v>
      </c>
      <c r="D37" s="274">
        <v>9200696.4100000001</v>
      </c>
      <c r="E37" s="274">
        <v>6711.47</v>
      </c>
      <c r="F37" s="274">
        <v>0</v>
      </c>
      <c r="G37" s="274">
        <v>8946797.7300000004</v>
      </c>
      <c r="H37" s="274">
        <v>247187.21</v>
      </c>
      <c r="I37" s="274">
        <v>0</v>
      </c>
      <c r="J37" s="274">
        <v>1268.22</v>
      </c>
      <c r="K37" s="274">
        <v>0</v>
      </c>
      <c r="L37" s="274">
        <v>64569333.719999999</v>
      </c>
      <c r="M37" s="274">
        <v>91613956.5</v>
      </c>
      <c r="N37" s="274">
        <v>10711098.640000001</v>
      </c>
      <c r="O37" s="274">
        <v>0</v>
      </c>
      <c r="P37" s="274">
        <v>0</v>
      </c>
      <c r="Q37" s="274">
        <v>0</v>
      </c>
    </row>
    <row r="38" spans="1:17" ht="24.75" customHeight="1" x14ac:dyDescent="0.25">
      <c r="A38" s="1162" t="s">
        <v>774</v>
      </c>
      <c r="B38" s="274">
        <v>7986550510.3299999</v>
      </c>
      <c r="C38" s="274">
        <v>7986550510.3299999</v>
      </c>
      <c r="D38" s="274">
        <v>987446.41</v>
      </c>
      <c r="E38" s="274">
        <v>564960.43999999994</v>
      </c>
      <c r="F38" s="274">
        <v>6750</v>
      </c>
      <c r="G38" s="274">
        <v>415735.97</v>
      </c>
      <c r="H38" s="274">
        <v>0</v>
      </c>
      <c r="I38" s="274">
        <v>0</v>
      </c>
      <c r="J38" s="274">
        <v>7974978814.1599998</v>
      </c>
      <c r="K38" s="274">
        <v>29021.49</v>
      </c>
      <c r="L38" s="274">
        <v>10452201.699999999</v>
      </c>
      <c r="M38" s="274">
        <v>103026.57</v>
      </c>
      <c r="N38" s="274">
        <v>0</v>
      </c>
      <c r="O38" s="274">
        <v>0</v>
      </c>
      <c r="P38" s="274">
        <v>0</v>
      </c>
      <c r="Q38" s="274">
        <v>0</v>
      </c>
    </row>
    <row r="39" spans="1:17" ht="12.75" x14ac:dyDescent="0.25">
      <c r="A39" s="1163" t="s">
        <v>775</v>
      </c>
      <c r="B39" s="274">
        <v>415735.97</v>
      </c>
      <c r="C39" s="274">
        <v>415735.97</v>
      </c>
      <c r="D39" s="274">
        <v>415735.97</v>
      </c>
      <c r="E39" s="274">
        <v>0</v>
      </c>
      <c r="F39" s="274">
        <v>0</v>
      </c>
      <c r="G39" s="274">
        <v>415735.97</v>
      </c>
      <c r="H39" s="274">
        <v>0</v>
      </c>
      <c r="I39" s="274">
        <v>0</v>
      </c>
      <c r="J39" s="274">
        <v>0</v>
      </c>
      <c r="K39" s="274">
        <v>0</v>
      </c>
      <c r="L39" s="274">
        <v>0</v>
      </c>
      <c r="M39" s="274">
        <v>0</v>
      </c>
      <c r="N39" s="274">
        <v>0</v>
      </c>
      <c r="O39" s="274">
        <v>0</v>
      </c>
      <c r="P39" s="274">
        <v>0</v>
      </c>
      <c r="Q39" s="274">
        <v>0</v>
      </c>
    </row>
    <row r="40" spans="1:17" ht="12.75" x14ac:dyDescent="0.25">
      <c r="A40" s="1163" t="s">
        <v>776</v>
      </c>
      <c r="B40" s="274">
        <v>7490693551.7799997</v>
      </c>
      <c r="C40" s="274">
        <v>7490693551.7799997</v>
      </c>
      <c r="D40" s="274">
        <v>71837</v>
      </c>
      <c r="E40" s="274">
        <v>65087</v>
      </c>
      <c r="F40" s="274">
        <v>6750</v>
      </c>
      <c r="G40" s="274">
        <v>0</v>
      </c>
      <c r="H40" s="274">
        <v>0</v>
      </c>
      <c r="I40" s="274">
        <v>0</v>
      </c>
      <c r="J40" s="274">
        <v>7480190821.6099997</v>
      </c>
      <c r="K40" s="274">
        <v>26515.17</v>
      </c>
      <c r="L40" s="274">
        <v>10403343</v>
      </c>
      <c r="M40" s="274">
        <v>1035</v>
      </c>
      <c r="N40" s="274">
        <v>0</v>
      </c>
      <c r="O40" s="274">
        <v>0</v>
      </c>
      <c r="P40" s="274">
        <v>0</v>
      </c>
      <c r="Q40" s="274">
        <v>0</v>
      </c>
    </row>
    <row r="41" spans="1:17" ht="12.75" x14ac:dyDescent="0.25">
      <c r="A41" s="1163" t="s">
        <v>777</v>
      </c>
      <c r="B41" s="274">
        <v>495441222.57999998</v>
      </c>
      <c r="C41" s="274">
        <v>495441222.57999998</v>
      </c>
      <c r="D41" s="274">
        <v>499873.44</v>
      </c>
      <c r="E41" s="274">
        <v>499873.44</v>
      </c>
      <c r="F41" s="274">
        <v>0</v>
      </c>
      <c r="G41" s="274">
        <v>0</v>
      </c>
      <c r="H41" s="274">
        <v>0</v>
      </c>
      <c r="I41" s="274">
        <v>0</v>
      </c>
      <c r="J41" s="274">
        <v>494787992.55000001</v>
      </c>
      <c r="K41" s="274">
        <v>2506.3200000000002</v>
      </c>
      <c r="L41" s="274">
        <v>48858.7</v>
      </c>
      <c r="M41" s="274">
        <v>101991.57</v>
      </c>
      <c r="N41" s="274">
        <v>0</v>
      </c>
      <c r="O41" s="274">
        <v>0</v>
      </c>
      <c r="P41" s="274">
        <v>0</v>
      </c>
      <c r="Q41" s="274">
        <v>0</v>
      </c>
    </row>
    <row r="42" spans="1:17" ht="24.75" customHeight="1" x14ac:dyDescent="0.25">
      <c r="A42" s="1162" t="s">
        <v>778</v>
      </c>
      <c r="B42" s="274">
        <v>3567430717.3299999</v>
      </c>
      <c r="C42" s="274">
        <v>3558148277.9099998</v>
      </c>
      <c r="D42" s="274">
        <v>36326020.719999999</v>
      </c>
      <c r="E42" s="274">
        <v>15844695</v>
      </c>
      <c r="F42" s="274">
        <v>262058.56</v>
      </c>
      <c r="G42" s="274">
        <v>20004266.370000001</v>
      </c>
      <c r="H42" s="274">
        <v>215000.79</v>
      </c>
      <c r="I42" s="274">
        <v>0</v>
      </c>
      <c r="J42" s="274">
        <v>73105.23</v>
      </c>
      <c r="K42" s="274">
        <v>438393.11</v>
      </c>
      <c r="L42" s="274">
        <v>785206945.11000001</v>
      </c>
      <c r="M42" s="274">
        <v>2716404720.1599998</v>
      </c>
      <c r="N42" s="274">
        <v>19699093.579999998</v>
      </c>
      <c r="O42" s="274">
        <v>9282439.4199999999</v>
      </c>
      <c r="P42" s="274">
        <v>7166679.8300000001</v>
      </c>
      <c r="Q42" s="274">
        <v>2115759.59</v>
      </c>
    </row>
    <row r="43" spans="1:17" ht="24.75" customHeight="1" x14ac:dyDescent="0.25">
      <c r="A43" s="1165" t="s">
        <v>779</v>
      </c>
      <c r="B43" s="274">
        <v>414514104.82999998</v>
      </c>
      <c r="C43" s="274">
        <v>414429306.63999999</v>
      </c>
      <c r="D43" s="274">
        <v>2501895.39</v>
      </c>
      <c r="E43" s="274">
        <v>786647.09</v>
      </c>
      <c r="F43" s="274">
        <v>45428.74</v>
      </c>
      <c r="G43" s="274">
        <v>1556003.32</v>
      </c>
      <c r="H43" s="274">
        <v>113816.24</v>
      </c>
      <c r="I43" s="274">
        <v>0</v>
      </c>
      <c r="J43" s="274">
        <v>31479.3</v>
      </c>
      <c r="K43" s="274">
        <v>21092.97</v>
      </c>
      <c r="L43" s="274">
        <v>74023161.319999993</v>
      </c>
      <c r="M43" s="274">
        <v>332817585.56999999</v>
      </c>
      <c r="N43" s="274">
        <v>5034092.09</v>
      </c>
      <c r="O43" s="274">
        <v>84798.19</v>
      </c>
      <c r="P43" s="274">
        <v>84538.19</v>
      </c>
      <c r="Q43" s="274">
        <v>260</v>
      </c>
    </row>
    <row r="44" spans="1:17" ht="12.75" x14ac:dyDescent="0.25">
      <c r="A44" s="1163" t="s">
        <v>780</v>
      </c>
      <c r="B44" s="274">
        <v>3152916612.5</v>
      </c>
      <c r="C44" s="274">
        <v>3143718971.27</v>
      </c>
      <c r="D44" s="274">
        <v>33824125.329999998</v>
      </c>
      <c r="E44" s="274">
        <v>15058047.91</v>
      </c>
      <c r="F44" s="274">
        <v>216629.82</v>
      </c>
      <c r="G44" s="274">
        <v>18448263.050000001</v>
      </c>
      <c r="H44" s="274">
        <v>101184.55</v>
      </c>
      <c r="I44" s="274">
        <v>0</v>
      </c>
      <c r="J44" s="274">
        <v>41625.93</v>
      </c>
      <c r="K44" s="274">
        <v>417300.14</v>
      </c>
      <c r="L44" s="274">
        <v>711183783.78999996</v>
      </c>
      <c r="M44" s="274">
        <v>2383587134.5900002</v>
      </c>
      <c r="N44" s="274">
        <v>14665001.49</v>
      </c>
      <c r="O44" s="274">
        <v>9197641.2300000004</v>
      </c>
      <c r="P44" s="274">
        <v>7082141.6399999997</v>
      </c>
      <c r="Q44" s="274">
        <v>2115499.59</v>
      </c>
    </row>
    <row r="45" spans="1:17" ht="24.75" customHeight="1" x14ac:dyDescent="0.25">
      <c r="A45" s="1162" t="s">
        <v>781</v>
      </c>
      <c r="B45" s="274">
        <v>744411974.25999999</v>
      </c>
      <c r="C45" s="274">
        <v>744308911.25999999</v>
      </c>
      <c r="D45" s="274">
        <v>132584088.97</v>
      </c>
      <c r="E45" s="274">
        <v>80977797.760000005</v>
      </c>
      <c r="F45" s="274">
        <v>3987700.53</v>
      </c>
      <c r="G45" s="274">
        <v>46141892.890000001</v>
      </c>
      <c r="H45" s="274">
        <v>1476697.79</v>
      </c>
      <c r="I45" s="274">
        <v>0</v>
      </c>
      <c r="J45" s="274">
        <v>216064.43</v>
      </c>
      <c r="K45" s="274">
        <v>120751.24</v>
      </c>
      <c r="L45" s="274">
        <v>315580344.02999997</v>
      </c>
      <c r="M45" s="274">
        <v>288271027.69</v>
      </c>
      <c r="N45" s="274">
        <v>7536634.9000000004</v>
      </c>
      <c r="O45" s="274">
        <v>103063</v>
      </c>
      <c r="P45" s="274">
        <v>71097.440000000002</v>
      </c>
      <c r="Q45" s="274">
        <v>31965.56</v>
      </c>
    </row>
    <row r="46" spans="1:17" ht="30" customHeight="1" x14ac:dyDescent="0.25">
      <c r="A46" s="1165" t="s">
        <v>782</v>
      </c>
      <c r="B46" s="274">
        <v>163579814</v>
      </c>
      <c r="C46" s="274">
        <v>163508767.11000001</v>
      </c>
      <c r="D46" s="274">
        <v>11972668.08</v>
      </c>
      <c r="E46" s="274">
        <v>537178.9</v>
      </c>
      <c r="F46" s="274">
        <v>136108.87</v>
      </c>
      <c r="G46" s="274">
        <v>11203491.9</v>
      </c>
      <c r="H46" s="274">
        <v>95888.41</v>
      </c>
      <c r="I46" s="274">
        <v>0</v>
      </c>
      <c r="J46" s="274">
        <v>126493.16</v>
      </c>
      <c r="K46" s="274">
        <v>45252.12</v>
      </c>
      <c r="L46" s="274">
        <v>47905684.259999998</v>
      </c>
      <c r="M46" s="274">
        <v>102270756.61</v>
      </c>
      <c r="N46" s="274">
        <v>1187912.8799999999</v>
      </c>
      <c r="O46" s="274">
        <v>71046.89</v>
      </c>
      <c r="P46" s="274">
        <v>70973.84</v>
      </c>
      <c r="Q46" s="274">
        <v>73.05</v>
      </c>
    </row>
    <row r="47" spans="1:17" ht="36" x14ac:dyDescent="0.25">
      <c r="A47" s="1165" t="s">
        <v>804</v>
      </c>
      <c r="B47" s="274">
        <v>124631069.59</v>
      </c>
      <c r="C47" s="274">
        <v>124630008.59</v>
      </c>
      <c r="D47" s="274">
        <v>24453782.219999999</v>
      </c>
      <c r="E47" s="274">
        <v>21270387.100000001</v>
      </c>
      <c r="F47" s="274">
        <v>516299.16</v>
      </c>
      <c r="G47" s="274">
        <v>2029999.63</v>
      </c>
      <c r="H47" s="274">
        <v>637096.32999999996</v>
      </c>
      <c r="I47" s="274">
        <v>0</v>
      </c>
      <c r="J47" s="274">
        <v>6587.12</v>
      </c>
      <c r="K47" s="274">
        <v>36</v>
      </c>
      <c r="L47" s="274">
        <v>63834187.829999998</v>
      </c>
      <c r="M47" s="274">
        <v>35803960.719999999</v>
      </c>
      <c r="N47" s="274">
        <v>531454.69999999995</v>
      </c>
      <c r="O47" s="274">
        <v>1061</v>
      </c>
      <c r="P47" s="274">
        <v>0</v>
      </c>
      <c r="Q47" s="274">
        <v>1061</v>
      </c>
    </row>
    <row r="48" spans="1:17" ht="30.75" customHeight="1" x14ac:dyDescent="0.25">
      <c r="A48" s="1165" t="s">
        <v>784</v>
      </c>
      <c r="B48" s="274">
        <v>456201090.67000002</v>
      </c>
      <c r="C48" s="274">
        <v>456170135.56</v>
      </c>
      <c r="D48" s="274">
        <v>96157638.670000002</v>
      </c>
      <c r="E48" s="274">
        <v>59170231.759999998</v>
      </c>
      <c r="F48" s="274">
        <v>3335292.5</v>
      </c>
      <c r="G48" s="274">
        <v>32908401.359999999</v>
      </c>
      <c r="H48" s="274">
        <v>743713.05</v>
      </c>
      <c r="I48" s="274">
        <v>0</v>
      </c>
      <c r="J48" s="274">
        <v>82984.149999999994</v>
      </c>
      <c r="K48" s="274">
        <v>75463.12</v>
      </c>
      <c r="L48" s="274">
        <v>203840471.94</v>
      </c>
      <c r="M48" s="274">
        <v>150196310.36000001</v>
      </c>
      <c r="N48" s="274">
        <v>5817267.3200000003</v>
      </c>
      <c r="O48" s="274">
        <v>30955.11</v>
      </c>
      <c r="P48" s="274">
        <v>123.6</v>
      </c>
      <c r="Q48" s="274">
        <v>30831.51</v>
      </c>
    </row>
    <row r="50" spans="1:12" ht="13.5" customHeight="1" x14ac:dyDescent="0.25">
      <c r="A50" s="1213" t="s">
        <v>785</v>
      </c>
      <c r="B50" s="1213"/>
      <c r="C50" s="1213"/>
      <c r="D50" s="1213"/>
      <c r="E50" s="1213"/>
      <c r="F50" s="1213"/>
      <c r="G50" s="1213"/>
      <c r="H50" s="1213"/>
      <c r="I50" s="1213"/>
      <c r="J50" s="1213"/>
      <c r="K50" s="1213"/>
      <c r="L50" s="1213"/>
    </row>
    <row r="52" spans="1:12" ht="13.5" customHeight="1" x14ac:dyDescent="0.25">
      <c r="A52" s="1228" t="s">
        <v>1</v>
      </c>
      <c r="B52" s="1229"/>
      <c r="C52" s="1229"/>
      <c r="D52" s="1230"/>
      <c r="E52" s="1237" t="s">
        <v>786</v>
      </c>
      <c r="F52" s="1207" t="s">
        <v>787</v>
      </c>
      <c r="G52" s="1208"/>
      <c r="H52" s="1208"/>
      <c r="I52" s="1208"/>
      <c r="J52" s="1208"/>
      <c r="K52" s="1209"/>
    </row>
    <row r="53" spans="1:12" ht="13.5" customHeight="1" x14ac:dyDescent="0.25">
      <c r="A53" s="1231"/>
      <c r="B53" s="1232"/>
      <c r="C53" s="1232"/>
      <c r="D53" s="1233"/>
      <c r="E53" s="1219"/>
      <c r="F53" s="1370" t="s">
        <v>788</v>
      </c>
      <c r="G53" s="1211" t="s">
        <v>734</v>
      </c>
      <c r="H53" s="1211" t="s">
        <v>735</v>
      </c>
      <c r="I53" s="1211" t="s">
        <v>766</v>
      </c>
      <c r="J53" s="1211" t="s">
        <v>789</v>
      </c>
      <c r="K53" s="1372" t="s">
        <v>790</v>
      </c>
    </row>
    <row r="54" spans="1:12" ht="13.5" customHeight="1" x14ac:dyDescent="0.25">
      <c r="A54" s="1231"/>
      <c r="B54" s="1232"/>
      <c r="C54" s="1232"/>
      <c r="D54" s="1233"/>
      <c r="E54" s="1219"/>
      <c r="F54" s="1370"/>
      <c r="G54" s="1211"/>
      <c r="H54" s="1211"/>
      <c r="I54" s="1211"/>
      <c r="J54" s="1211"/>
      <c r="K54" s="1372"/>
    </row>
    <row r="55" spans="1:12" ht="11.25" customHeight="1" x14ac:dyDescent="0.25">
      <c r="A55" s="1231"/>
      <c r="B55" s="1232"/>
      <c r="C55" s="1232"/>
      <c r="D55" s="1233"/>
      <c r="E55" s="1219"/>
      <c r="F55" s="1370"/>
      <c r="G55" s="1211"/>
      <c r="H55" s="1211"/>
      <c r="I55" s="1211"/>
      <c r="J55" s="1211"/>
      <c r="K55" s="1372"/>
    </row>
    <row r="56" spans="1:12" ht="11.25" customHeight="1" x14ac:dyDescent="0.25">
      <c r="A56" s="1234"/>
      <c r="B56" s="1235"/>
      <c r="C56" s="1235"/>
      <c r="D56" s="1236"/>
      <c r="E56" s="1220"/>
      <c r="F56" s="1370"/>
      <c r="G56" s="1211"/>
      <c r="H56" s="1211"/>
      <c r="I56" s="1211"/>
      <c r="J56" s="1211"/>
      <c r="K56" s="1372"/>
    </row>
    <row r="57" spans="1:12" ht="11.25" customHeight="1" x14ac:dyDescent="0.25">
      <c r="A57" s="1211">
        <v>1</v>
      </c>
      <c r="B57" s="1211"/>
      <c r="C57" s="1211"/>
      <c r="D57" s="1211"/>
      <c r="E57" s="1060">
        <v>2</v>
      </c>
      <c r="F57" s="1060">
        <v>3</v>
      </c>
      <c r="G57" s="1060">
        <v>4</v>
      </c>
      <c r="H57" s="1060">
        <v>5</v>
      </c>
      <c r="I57" s="1060">
        <v>6</v>
      </c>
      <c r="J57" s="1060">
        <v>7</v>
      </c>
      <c r="K57" s="1070">
        <v>8</v>
      </c>
    </row>
    <row r="58" spans="1:12" ht="13.5" customHeight="1" x14ac:dyDescent="0.25">
      <c r="A58" s="1211"/>
      <c r="B58" s="1211"/>
      <c r="C58" s="1211"/>
      <c r="D58" s="1211"/>
      <c r="E58" s="1207" t="s">
        <v>543</v>
      </c>
      <c r="F58" s="1371"/>
      <c r="G58" s="1371"/>
      <c r="H58" s="1371"/>
      <c r="I58" s="1371"/>
      <c r="J58" s="1371"/>
      <c r="K58" s="1344"/>
    </row>
    <row r="59" spans="1:12" ht="33.75" customHeight="1" x14ac:dyDescent="0.25">
      <c r="A59" s="1225" t="s">
        <v>791</v>
      </c>
      <c r="B59" s="1226"/>
      <c r="C59" s="1226"/>
      <c r="D59" s="1227"/>
      <c r="E59" s="263">
        <v>445083455.07999998</v>
      </c>
      <c r="F59" s="263">
        <v>188421312.06</v>
      </c>
      <c r="G59" s="263">
        <v>2560538.87</v>
      </c>
      <c r="H59" s="263">
        <v>97483011.420000002</v>
      </c>
      <c r="I59" s="263">
        <v>82422648.200000003</v>
      </c>
      <c r="J59" s="263">
        <v>5955113.5700000003</v>
      </c>
      <c r="K59" s="263">
        <v>256662143.02000001</v>
      </c>
    </row>
    <row r="60" spans="1:12" ht="33.75" customHeight="1" x14ac:dyDescent="0.25">
      <c r="A60" s="1225" t="s">
        <v>792</v>
      </c>
      <c r="B60" s="1226"/>
      <c r="C60" s="1226"/>
      <c r="D60" s="1227"/>
      <c r="E60" s="263">
        <v>994752</v>
      </c>
      <c r="F60" s="263">
        <v>994752</v>
      </c>
      <c r="G60" s="263">
        <v>0</v>
      </c>
      <c r="H60" s="263">
        <v>0</v>
      </c>
      <c r="I60" s="263">
        <v>994752</v>
      </c>
      <c r="J60" s="263">
        <v>0</v>
      </c>
      <c r="K60" s="263">
        <v>0</v>
      </c>
    </row>
    <row r="61" spans="1:12" ht="33.75" customHeight="1" x14ac:dyDescent="0.25">
      <c r="A61" s="1225" t="s">
        <v>793</v>
      </c>
      <c r="B61" s="1226"/>
      <c r="C61" s="1226"/>
      <c r="D61" s="1227"/>
      <c r="E61" s="263">
        <v>53028753.520000003</v>
      </c>
      <c r="F61" s="263">
        <v>21602969.629999999</v>
      </c>
      <c r="G61" s="263">
        <v>0</v>
      </c>
      <c r="H61" s="263">
        <v>5000000</v>
      </c>
      <c r="I61" s="263">
        <v>11102969.630000001</v>
      </c>
      <c r="J61" s="263">
        <v>5500000</v>
      </c>
      <c r="K61" s="263">
        <v>31425783.890000001</v>
      </c>
    </row>
    <row r="62" spans="1:12" ht="22.5" customHeight="1" x14ac:dyDescent="0.25">
      <c r="A62" s="1225" t="s">
        <v>794</v>
      </c>
      <c r="B62" s="1226"/>
      <c r="C62" s="1226"/>
      <c r="D62" s="1227"/>
      <c r="E62" s="263">
        <v>10549176.630000001</v>
      </c>
      <c r="F62" s="263">
        <v>0</v>
      </c>
      <c r="G62" s="263">
        <v>0</v>
      </c>
      <c r="H62" s="263">
        <v>0</v>
      </c>
      <c r="I62" s="263">
        <v>0</v>
      </c>
      <c r="J62" s="263">
        <v>0</v>
      </c>
      <c r="K62" s="263">
        <v>10549176.630000001</v>
      </c>
    </row>
    <row r="63" spans="1:12" ht="33.75" customHeight="1" x14ac:dyDescent="0.25">
      <c r="A63" s="1225" t="s">
        <v>795</v>
      </c>
      <c r="B63" s="1226"/>
      <c r="C63" s="1226"/>
      <c r="D63" s="1227"/>
      <c r="E63" s="263">
        <v>21149.98</v>
      </c>
      <c r="F63" s="263">
        <v>0</v>
      </c>
      <c r="G63" s="263">
        <v>0</v>
      </c>
      <c r="H63" s="263">
        <v>0</v>
      </c>
      <c r="I63" s="263">
        <v>0</v>
      </c>
      <c r="J63" s="263">
        <v>0</v>
      </c>
      <c r="K63" s="263">
        <v>21149.98</v>
      </c>
    </row>
    <row r="64" spans="1:12" ht="33.75" customHeight="1" x14ac:dyDescent="0.25">
      <c r="A64" s="1225" t="s">
        <v>796</v>
      </c>
      <c r="B64" s="1226"/>
      <c r="C64" s="1226"/>
      <c r="D64" s="1227"/>
      <c r="E64" s="263">
        <v>38715.56</v>
      </c>
      <c r="F64" s="263">
        <v>0</v>
      </c>
      <c r="G64" s="263">
        <v>0</v>
      </c>
      <c r="H64" s="263">
        <v>0</v>
      </c>
      <c r="I64" s="263">
        <v>0</v>
      </c>
      <c r="J64" s="263">
        <v>0</v>
      </c>
      <c r="K64" s="263">
        <v>38715.56</v>
      </c>
    </row>
    <row r="65" spans="1:11" ht="22.5" customHeight="1" x14ac:dyDescent="0.25">
      <c r="A65" s="1225" t="s">
        <v>797</v>
      </c>
      <c r="B65" s="1226"/>
      <c r="C65" s="1226"/>
      <c r="D65" s="1227"/>
      <c r="E65" s="263">
        <v>0</v>
      </c>
      <c r="F65" s="263">
        <v>0</v>
      </c>
      <c r="G65" s="263">
        <v>0</v>
      </c>
      <c r="H65" s="263">
        <v>0</v>
      </c>
      <c r="I65" s="263">
        <v>0</v>
      </c>
      <c r="J65" s="263">
        <v>0</v>
      </c>
      <c r="K65" s="263">
        <v>0</v>
      </c>
    </row>
  </sheetData>
  <mergeCells count="63">
    <mergeCell ref="A62:D62"/>
    <mergeCell ref="A63:D63"/>
    <mergeCell ref="A64:D64"/>
    <mergeCell ref="A65:D65"/>
    <mergeCell ref="A57:D57"/>
    <mergeCell ref="A58:D58"/>
    <mergeCell ref="E58:K58"/>
    <mergeCell ref="A59:D59"/>
    <mergeCell ref="A60:D60"/>
    <mergeCell ref="A61:D61"/>
    <mergeCell ref="A52:D56"/>
    <mergeCell ref="E52:E56"/>
    <mergeCell ref="F52:K52"/>
    <mergeCell ref="F53:F56"/>
    <mergeCell ref="G53:G56"/>
    <mergeCell ref="H53:H56"/>
    <mergeCell ref="I53:I56"/>
    <mergeCell ref="J53:J56"/>
    <mergeCell ref="K53:K56"/>
    <mergeCell ref="Q27:Q29"/>
    <mergeCell ref="B31:Q31"/>
    <mergeCell ref="N27:N29"/>
    <mergeCell ref="M27:M29"/>
    <mergeCell ref="B26:B29"/>
    <mergeCell ref="C26:N26"/>
    <mergeCell ref="C27:C29"/>
    <mergeCell ref="D27:D29"/>
    <mergeCell ref="E27:E29"/>
    <mergeCell ref="F27:F29"/>
    <mergeCell ref="G27:G29"/>
    <mergeCell ref="H27:H29"/>
    <mergeCell ref="O26:Q26"/>
    <mergeCell ref="O27:O29"/>
    <mergeCell ref="P27:P29"/>
    <mergeCell ref="A50:L50"/>
    <mergeCell ref="I27:I29"/>
    <mergeCell ref="J27:J29"/>
    <mergeCell ref="K27:K29"/>
    <mergeCell ref="L27:L29"/>
    <mergeCell ref="A26:A29"/>
    <mergeCell ref="A24:M24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O5:O8"/>
    <mergeCell ref="P5:P8"/>
    <mergeCell ref="Q5:Q8"/>
    <mergeCell ref="B10:Q10"/>
    <mergeCell ref="A2:M2"/>
    <mergeCell ref="C3:M3"/>
    <mergeCell ref="A4:A8"/>
    <mergeCell ref="B4:B8"/>
    <mergeCell ref="C4:N4"/>
    <mergeCell ref="L5:L8"/>
    <mergeCell ref="M5:M8"/>
    <mergeCell ref="N5:N8"/>
  </mergeCells>
  <pageMargins left="0.19685039370078741" right="0.19685039370078741" top="0.19685039370078741" bottom="0.19685039370078741" header="0" footer="0"/>
  <pageSetup paperSize="9" scale="69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G28"/>
  <sheetViews>
    <sheetView workbookViewId="0">
      <selection activeCell="F31" sqref="F31"/>
    </sheetView>
  </sheetViews>
  <sheetFormatPr defaultColWidth="8.85546875" defaultRowHeight="12.75" x14ac:dyDescent="0.2"/>
  <cols>
    <col min="1" max="1" width="8.85546875" style="57"/>
    <col min="2" max="2" width="19.28515625" style="57" bestFit="1" customWidth="1"/>
    <col min="3" max="3" width="10.42578125" style="57" customWidth="1"/>
    <col min="4" max="7" width="12.28515625" style="57" customWidth="1"/>
    <col min="8" max="8" width="8.85546875" style="57"/>
    <col min="9" max="9" width="8.85546875" style="57" customWidth="1"/>
    <col min="10" max="16384" width="8.85546875" style="57"/>
  </cols>
  <sheetData>
    <row r="3" spans="1:7" x14ac:dyDescent="0.2">
      <c r="A3" s="56" t="s">
        <v>576</v>
      </c>
    </row>
    <row r="5" spans="1:7" ht="18" customHeight="1" x14ac:dyDescent="0.2">
      <c r="A5" s="1285" t="s">
        <v>0</v>
      </c>
      <c r="B5" s="1287" t="s">
        <v>1</v>
      </c>
      <c r="C5" s="1326" t="s">
        <v>544</v>
      </c>
      <c r="D5" s="1064" t="s">
        <v>570</v>
      </c>
      <c r="E5" s="1064" t="s">
        <v>571</v>
      </c>
      <c r="F5" s="1064" t="s">
        <v>572</v>
      </c>
      <c r="G5" s="1065" t="s">
        <v>573</v>
      </c>
    </row>
    <row r="6" spans="1:7" ht="13.5" x14ac:dyDescent="0.2">
      <c r="A6" s="1286"/>
      <c r="B6" s="1288"/>
      <c r="C6" s="1327"/>
      <c r="D6" s="1374" t="s">
        <v>574</v>
      </c>
      <c r="E6" s="1375"/>
      <c r="F6" s="1375"/>
      <c r="G6" s="1376"/>
    </row>
    <row r="7" spans="1:7" ht="13.5" x14ac:dyDescent="0.25">
      <c r="A7" s="1286"/>
      <c r="B7" s="1288"/>
      <c r="C7" s="138"/>
      <c r="D7" s="1377" t="s">
        <v>543</v>
      </c>
      <c r="E7" s="1378"/>
      <c r="F7" s="1378"/>
      <c r="G7" s="1379"/>
    </row>
    <row r="8" spans="1:7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2" t="s">
        <v>18</v>
      </c>
    </row>
    <row r="9" spans="1:7" s="68" customFormat="1" ht="16.149999999999999" customHeight="1" x14ac:dyDescent="0.25">
      <c r="A9" s="63"/>
      <c r="B9" s="141" t="s">
        <v>56</v>
      </c>
      <c r="C9" s="142">
        <v>25650572</v>
      </c>
      <c r="D9" s="87">
        <v>6698.23</v>
      </c>
      <c r="E9" s="87">
        <v>6841.98</v>
      </c>
      <c r="F9" s="87">
        <v>-143.74</v>
      </c>
      <c r="G9" s="67">
        <v>1329.63</v>
      </c>
    </row>
    <row r="10" spans="1:7" s="68" customFormat="1" ht="16.149999999999999" customHeight="1" x14ac:dyDescent="0.25">
      <c r="A10" s="69" t="s">
        <v>22</v>
      </c>
      <c r="B10" s="70" t="s">
        <v>23</v>
      </c>
      <c r="C10" s="143">
        <v>1954857</v>
      </c>
      <c r="D10" s="90">
        <v>6991.25</v>
      </c>
      <c r="E10" s="90">
        <v>7201.22</v>
      </c>
      <c r="F10" s="90">
        <v>-209.97</v>
      </c>
      <c r="G10" s="74">
        <v>1801.43</v>
      </c>
    </row>
    <row r="11" spans="1:7" s="68" customFormat="1" ht="16.149999999999999" customHeight="1" x14ac:dyDescent="0.25">
      <c r="A11" s="69" t="s">
        <v>24</v>
      </c>
      <c r="B11" s="70" t="s">
        <v>25</v>
      </c>
      <c r="C11" s="143">
        <v>1312432</v>
      </c>
      <c r="D11" s="90">
        <v>7060.33</v>
      </c>
      <c r="E11" s="90">
        <v>7118.37</v>
      </c>
      <c r="F11" s="90">
        <v>-58.04</v>
      </c>
      <c r="G11" s="74">
        <v>1355.09</v>
      </c>
    </row>
    <row r="12" spans="1:7" s="68" customFormat="1" ht="16.149999999999999" customHeight="1" x14ac:dyDescent="0.25">
      <c r="A12" s="69" t="s">
        <v>26</v>
      </c>
      <c r="B12" s="70" t="s">
        <v>27</v>
      </c>
      <c r="C12" s="143">
        <v>1561293</v>
      </c>
      <c r="D12" s="90">
        <v>6376.64</v>
      </c>
      <c r="E12" s="90">
        <v>6502.46</v>
      </c>
      <c r="F12" s="90">
        <v>-125.82</v>
      </c>
      <c r="G12" s="74">
        <v>1078.0899999999999</v>
      </c>
    </row>
    <row r="13" spans="1:7" s="68" customFormat="1" ht="16.149999999999999" customHeight="1" x14ac:dyDescent="0.25">
      <c r="A13" s="69" t="s">
        <v>28</v>
      </c>
      <c r="B13" s="70" t="s">
        <v>29</v>
      </c>
      <c r="C13" s="143">
        <v>738715</v>
      </c>
      <c r="D13" s="90">
        <v>6702.65</v>
      </c>
      <c r="E13" s="90">
        <v>6723.46</v>
      </c>
      <c r="F13" s="90">
        <v>-20.81</v>
      </c>
      <c r="G13" s="74">
        <v>1228.1600000000001</v>
      </c>
    </row>
    <row r="14" spans="1:7" s="68" customFormat="1" ht="16.149999999999999" customHeight="1" x14ac:dyDescent="0.25">
      <c r="A14" s="69" t="s">
        <v>30</v>
      </c>
      <c r="B14" s="70" t="s">
        <v>31</v>
      </c>
      <c r="C14" s="143">
        <v>1634548</v>
      </c>
      <c r="D14" s="90">
        <v>7050.66</v>
      </c>
      <c r="E14" s="90">
        <v>7074.45</v>
      </c>
      <c r="F14" s="90">
        <v>-23.79</v>
      </c>
      <c r="G14" s="74">
        <v>1272.44</v>
      </c>
    </row>
    <row r="15" spans="1:7" s="68" customFormat="1" ht="16.149999999999999" customHeight="1" x14ac:dyDescent="0.25">
      <c r="A15" s="69" t="s">
        <v>32</v>
      </c>
      <c r="B15" s="70" t="s">
        <v>33</v>
      </c>
      <c r="C15" s="143">
        <v>2436552</v>
      </c>
      <c r="D15" s="90">
        <v>6371.86</v>
      </c>
      <c r="E15" s="90">
        <v>6569.91</v>
      </c>
      <c r="F15" s="90">
        <v>-198.05</v>
      </c>
      <c r="G15" s="74">
        <v>1426.57</v>
      </c>
    </row>
    <row r="16" spans="1:7" s="68" customFormat="1" ht="16.149999999999999" customHeight="1" x14ac:dyDescent="0.25">
      <c r="A16" s="69" t="s">
        <v>34</v>
      </c>
      <c r="B16" s="70" t="s">
        <v>35</v>
      </c>
      <c r="C16" s="143">
        <v>3171878</v>
      </c>
      <c r="D16" s="90">
        <v>7030.28</v>
      </c>
      <c r="E16" s="90">
        <v>7263.6</v>
      </c>
      <c r="F16" s="90">
        <v>-233.32</v>
      </c>
      <c r="G16" s="74">
        <v>1399.18</v>
      </c>
    </row>
    <row r="17" spans="1:7" s="68" customFormat="1" ht="16.149999999999999" customHeight="1" x14ac:dyDescent="0.25">
      <c r="A17" s="69" t="s">
        <v>36</v>
      </c>
      <c r="B17" s="70" t="s">
        <v>37</v>
      </c>
      <c r="C17" s="143">
        <v>842333</v>
      </c>
      <c r="D17" s="90">
        <v>6053.88</v>
      </c>
      <c r="E17" s="90">
        <v>6177.33</v>
      </c>
      <c r="F17" s="90">
        <v>-123.45</v>
      </c>
      <c r="G17" s="74">
        <v>1184.04</v>
      </c>
    </row>
    <row r="18" spans="1:7" s="68" customFormat="1" ht="16.149999999999999" customHeight="1" x14ac:dyDescent="0.25">
      <c r="A18" s="69" t="s">
        <v>38</v>
      </c>
      <c r="B18" s="70" t="s">
        <v>39</v>
      </c>
      <c r="C18" s="143">
        <v>1762074</v>
      </c>
      <c r="D18" s="90">
        <v>6327.48</v>
      </c>
      <c r="E18" s="90">
        <v>6479.31</v>
      </c>
      <c r="F18" s="90">
        <v>-151.83000000000001</v>
      </c>
      <c r="G18" s="74">
        <v>1164.82</v>
      </c>
    </row>
    <row r="19" spans="1:7" s="68" customFormat="1" ht="16.149999999999999" customHeight="1" x14ac:dyDescent="0.25">
      <c r="A19" s="69" t="s">
        <v>40</v>
      </c>
      <c r="B19" s="70" t="s">
        <v>41</v>
      </c>
      <c r="C19" s="143">
        <v>738354</v>
      </c>
      <c r="D19" s="90">
        <v>6906.96</v>
      </c>
      <c r="E19" s="90">
        <v>6915.12</v>
      </c>
      <c r="F19" s="90">
        <v>-8.15</v>
      </c>
      <c r="G19" s="74">
        <v>995.27</v>
      </c>
    </row>
    <row r="20" spans="1:7" s="68" customFormat="1" ht="16.149999999999999" customHeight="1" x14ac:dyDescent="0.25">
      <c r="A20" s="69" t="s">
        <v>42</v>
      </c>
      <c r="B20" s="70" t="s">
        <v>43</v>
      </c>
      <c r="C20" s="143">
        <v>1508699</v>
      </c>
      <c r="D20" s="90">
        <v>7082.58</v>
      </c>
      <c r="E20" s="90">
        <v>7226.35</v>
      </c>
      <c r="F20" s="90">
        <v>-143.77000000000001</v>
      </c>
      <c r="G20" s="74">
        <v>1618.44</v>
      </c>
    </row>
    <row r="21" spans="1:7" s="68" customFormat="1" ht="16.149999999999999" customHeight="1" x14ac:dyDescent="0.25">
      <c r="A21" s="69" t="s">
        <v>44</v>
      </c>
      <c r="B21" s="70" t="s">
        <v>45</v>
      </c>
      <c r="C21" s="143">
        <v>1985467</v>
      </c>
      <c r="D21" s="90">
        <v>6384.83</v>
      </c>
      <c r="E21" s="90">
        <v>6584.7</v>
      </c>
      <c r="F21" s="90">
        <v>-199.87</v>
      </c>
      <c r="G21" s="74">
        <v>1014.31</v>
      </c>
    </row>
    <row r="22" spans="1:7" s="68" customFormat="1" ht="16.149999999999999" customHeight="1" x14ac:dyDescent="0.25">
      <c r="A22" s="69" t="s">
        <v>46</v>
      </c>
      <c r="B22" s="70" t="s">
        <v>47</v>
      </c>
      <c r="C22" s="143">
        <v>1021116</v>
      </c>
      <c r="D22" s="90">
        <v>6414.42</v>
      </c>
      <c r="E22" s="90">
        <v>6639.93</v>
      </c>
      <c r="F22" s="90">
        <v>-225.51</v>
      </c>
      <c r="G22" s="74">
        <v>1464</v>
      </c>
    </row>
    <row r="23" spans="1:7" s="68" customFormat="1" ht="16.149999999999999" customHeight="1" x14ac:dyDescent="0.25">
      <c r="A23" s="69" t="s">
        <v>48</v>
      </c>
      <c r="B23" s="70" t="s">
        <v>49</v>
      </c>
      <c r="C23" s="143">
        <v>1118176</v>
      </c>
      <c r="D23" s="90">
        <v>6505.89</v>
      </c>
      <c r="E23" s="90">
        <v>6574.96</v>
      </c>
      <c r="F23" s="90">
        <v>-69.08</v>
      </c>
      <c r="G23" s="74">
        <v>1438.03</v>
      </c>
    </row>
    <row r="24" spans="1:7" s="68" customFormat="1" ht="16.149999999999999" customHeight="1" x14ac:dyDescent="0.25">
      <c r="A24" s="69" t="s">
        <v>50</v>
      </c>
      <c r="B24" s="70" t="s">
        <v>51</v>
      </c>
      <c r="C24" s="143">
        <v>2728132</v>
      </c>
      <c r="D24" s="90">
        <v>6632.97</v>
      </c>
      <c r="E24" s="90">
        <v>6839.19</v>
      </c>
      <c r="F24" s="90">
        <v>-206.21</v>
      </c>
      <c r="G24" s="74">
        <v>1313.85</v>
      </c>
    </row>
    <row r="25" spans="1:7" s="68" customFormat="1" ht="16.149999999999999" customHeight="1" x14ac:dyDescent="0.25">
      <c r="A25" s="58" t="s">
        <v>52</v>
      </c>
      <c r="B25" s="75" t="s">
        <v>53</v>
      </c>
      <c r="C25" s="144">
        <v>1135946</v>
      </c>
      <c r="D25" s="93">
        <v>7036.26</v>
      </c>
      <c r="E25" s="93">
        <v>6918.11</v>
      </c>
      <c r="F25" s="93">
        <v>118.15</v>
      </c>
      <c r="G25" s="79">
        <v>1138.98</v>
      </c>
    </row>
    <row r="27" spans="1:7" ht="13.5" x14ac:dyDescent="0.25">
      <c r="A27" s="80" t="s">
        <v>54</v>
      </c>
      <c r="B27" s="81" t="s">
        <v>131</v>
      </c>
      <c r="C27" s="80"/>
      <c r="D27" s="80"/>
      <c r="E27" s="80"/>
      <c r="F27" s="80"/>
      <c r="G27" s="80"/>
    </row>
    <row r="28" spans="1:7" ht="13.5" x14ac:dyDescent="0.25">
      <c r="A28" s="80"/>
      <c r="B28" s="81" t="s">
        <v>132</v>
      </c>
      <c r="C28" s="80"/>
      <c r="D28" s="80"/>
      <c r="E28" s="80"/>
      <c r="F28" s="80"/>
      <c r="G28" s="80"/>
    </row>
  </sheetData>
  <mergeCells count="5">
    <mergeCell ref="A5:A7"/>
    <mergeCell ref="B5:B7"/>
    <mergeCell ref="C5:C6"/>
    <mergeCell ref="D6:G6"/>
    <mergeCell ref="D7:G7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K27"/>
  <sheetViews>
    <sheetView workbookViewId="0">
      <selection activeCell="L9" sqref="L9"/>
    </sheetView>
  </sheetViews>
  <sheetFormatPr defaultColWidth="8.85546875" defaultRowHeight="12.75" x14ac:dyDescent="0.2"/>
  <cols>
    <col min="1" max="1" width="8.85546875" style="157"/>
    <col min="2" max="2" width="17.7109375" style="157" customWidth="1"/>
    <col min="3" max="4" width="11.28515625" style="157" bestFit="1" customWidth="1"/>
    <col min="5" max="5" width="10.7109375" style="157" bestFit="1" customWidth="1"/>
    <col min="6" max="7" width="14.28515625" style="157" customWidth="1"/>
    <col min="8" max="8" width="7.140625" style="157" bestFit="1" customWidth="1"/>
    <col min="9" max="9" width="10.28515625" style="157" bestFit="1" customWidth="1"/>
    <col min="10" max="10" width="10.5703125" style="157" bestFit="1" customWidth="1"/>
    <col min="11" max="11" width="14.28515625" style="157" customWidth="1"/>
    <col min="12" max="16384" width="8.85546875" style="157"/>
  </cols>
  <sheetData>
    <row r="3" spans="1:11" x14ac:dyDescent="0.2">
      <c r="A3" s="169" t="s">
        <v>583</v>
      </c>
    </row>
    <row r="5" spans="1:11" ht="27.75" customHeight="1" x14ac:dyDescent="0.2">
      <c r="A5" s="1301" t="s">
        <v>0</v>
      </c>
      <c r="B5" s="1303" t="s">
        <v>1</v>
      </c>
      <c r="C5" s="1380" t="s">
        <v>579</v>
      </c>
      <c r="D5" s="1381"/>
      <c r="E5" s="1382" t="s">
        <v>1169</v>
      </c>
      <c r="F5" s="1381" t="s">
        <v>558</v>
      </c>
      <c r="G5" s="1381"/>
      <c r="H5" s="1382" t="s">
        <v>1170</v>
      </c>
      <c r="I5" s="1382" t="s">
        <v>1176</v>
      </c>
      <c r="J5" s="1382" t="s">
        <v>573</v>
      </c>
      <c r="K5" s="1384" t="s">
        <v>1171</v>
      </c>
    </row>
    <row r="6" spans="1:11" ht="29.25" customHeight="1" x14ac:dyDescent="0.2">
      <c r="A6" s="1302"/>
      <c r="B6" s="1304"/>
      <c r="C6" s="873" t="s">
        <v>59</v>
      </c>
      <c r="D6" s="159" t="s">
        <v>2</v>
      </c>
      <c r="E6" s="1383"/>
      <c r="F6" s="159" t="s">
        <v>59</v>
      </c>
      <c r="G6" s="159" t="s">
        <v>2</v>
      </c>
      <c r="H6" s="1383"/>
      <c r="I6" s="1383"/>
      <c r="J6" s="1383"/>
      <c r="K6" s="1385"/>
    </row>
    <row r="7" spans="1:11" ht="13.5" x14ac:dyDescent="0.2">
      <c r="A7" s="1302"/>
      <c r="B7" s="1304"/>
      <c r="C7" s="1386" t="s">
        <v>11</v>
      </c>
      <c r="D7" s="1387"/>
      <c r="E7" s="160" t="s">
        <v>161</v>
      </c>
      <c r="F7" s="1387" t="s">
        <v>11</v>
      </c>
      <c r="G7" s="1387"/>
      <c r="H7" s="160" t="s">
        <v>161</v>
      </c>
      <c r="I7" s="1387" t="s">
        <v>11</v>
      </c>
      <c r="J7" s="1387"/>
      <c r="K7" s="161" t="s">
        <v>161</v>
      </c>
    </row>
    <row r="8" spans="1:11" ht="13.5" x14ac:dyDescent="0.2">
      <c r="A8" s="922" t="s">
        <v>12</v>
      </c>
      <c r="B8" s="923" t="s">
        <v>13</v>
      </c>
      <c r="C8" s="945" t="s">
        <v>14</v>
      </c>
      <c r="D8" s="163" t="s">
        <v>15</v>
      </c>
      <c r="E8" s="163" t="s">
        <v>16</v>
      </c>
      <c r="F8" s="163" t="s">
        <v>17</v>
      </c>
      <c r="G8" s="163" t="s">
        <v>18</v>
      </c>
      <c r="H8" s="163" t="s">
        <v>19</v>
      </c>
      <c r="I8" s="163" t="s">
        <v>20</v>
      </c>
      <c r="J8" s="163" t="s">
        <v>471</v>
      </c>
      <c r="K8" s="164" t="s">
        <v>472</v>
      </c>
    </row>
    <row r="9" spans="1:11" ht="13.5" x14ac:dyDescent="0.25">
      <c r="A9" s="946"/>
      <c r="B9" s="947" t="s">
        <v>56</v>
      </c>
      <c r="C9" s="875">
        <v>178867100679.01999</v>
      </c>
      <c r="D9" s="866">
        <v>171813485531.73999</v>
      </c>
      <c r="E9" s="948">
        <v>96.1</v>
      </c>
      <c r="F9" s="866">
        <v>196511212868.10001</v>
      </c>
      <c r="G9" s="866">
        <v>175500611526.63</v>
      </c>
      <c r="H9" s="948">
        <v>89.3</v>
      </c>
      <c r="I9" s="866">
        <v>-3687125994.8900146</v>
      </c>
      <c r="J9" s="866">
        <v>34105689955.630001</v>
      </c>
      <c r="K9" s="867">
        <v>19.899999999999999</v>
      </c>
    </row>
    <row r="10" spans="1:11" ht="13.5" x14ac:dyDescent="0.25">
      <c r="A10" s="933" t="s">
        <v>22</v>
      </c>
      <c r="B10" s="934" t="s">
        <v>23</v>
      </c>
      <c r="C10" s="949">
        <v>14338249170.379999</v>
      </c>
      <c r="D10" s="950">
        <v>13666896077.190001</v>
      </c>
      <c r="E10" s="951">
        <v>95.3</v>
      </c>
      <c r="F10" s="950">
        <v>15970856024.6</v>
      </c>
      <c r="G10" s="950">
        <v>14077350055.5</v>
      </c>
      <c r="H10" s="951">
        <v>88.1</v>
      </c>
      <c r="I10" s="950">
        <v>-410453978.30999947</v>
      </c>
      <c r="J10" s="950">
        <v>3521535153.3899999</v>
      </c>
      <c r="K10" s="952">
        <v>25.8</v>
      </c>
    </row>
    <row r="11" spans="1:11" ht="13.5" x14ac:dyDescent="0.25">
      <c r="A11" s="933" t="s">
        <v>24</v>
      </c>
      <c r="B11" s="934" t="s">
        <v>25</v>
      </c>
      <c r="C11" s="949">
        <v>9786403802.2299995</v>
      </c>
      <c r="D11" s="950">
        <v>9266206600.7600002</v>
      </c>
      <c r="E11" s="951">
        <v>94.7</v>
      </c>
      <c r="F11" s="950">
        <v>10481204285.43</v>
      </c>
      <c r="G11" s="950">
        <v>9342377208.8600006</v>
      </c>
      <c r="H11" s="951">
        <v>89.1</v>
      </c>
      <c r="I11" s="950">
        <v>-76170608.100000381</v>
      </c>
      <c r="J11" s="950">
        <v>1778465961.47</v>
      </c>
      <c r="K11" s="952">
        <v>19.2</v>
      </c>
    </row>
    <row r="12" spans="1:11" ht="13.5" x14ac:dyDescent="0.25">
      <c r="A12" s="933" t="s">
        <v>26</v>
      </c>
      <c r="B12" s="934" t="s">
        <v>27</v>
      </c>
      <c r="C12" s="949">
        <v>10419516971.059999</v>
      </c>
      <c r="D12" s="950">
        <v>9955797554.2199993</v>
      </c>
      <c r="E12" s="951">
        <v>95.5</v>
      </c>
      <c r="F12" s="950">
        <v>11382300868.26</v>
      </c>
      <c r="G12" s="950">
        <v>10152245972.639999</v>
      </c>
      <c r="H12" s="951">
        <v>89.2</v>
      </c>
      <c r="I12" s="950">
        <v>-196448418.42000008</v>
      </c>
      <c r="J12" s="950">
        <v>1683208533.5799999</v>
      </c>
      <c r="K12" s="952">
        <v>16.899999999999999</v>
      </c>
    </row>
    <row r="13" spans="1:11" ht="13.5" x14ac:dyDescent="0.25">
      <c r="A13" s="933" t="s">
        <v>28</v>
      </c>
      <c r="B13" s="934" t="s">
        <v>29</v>
      </c>
      <c r="C13" s="949">
        <v>5147556428.4300003</v>
      </c>
      <c r="D13" s="950">
        <v>4951349255.4099998</v>
      </c>
      <c r="E13" s="951">
        <v>96.2</v>
      </c>
      <c r="F13" s="950">
        <v>5611701060.5500002</v>
      </c>
      <c r="G13" s="950">
        <v>4966720719.0100002</v>
      </c>
      <c r="H13" s="951">
        <v>88.5</v>
      </c>
      <c r="I13" s="950">
        <v>-15371463.600000381</v>
      </c>
      <c r="J13" s="950">
        <v>907257112.49000001</v>
      </c>
      <c r="K13" s="952">
        <v>18.3</v>
      </c>
    </row>
    <row r="14" spans="1:11" ht="13.5" x14ac:dyDescent="0.25">
      <c r="A14" s="933" t="s">
        <v>30</v>
      </c>
      <c r="B14" s="934" t="s">
        <v>31</v>
      </c>
      <c r="C14" s="949">
        <v>11929964301.83</v>
      </c>
      <c r="D14" s="950">
        <v>11524647867.25</v>
      </c>
      <c r="E14" s="951">
        <v>96.6</v>
      </c>
      <c r="F14" s="950">
        <v>12785414110.690001</v>
      </c>
      <c r="G14" s="950">
        <v>11563528825.120001</v>
      </c>
      <c r="H14" s="951">
        <v>90.4</v>
      </c>
      <c r="I14" s="950">
        <v>-38880957.870000839</v>
      </c>
      <c r="J14" s="950">
        <v>2079866364.8</v>
      </c>
      <c r="K14" s="952">
        <v>18</v>
      </c>
    </row>
    <row r="15" spans="1:11" ht="13.5" x14ac:dyDescent="0.25">
      <c r="A15" s="933" t="s">
        <v>32</v>
      </c>
      <c r="B15" s="934" t="s">
        <v>33</v>
      </c>
      <c r="C15" s="949">
        <v>15607537675.59</v>
      </c>
      <c r="D15" s="950">
        <v>15525376966.440001</v>
      </c>
      <c r="E15" s="951">
        <v>99.5</v>
      </c>
      <c r="F15" s="950">
        <v>17465301845.5</v>
      </c>
      <c r="G15" s="950">
        <v>16007929234.67</v>
      </c>
      <c r="H15" s="951">
        <v>91.7</v>
      </c>
      <c r="I15" s="950">
        <v>-482552268.22999954</v>
      </c>
      <c r="J15" s="950">
        <v>3475919214.4000001</v>
      </c>
      <c r="K15" s="952">
        <v>22.4</v>
      </c>
    </row>
    <row r="16" spans="1:11" ht="13.5" x14ac:dyDescent="0.25">
      <c r="A16" s="933" t="s">
        <v>34</v>
      </c>
      <c r="B16" s="934" t="s">
        <v>35</v>
      </c>
      <c r="C16" s="949">
        <v>23039905585.799999</v>
      </c>
      <c r="D16" s="950">
        <v>22299176247.580002</v>
      </c>
      <c r="E16" s="951">
        <v>96.8</v>
      </c>
      <c r="F16" s="950">
        <v>25280356658.630001</v>
      </c>
      <c r="G16" s="950">
        <v>23039253218.900002</v>
      </c>
      <c r="H16" s="951">
        <v>91.1</v>
      </c>
      <c r="I16" s="950">
        <v>-740076971.31999969</v>
      </c>
      <c r="J16" s="950">
        <v>4438043936.7200003</v>
      </c>
      <c r="K16" s="952">
        <v>19.899999999999999</v>
      </c>
    </row>
    <row r="17" spans="1:11" ht="13.5" x14ac:dyDescent="0.25">
      <c r="A17" s="933" t="s">
        <v>36</v>
      </c>
      <c r="B17" s="934" t="s">
        <v>37</v>
      </c>
      <c r="C17" s="949">
        <v>5237751482.8400002</v>
      </c>
      <c r="D17" s="950">
        <v>5099385013.1599998</v>
      </c>
      <c r="E17" s="951">
        <v>97.4</v>
      </c>
      <c r="F17" s="950">
        <v>5851832099.4399996</v>
      </c>
      <c r="G17" s="950">
        <v>5203372394.2600002</v>
      </c>
      <c r="H17" s="951">
        <v>88.9</v>
      </c>
      <c r="I17" s="950">
        <v>-103987381.10000038</v>
      </c>
      <c r="J17" s="950">
        <v>997356112.63</v>
      </c>
      <c r="K17" s="952">
        <v>19.600000000000001</v>
      </c>
    </row>
    <row r="18" spans="1:11" ht="13.5" x14ac:dyDescent="0.25">
      <c r="A18" s="933" t="s">
        <v>38</v>
      </c>
      <c r="B18" s="934" t="s">
        <v>39</v>
      </c>
      <c r="C18" s="949">
        <v>11658496429.84</v>
      </c>
      <c r="D18" s="950">
        <v>11149494155.190001</v>
      </c>
      <c r="E18" s="951">
        <v>95.6</v>
      </c>
      <c r="F18" s="950">
        <v>13026017256.59</v>
      </c>
      <c r="G18" s="950">
        <v>11417026632.879999</v>
      </c>
      <c r="H18" s="951">
        <v>87.6</v>
      </c>
      <c r="I18" s="950">
        <v>-267532477.68999863</v>
      </c>
      <c r="J18" s="950">
        <v>2052492232.6199999</v>
      </c>
      <c r="K18" s="952">
        <v>18.399999999999999</v>
      </c>
    </row>
    <row r="19" spans="1:11" ht="13.5" x14ac:dyDescent="0.25">
      <c r="A19" s="933" t="s">
        <v>40</v>
      </c>
      <c r="B19" s="934" t="s">
        <v>41</v>
      </c>
      <c r="C19" s="949">
        <v>5327295093.9499998</v>
      </c>
      <c r="D19" s="950">
        <v>5099784305.9899998</v>
      </c>
      <c r="E19" s="951">
        <v>95.7</v>
      </c>
      <c r="F19" s="950">
        <v>5844631238.1499996</v>
      </c>
      <c r="G19" s="950">
        <v>5105804698.8500004</v>
      </c>
      <c r="H19" s="951">
        <v>87.4</v>
      </c>
      <c r="I19" s="950">
        <v>-6020392.8600006104</v>
      </c>
      <c r="J19" s="950">
        <v>734864637.01999998</v>
      </c>
      <c r="K19" s="952">
        <v>14.4</v>
      </c>
    </row>
    <row r="20" spans="1:11" ht="13.5" x14ac:dyDescent="0.25">
      <c r="A20" s="933" t="s">
        <v>42</v>
      </c>
      <c r="B20" s="934" t="s">
        <v>43</v>
      </c>
      <c r="C20" s="949">
        <v>11108700816.440001</v>
      </c>
      <c r="D20" s="950">
        <v>10685477628.18</v>
      </c>
      <c r="E20" s="951">
        <v>96.2</v>
      </c>
      <c r="F20" s="950">
        <v>12229535377.950001</v>
      </c>
      <c r="G20" s="950">
        <v>10902386268.4</v>
      </c>
      <c r="H20" s="951">
        <v>89.1</v>
      </c>
      <c r="I20" s="950">
        <v>-216908640.21999931</v>
      </c>
      <c r="J20" s="950">
        <v>2441737083.6500001</v>
      </c>
      <c r="K20" s="952">
        <v>22.9</v>
      </c>
    </row>
    <row r="21" spans="1:11" ht="13.5" x14ac:dyDescent="0.25">
      <c r="A21" s="933" t="s">
        <v>44</v>
      </c>
      <c r="B21" s="934" t="s">
        <v>45</v>
      </c>
      <c r="C21" s="949">
        <v>13421237182.459999</v>
      </c>
      <c r="D21" s="950">
        <v>12676864205.83</v>
      </c>
      <c r="E21" s="951">
        <v>94.5</v>
      </c>
      <c r="F21" s="950">
        <v>14672575745.9</v>
      </c>
      <c r="G21" s="950">
        <v>13073707158.75</v>
      </c>
      <c r="H21" s="951">
        <v>89.1</v>
      </c>
      <c r="I21" s="950">
        <v>-396842952.92000008</v>
      </c>
      <c r="J21" s="950">
        <v>2013881205.3599999</v>
      </c>
      <c r="K21" s="952">
        <v>15.9</v>
      </c>
    </row>
    <row r="22" spans="1:11" ht="13.5" x14ac:dyDescent="0.25">
      <c r="A22" s="933" t="s">
        <v>46</v>
      </c>
      <c r="B22" s="934" t="s">
        <v>47</v>
      </c>
      <c r="C22" s="949">
        <v>7004792549.8000002</v>
      </c>
      <c r="D22" s="950">
        <v>6549863505.1099997</v>
      </c>
      <c r="E22" s="951">
        <v>93.5</v>
      </c>
      <c r="F22" s="950">
        <v>7935124834.4499998</v>
      </c>
      <c r="G22" s="950">
        <v>6780138720.9399996</v>
      </c>
      <c r="H22" s="951">
        <v>85.4</v>
      </c>
      <c r="I22" s="950">
        <v>-230275215.82999992</v>
      </c>
      <c r="J22" s="950">
        <v>1494911203.9100001</v>
      </c>
      <c r="K22" s="952">
        <v>22.8</v>
      </c>
    </row>
    <row r="23" spans="1:11" ht="13.5" x14ac:dyDescent="0.25">
      <c r="A23" s="933" t="s">
        <v>48</v>
      </c>
      <c r="B23" s="934" t="s">
        <v>49</v>
      </c>
      <c r="C23" s="949">
        <v>7812288327.1700001</v>
      </c>
      <c r="D23" s="950">
        <v>7274724954.8900003</v>
      </c>
      <c r="E23" s="951">
        <v>93.1</v>
      </c>
      <c r="F23" s="950">
        <v>8458463767.6000004</v>
      </c>
      <c r="G23" s="950">
        <v>7351965447.8900003</v>
      </c>
      <c r="H23" s="951">
        <v>86.9</v>
      </c>
      <c r="I23" s="950">
        <v>-77240493</v>
      </c>
      <c r="J23" s="950">
        <v>1607966895.8199999</v>
      </c>
      <c r="K23" s="952">
        <v>22.1</v>
      </c>
    </row>
    <row r="24" spans="1:11" ht="13.5" x14ac:dyDescent="0.25">
      <c r="A24" s="933" t="s">
        <v>50</v>
      </c>
      <c r="B24" s="934" t="s">
        <v>51</v>
      </c>
      <c r="C24" s="949">
        <v>18724879421.310001</v>
      </c>
      <c r="D24" s="950">
        <v>18095627640.240002</v>
      </c>
      <c r="E24" s="951">
        <v>96.6</v>
      </c>
      <c r="F24" s="950">
        <v>20485131565.66</v>
      </c>
      <c r="G24" s="950">
        <v>18658203922.450001</v>
      </c>
      <c r="H24" s="951">
        <v>91.1</v>
      </c>
      <c r="I24" s="950">
        <v>-562576282.20999908</v>
      </c>
      <c r="J24" s="950">
        <v>3584359340.04</v>
      </c>
      <c r="K24" s="952">
        <v>19.8</v>
      </c>
    </row>
    <row r="25" spans="1:11" ht="13.5" x14ac:dyDescent="0.25">
      <c r="A25" s="922" t="s">
        <v>52</v>
      </c>
      <c r="B25" s="939" t="s">
        <v>53</v>
      </c>
      <c r="C25" s="953">
        <v>8302525439.8900003</v>
      </c>
      <c r="D25" s="954">
        <v>7992813554.3000002</v>
      </c>
      <c r="E25" s="955">
        <v>96.3</v>
      </c>
      <c r="F25" s="954">
        <v>9030766128.7000008</v>
      </c>
      <c r="G25" s="954">
        <v>7858601047.5100002</v>
      </c>
      <c r="H25" s="955">
        <v>87</v>
      </c>
      <c r="I25" s="954">
        <v>134212506.78999996</v>
      </c>
      <c r="J25" s="954">
        <v>1293824967.73</v>
      </c>
      <c r="K25" s="956">
        <v>16.2</v>
      </c>
    </row>
    <row r="27" spans="1:11" ht="13.5" x14ac:dyDescent="0.25">
      <c r="A27" s="158" t="s">
        <v>54</v>
      </c>
      <c r="B27" s="944" t="s">
        <v>131</v>
      </c>
      <c r="C27" s="158"/>
      <c r="D27" s="158"/>
      <c r="E27" s="158"/>
      <c r="F27" s="158"/>
      <c r="G27" s="158"/>
    </row>
  </sheetData>
  <mergeCells count="12">
    <mergeCell ref="I5:I6"/>
    <mergeCell ref="J5:J6"/>
    <mergeCell ref="K5:K6"/>
    <mergeCell ref="C7:D7"/>
    <mergeCell ref="F7:G7"/>
    <mergeCell ref="I7:J7"/>
    <mergeCell ref="H5:H6"/>
    <mergeCell ref="A5:A7"/>
    <mergeCell ref="B5:B7"/>
    <mergeCell ref="C5:D5"/>
    <mergeCell ref="E5:E6"/>
    <mergeCell ref="F5:G5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44"/>
  <sheetViews>
    <sheetView zoomScaleNormal="100" workbookViewId="0">
      <selection activeCell="M32" sqref="M32"/>
    </sheetView>
  </sheetViews>
  <sheetFormatPr defaultColWidth="9.140625" defaultRowHeight="13.5" x14ac:dyDescent="0.25"/>
  <cols>
    <col min="1" max="1" width="39.28515625" style="512" customWidth="1"/>
    <col min="2" max="2" width="15.28515625" style="512" customWidth="1"/>
    <col min="3" max="3" width="17.140625" style="512" customWidth="1"/>
    <col min="4" max="4" width="16.28515625" style="512" customWidth="1"/>
    <col min="5" max="5" width="9.28515625" style="512" customWidth="1"/>
    <col min="6" max="6" width="8.7109375" style="512" bestFit="1" customWidth="1"/>
    <col min="7" max="7" width="9.28515625" style="512" customWidth="1"/>
    <col min="8" max="16384" width="9.140625" style="512"/>
  </cols>
  <sheetData>
    <row r="1" spans="1:7" x14ac:dyDescent="0.25">
      <c r="A1" s="1388" t="s">
        <v>911</v>
      </c>
      <c r="B1" s="1388"/>
      <c r="C1" s="1388"/>
      <c r="D1" s="1388"/>
      <c r="E1" s="1388"/>
      <c r="F1" s="1389"/>
      <c r="G1" s="1390"/>
    </row>
    <row r="2" spans="1:7" ht="13.5" customHeight="1" x14ac:dyDescent="0.25"/>
    <row r="3" spans="1:7" ht="24" customHeight="1" x14ac:dyDescent="0.25">
      <c r="A3" s="1391" t="s">
        <v>1</v>
      </c>
      <c r="B3" s="1394" t="s">
        <v>861</v>
      </c>
      <c r="C3" s="1395" t="s">
        <v>914</v>
      </c>
      <c r="D3" s="1396" t="s">
        <v>915</v>
      </c>
      <c r="E3" s="1395" t="s">
        <v>912</v>
      </c>
      <c r="F3" s="1397" t="s">
        <v>4</v>
      </c>
      <c r="G3" s="1398" t="s">
        <v>863</v>
      </c>
    </row>
    <row r="4" spans="1:7" x14ac:dyDescent="0.25">
      <c r="A4" s="1392"/>
      <c r="B4" s="1394"/>
      <c r="C4" s="1395"/>
      <c r="D4" s="1396"/>
      <c r="E4" s="1395"/>
      <c r="F4" s="1397"/>
      <c r="G4" s="1398"/>
    </row>
    <row r="5" spans="1:7" x14ac:dyDescent="0.25">
      <c r="A5" s="1392"/>
      <c r="B5" s="1394"/>
      <c r="C5" s="1395"/>
      <c r="D5" s="1396"/>
      <c r="E5" s="1395"/>
      <c r="F5" s="1397"/>
      <c r="G5" s="1398"/>
    </row>
    <row r="6" spans="1:7" x14ac:dyDescent="0.25">
      <c r="A6" s="1393"/>
      <c r="B6" s="1399" t="s">
        <v>543</v>
      </c>
      <c r="C6" s="1399"/>
      <c r="D6" s="1399"/>
      <c r="E6" s="1400" t="s">
        <v>62</v>
      </c>
      <c r="F6" s="1400"/>
      <c r="G6" s="1400"/>
    </row>
    <row r="7" spans="1:7" x14ac:dyDescent="0.25">
      <c r="A7" s="513" t="s">
        <v>12</v>
      </c>
      <c r="B7" s="422" t="s">
        <v>13</v>
      </c>
      <c r="C7" s="426" t="s">
        <v>14</v>
      </c>
      <c r="D7" s="514" t="s">
        <v>15</v>
      </c>
      <c r="E7" s="842" t="s">
        <v>16</v>
      </c>
      <c r="F7" s="843" t="s">
        <v>17</v>
      </c>
      <c r="G7" s="844" t="s">
        <v>18</v>
      </c>
    </row>
    <row r="8" spans="1:7" ht="27" x14ac:dyDescent="0.25">
      <c r="A8" s="845" t="s">
        <v>864</v>
      </c>
      <c r="B8" s="515">
        <v>163483714832.92999</v>
      </c>
      <c r="C8" s="516">
        <v>178867100679.01999</v>
      </c>
      <c r="D8" s="517">
        <v>171813485531.73999</v>
      </c>
      <c r="E8" s="518">
        <f>D8/C8*100</f>
        <v>96.056505013776771</v>
      </c>
      <c r="F8" s="519">
        <f>D8/$D$8*100</f>
        <v>100</v>
      </c>
      <c r="G8" s="520">
        <f>D8/B8*100</f>
        <v>105.09516847431715</v>
      </c>
    </row>
    <row r="9" spans="1:7" ht="27" x14ac:dyDescent="0.25">
      <c r="A9" s="435" t="s">
        <v>865</v>
      </c>
      <c r="B9" s="521">
        <v>69231325392.569992</v>
      </c>
      <c r="C9" s="522">
        <v>80036976712.199997</v>
      </c>
      <c r="D9" s="523">
        <v>79358222470.779999</v>
      </c>
      <c r="E9" s="524">
        <f t="shared" ref="E9:E27" si="0">D9/C9*100</f>
        <v>99.151949174866147</v>
      </c>
      <c r="F9" s="525">
        <f t="shared" ref="F9:F27" si="1">D9/$D$8*100</f>
        <v>46.188587714856496</v>
      </c>
      <c r="G9" s="526">
        <f t="shared" ref="G9:G27" si="2">D9/B9*100</f>
        <v>114.62762271383127</v>
      </c>
    </row>
    <row r="10" spans="1:7" ht="20.100000000000001" customHeight="1" x14ac:dyDescent="0.25">
      <c r="A10" s="439" t="s">
        <v>866</v>
      </c>
      <c r="B10" s="527">
        <v>1603817988</v>
      </c>
      <c r="C10" s="528">
        <v>1522040003.0799999</v>
      </c>
      <c r="D10" s="529">
        <v>1512328761.4300001</v>
      </c>
      <c r="E10" s="530">
        <f t="shared" si="0"/>
        <v>99.3619588427145</v>
      </c>
      <c r="F10" s="531">
        <f t="shared" si="1"/>
        <v>0.88021540145672672</v>
      </c>
      <c r="G10" s="532">
        <f t="shared" si="2"/>
        <v>94.29553557482609</v>
      </c>
    </row>
    <row r="11" spans="1:7" ht="20.100000000000001" customHeight="1" x14ac:dyDescent="0.25">
      <c r="A11" s="439" t="s">
        <v>867</v>
      </c>
      <c r="B11" s="527">
        <v>25885024490</v>
      </c>
      <c r="C11" s="528">
        <v>29182466650.169998</v>
      </c>
      <c r="D11" s="529">
        <v>30140174281.360001</v>
      </c>
      <c r="E11" s="530">
        <f t="shared" si="0"/>
        <v>103.28179122988708</v>
      </c>
      <c r="F11" s="531">
        <f t="shared" si="1"/>
        <v>17.542379859229413</v>
      </c>
      <c r="G11" s="532">
        <f t="shared" si="2"/>
        <v>116.43865468624095</v>
      </c>
    </row>
    <row r="12" spans="1:7" ht="20.100000000000001" customHeight="1" x14ac:dyDescent="0.25">
      <c r="A12" s="439" t="s">
        <v>629</v>
      </c>
      <c r="B12" s="527">
        <v>1626332428.53</v>
      </c>
      <c r="C12" s="528">
        <v>1732191112.95</v>
      </c>
      <c r="D12" s="529">
        <v>1670430429.3299999</v>
      </c>
      <c r="E12" s="530">
        <f t="shared" si="0"/>
        <v>96.43453409047811</v>
      </c>
      <c r="F12" s="531">
        <f t="shared" si="1"/>
        <v>0.97223476036251677</v>
      </c>
      <c r="G12" s="532">
        <f t="shared" si="2"/>
        <v>102.71149981556103</v>
      </c>
    </row>
    <row r="13" spans="1:7" ht="20.100000000000001" customHeight="1" x14ac:dyDescent="0.25">
      <c r="A13" s="439" t="s">
        <v>630</v>
      </c>
      <c r="B13" s="527">
        <v>16127216441.049999</v>
      </c>
      <c r="C13" s="528">
        <v>17387685774.16</v>
      </c>
      <c r="D13" s="533">
        <v>17448306511.389999</v>
      </c>
      <c r="E13" s="530">
        <f t="shared" si="0"/>
        <v>100.34864178026548</v>
      </c>
      <c r="F13" s="531">
        <f t="shared" si="1"/>
        <v>10.15537660352434</v>
      </c>
      <c r="G13" s="532">
        <f t="shared" si="2"/>
        <v>108.19168066088154</v>
      </c>
    </row>
    <row r="14" spans="1:7" ht="20.100000000000001" customHeight="1" x14ac:dyDescent="0.25">
      <c r="A14" s="439" t="s">
        <v>868</v>
      </c>
      <c r="B14" s="527">
        <v>301843496.86000001</v>
      </c>
      <c r="C14" s="528">
        <v>323122756.64999998</v>
      </c>
      <c r="D14" s="533">
        <v>325071941.33999997</v>
      </c>
      <c r="E14" s="530">
        <f t="shared" si="0"/>
        <v>100.60323349249936</v>
      </c>
      <c r="F14" s="531">
        <f t="shared" si="1"/>
        <v>0.18920048116941773</v>
      </c>
      <c r="G14" s="532">
        <f t="shared" si="2"/>
        <v>107.69552590055424</v>
      </c>
    </row>
    <row r="15" spans="1:7" ht="20.100000000000001" customHeight="1" x14ac:dyDescent="0.25">
      <c r="A15" s="439" t="s">
        <v>869</v>
      </c>
      <c r="B15" s="527">
        <v>894745884.26999998</v>
      </c>
      <c r="C15" s="528">
        <v>959429076.11000001</v>
      </c>
      <c r="D15" s="533">
        <v>950813888.66999996</v>
      </c>
      <c r="E15" s="530">
        <f t="shared" si="0"/>
        <v>99.102050620048928</v>
      </c>
      <c r="F15" s="531">
        <f t="shared" si="1"/>
        <v>0.55339887071573968</v>
      </c>
      <c r="G15" s="532">
        <f t="shared" si="2"/>
        <v>106.26636069365598</v>
      </c>
    </row>
    <row r="16" spans="1:7" ht="27" x14ac:dyDescent="0.25">
      <c r="A16" s="439" t="s">
        <v>870</v>
      </c>
      <c r="B16" s="527">
        <v>93170102.290000007</v>
      </c>
      <c r="C16" s="528">
        <v>85896240.290000007</v>
      </c>
      <c r="D16" s="533">
        <v>99467580.390000001</v>
      </c>
      <c r="E16" s="530">
        <f t="shared" si="0"/>
        <v>115.79969048025956</v>
      </c>
      <c r="F16" s="531">
        <f t="shared" si="1"/>
        <v>5.7892766730248804E-2</v>
      </c>
      <c r="G16" s="532">
        <f t="shared" si="2"/>
        <v>106.75911901480859</v>
      </c>
    </row>
    <row r="17" spans="1:7" ht="20.100000000000001" customHeight="1" x14ac:dyDescent="0.25">
      <c r="A17" s="439" t="s">
        <v>871</v>
      </c>
      <c r="B17" s="527">
        <v>187550960.22999999</v>
      </c>
      <c r="C17" s="528">
        <v>207992376.06999999</v>
      </c>
      <c r="D17" s="533">
        <v>246742942.80000001</v>
      </c>
      <c r="E17" s="530">
        <f t="shared" si="0"/>
        <v>118.63076304150614</v>
      </c>
      <c r="F17" s="531">
        <f t="shared" si="1"/>
        <v>0.14361092904690412</v>
      </c>
      <c r="G17" s="532">
        <f t="shared" si="2"/>
        <v>131.5604796143997</v>
      </c>
    </row>
    <row r="18" spans="1:7" ht="20.100000000000001" customHeight="1" x14ac:dyDescent="0.25">
      <c r="A18" s="439" t="s">
        <v>635</v>
      </c>
      <c r="B18" s="527">
        <v>2022683577.3</v>
      </c>
      <c r="C18" s="528">
        <v>1843038010.71</v>
      </c>
      <c r="D18" s="533">
        <v>1947537506.7</v>
      </c>
      <c r="E18" s="530">
        <f t="shared" si="0"/>
        <v>105.66995880620733</v>
      </c>
      <c r="F18" s="531">
        <f t="shared" si="1"/>
        <v>1.133518420089453</v>
      </c>
      <c r="G18" s="532">
        <f t="shared" si="2"/>
        <v>96.284833107692037</v>
      </c>
    </row>
    <row r="19" spans="1:7" ht="20.100000000000001" customHeight="1" x14ac:dyDescent="0.25">
      <c r="A19" s="439" t="s">
        <v>872</v>
      </c>
      <c r="B19" s="527">
        <v>209854329.03</v>
      </c>
      <c r="C19" s="528">
        <v>199125019.81999999</v>
      </c>
      <c r="D19" s="533">
        <v>190231690.75999999</v>
      </c>
      <c r="E19" s="530">
        <f t="shared" si="0"/>
        <v>95.53379627128767</v>
      </c>
      <c r="F19" s="531">
        <f t="shared" si="1"/>
        <v>0.11071988334981861</v>
      </c>
      <c r="G19" s="532">
        <f t="shared" si="2"/>
        <v>90.649400295576072</v>
      </c>
    </row>
    <row r="20" spans="1:7" ht="20.100000000000001" customHeight="1" x14ac:dyDescent="0.25">
      <c r="A20" s="439" t="s">
        <v>637</v>
      </c>
      <c r="B20" s="527">
        <v>378320275.88</v>
      </c>
      <c r="C20" s="528">
        <v>426790188.11000001</v>
      </c>
      <c r="D20" s="533">
        <v>407913428.47000003</v>
      </c>
      <c r="E20" s="530">
        <f t="shared" si="0"/>
        <v>95.577039921279834</v>
      </c>
      <c r="F20" s="531">
        <f t="shared" si="1"/>
        <v>0.23741642118926928</v>
      </c>
      <c r="G20" s="532">
        <f t="shared" si="2"/>
        <v>107.82224862814034</v>
      </c>
    </row>
    <row r="21" spans="1:7" ht="20.100000000000001" customHeight="1" x14ac:dyDescent="0.25">
      <c r="A21" s="439" t="s">
        <v>638</v>
      </c>
      <c r="B21" s="527">
        <v>1498051.19</v>
      </c>
      <c r="C21" s="528">
        <v>112806114.20999999</v>
      </c>
      <c r="D21" s="533">
        <v>102238758.27</v>
      </c>
      <c r="E21" s="530">
        <f t="shared" si="0"/>
        <v>90.632284416491999</v>
      </c>
      <c r="F21" s="531">
        <f t="shared" si="1"/>
        <v>5.9505665666222056E-2</v>
      </c>
      <c r="G21" s="532">
        <f t="shared" si="2"/>
        <v>6824.7840229011135</v>
      </c>
    </row>
    <row r="22" spans="1:7" ht="20.100000000000001" customHeight="1" x14ac:dyDescent="0.25">
      <c r="A22" s="439" t="s">
        <v>639</v>
      </c>
      <c r="B22" s="527">
        <v>4294968424.0100002</v>
      </c>
      <c r="C22" s="528">
        <v>5015044026.1000004</v>
      </c>
      <c r="D22" s="533">
        <v>4515467843.4300003</v>
      </c>
      <c r="E22" s="530">
        <f t="shared" si="0"/>
        <v>90.038448714108284</v>
      </c>
      <c r="F22" s="531">
        <f t="shared" si="1"/>
        <v>2.6281219017559798</v>
      </c>
      <c r="G22" s="532">
        <f t="shared" si="2"/>
        <v>105.13390082654277</v>
      </c>
    </row>
    <row r="23" spans="1:7" ht="20.100000000000001" customHeight="1" x14ac:dyDescent="0.25">
      <c r="A23" s="439" t="s">
        <v>873</v>
      </c>
      <c r="B23" s="527">
        <v>15604298943.929995</v>
      </c>
      <c r="C23" s="528">
        <v>21039349363.769997</v>
      </c>
      <c r="D23" s="529">
        <v>19801496906.440006</v>
      </c>
      <c r="E23" s="530">
        <f t="shared" si="0"/>
        <v>94.116488889805751</v>
      </c>
      <c r="F23" s="531">
        <f t="shared" si="1"/>
        <v>11.524995750570447</v>
      </c>
      <c r="G23" s="532">
        <f t="shared" si="2"/>
        <v>126.89770285478095</v>
      </c>
    </row>
    <row r="24" spans="1:7" ht="27" x14ac:dyDescent="0.25">
      <c r="A24" s="435" t="s">
        <v>874</v>
      </c>
      <c r="B24" s="521">
        <v>53360405488.360001</v>
      </c>
      <c r="C24" s="522">
        <v>63975015630.369987</v>
      </c>
      <c r="D24" s="523">
        <v>57552658961.959999</v>
      </c>
      <c r="E24" s="524">
        <f t="shared" si="0"/>
        <v>89.961148731066203</v>
      </c>
      <c r="F24" s="525">
        <f t="shared" si="1"/>
        <v>33.497172113028348</v>
      </c>
      <c r="G24" s="526">
        <f t="shared" si="2"/>
        <v>107.85648728721615</v>
      </c>
    </row>
    <row r="25" spans="1:7" ht="20.100000000000001" customHeight="1" x14ac:dyDescent="0.25">
      <c r="A25" s="439" t="s">
        <v>875</v>
      </c>
      <c r="B25" s="527">
        <v>48890665067.690002</v>
      </c>
      <c r="C25" s="528">
        <v>56460694372.449997</v>
      </c>
      <c r="D25" s="529">
        <v>51838074853.909996</v>
      </c>
      <c r="E25" s="530">
        <f t="shared" si="0"/>
        <v>91.812676818945377</v>
      </c>
      <c r="F25" s="531">
        <f t="shared" si="1"/>
        <v>30.171132780106298</v>
      </c>
      <c r="G25" s="532">
        <f t="shared" si="2"/>
        <v>106.0285737208509</v>
      </c>
    </row>
    <row r="26" spans="1:7" ht="54" x14ac:dyDescent="0.25">
      <c r="A26" s="443" t="s">
        <v>876</v>
      </c>
      <c r="B26" s="527">
        <v>4469740420.6700001</v>
      </c>
      <c r="C26" s="528">
        <v>7514321257.9199905</v>
      </c>
      <c r="D26" s="529">
        <v>5714584108.0500011</v>
      </c>
      <c r="E26" s="530">
        <f t="shared" si="0"/>
        <v>76.049238672447075</v>
      </c>
      <c r="F26" s="531">
        <f t="shared" si="1"/>
        <v>3.3260393329220461</v>
      </c>
      <c r="G26" s="532">
        <f t="shared" si="2"/>
        <v>127.8504693834861</v>
      </c>
    </row>
    <row r="27" spans="1:7" ht="20.100000000000001" customHeight="1" x14ac:dyDescent="0.25">
      <c r="A27" s="446" t="s">
        <v>877</v>
      </c>
      <c r="B27" s="534">
        <v>40891983952</v>
      </c>
      <c r="C27" s="535">
        <v>34855108336.449997</v>
      </c>
      <c r="D27" s="536">
        <v>34902604099</v>
      </c>
      <c r="E27" s="537">
        <f t="shared" si="0"/>
        <v>100.13626628869299</v>
      </c>
      <c r="F27" s="538">
        <f t="shared" si="1"/>
        <v>20.314240172115163</v>
      </c>
      <c r="G27" s="539">
        <f t="shared" si="2"/>
        <v>85.353168826363429</v>
      </c>
    </row>
    <row r="29" spans="1:7" x14ac:dyDescent="0.25">
      <c r="A29" s="453" t="s">
        <v>913</v>
      </c>
    </row>
    <row r="31" spans="1:7" x14ac:dyDescent="0.25">
      <c r="C31" s="540"/>
      <c r="D31" s="540"/>
    </row>
    <row r="44" spans="5:6" x14ac:dyDescent="0.25">
      <c r="E44" s="540"/>
      <c r="F44" s="540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8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44"/>
  <sheetViews>
    <sheetView showGridLines="0" workbookViewId="0">
      <selection activeCell="B19" sqref="B19"/>
    </sheetView>
  </sheetViews>
  <sheetFormatPr defaultColWidth="8.85546875" defaultRowHeight="13.5" x14ac:dyDescent="0.25"/>
  <cols>
    <col min="1" max="1" width="6.28515625" style="95" customWidth="1"/>
    <col min="2" max="2" width="29.140625" style="82" customWidth="1"/>
    <col min="3" max="5" width="8.7109375" style="83" bestFit="1" customWidth="1"/>
    <col min="6" max="8" width="7.140625" style="83" customWidth="1"/>
    <col min="9" max="16384" width="8.85546875" style="83"/>
  </cols>
  <sheetData>
    <row r="3" spans="1:8" x14ac:dyDescent="0.25">
      <c r="A3" s="117" t="s">
        <v>610</v>
      </c>
    </row>
    <row r="5" spans="1:8" x14ac:dyDescent="0.25">
      <c r="A5" s="1272" t="s">
        <v>55</v>
      </c>
      <c r="B5" s="1275" t="s">
        <v>1</v>
      </c>
      <c r="C5" s="131" t="s">
        <v>2</v>
      </c>
      <c r="D5" s="132" t="s">
        <v>59</v>
      </c>
      <c r="E5" s="132" t="s">
        <v>2</v>
      </c>
      <c r="F5" s="97" t="s">
        <v>541</v>
      </c>
      <c r="G5" s="1278" t="s">
        <v>4</v>
      </c>
      <c r="H5" s="84" t="s">
        <v>5</v>
      </c>
    </row>
    <row r="6" spans="1:8" x14ac:dyDescent="0.25">
      <c r="A6" s="1273"/>
      <c r="B6" s="1276"/>
      <c r="C6" s="133">
        <v>2021</v>
      </c>
      <c r="D6" s="134">
        <v>2022</v>
      </c>
      <c r="E6" s="134">
        <v>2022</v>
      </c>
      <c r="F6" s="99" t="s">
        <v>467</v>
      </c>
      <c r="G6" s="1279"/>
      <c r="H6" s="135" t="s">
        <v>542</v>
      </c>
    </row>
    <row r="7" spans="1:8" x14ac:dyDescent="0.25">
      <c r="A7" s="1274"/>
      <c r="B7" s="1277"/>
      <c r="C7" s="1280" t="s">
        <v>470</v>
      </c>
      <c r="D7" s="1280"/>
      <c r="E7" s="1281"/>
      <c r="F7" s="1282" t="s">
        <v>10</v>
      </c>
      <c r="G7" s="1280"/>
      <c r="H7" s="1283"/>
    </row>
    <row r="8" spans="1:8" x14ac:dyDescent="0.25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2" t="s">
        <v>19</v>
      </c>
    </row>
    <row r="9" spans="1:8" x14ac:dyDescent="0.25">
      <c r="A9" s="85"/>
      <c r="B9" s="43" t="s">
        <v>148</v>
      </c>
      <c r="C9" s="123">
        <v>163483715</v>
      </c>
      <c r="D9" s="124">
        <v>178867101</v>
      </c>
      <c r="E9" s="124">
        <v>171813486</v>
      </c>
      <c r="F9" s="66">
        <v>96.1</v>
      </c>
      <c r="G9" s="66">
        <v>100</v>
      </c>
      <c r="H9" s="88">
        <v>105.1</v>
      </c>
    </row>
    <row r="10" spans="1:8" x14ac:dyDescent="0.25">
      <c r="A10" s="69" t="s">
        <v>63</v>
      </c>
      <c r="B10" s="47" t="s">
        <v>64</v>
      </c>
      <c r="C10" s="128">
        <v>2001412</v>
      </c>
      <c r="D10" s="129">
        <v>2973740</v>
      </c>
      <c r="E10" s="129">
        <v>2506072</v>
      </c>
      <c r="F10" s="73">
        <v>84.3</v>
      </c>
      <c r="G10" s="73">
        <v>1.5</v>
      </c>
      <c r="H10" s="91">
        <v>125.2</v>
      </c>
    </row>
    <row r="11" spans="1:8" x14ac:dyDescent="0.25">
      <c r="A11" s="69" t="s">
        <v>65</v>
      </c>
      <c r="B11" s="47" t="s">
        <v>66</v>
      </c>
      <c r="C11" s="128">
        <v>35534</v>
      </c>
      <c r="D11" s="129">
        <v>51747</v>
      </c>
      <c r="E11" s="129">
        <v>50774</v>
      </c>
      <c r="F11" s="73">
        <v>98.1</v>
      </c>
      <c r="G11" s="73">
        <v>0</v>
      </c>
      <c r="H11" s="91">
        <v>142.9</v>
      </c>
    </row>
    <row r="12" spans="1:8" x14ac:dyDescent="0.25">
      <c r="A12" s="69" t="s">
        <v>67</v>
      </c>
      <c r="B12" s="47" t="s">
        <v>68</v>
      </c>
      <c r="C12" s="128">
        <v>596</v>
      </c>
      <c r="D12" s="129">
        <v>650</v>
      </c>
      <c r="E12" s="129">
        <v>953</v>
      </c>
      <c r="F12" s="73">
        <v>146.6</v>
      </c>
      <c r="G12" s="73">
        <v>0</v>
      </c>
      <c r="H12" s="91">
        <v>159.9</v>
      </c>
    </row>
    <row r="13" spans="1:8" x14ac:dyDescent="0.25">
      <c r="A13" s="69" t="s">
        <v>69</v>
      </c>
      <c r="B13" s="47" t="s">
        <v>70</v>
      </c>
      <c r="C13" s="128">
        <v>5612</v>
      </c>
      <c r="D13" s="129">
        <v>5064</v>
      </c>
      <c r="E13" s="129">
        <v>4763</v>
      </c>
      <c r="F13" s="73">
        <v>94.1</v>
      </c>
      <c r="G13" s="73">
        <v>0</v>
      </c>
      <c r="H13" s="91">
        <v>84.9</v>
      </c>
    </row>
    <row r="14" spans="1:8" x14ac:dyDescent="0.25">
      <c r="A14" s="69" t="s">
        <v>71</v>
      </c>
      <c r="B14" s="47" t="s">
        <v>72</v>
      </c>
      <c r="C14" s="128">
        <v>2383</v>
      </c>
      <c r="D14" s="129">
        <v>18004</v>
      </c>
      <c r="E14" s="129">
        <v>5016</v>
      </c>
      <c r="F14" s="73">
        <v>27.9</v>
      </c>
      <c r="G14" s="73">
        <v>0</v>
      </c>
      <c r="H14" s="91">
        <v>210.5</v>
      </c>
    </row>
    <row r="15" spans="1:8" ht="27" x14ac:dyDescent="0.25">
      <c r="A15" s="69" t="s">
        <v>73</v>
      </c>
      <c r="B15" s="47" t="s">
        <v>74</v>
      </c>
      <c r="C15" s="128">
        <v>544574</v>
      </c>
      <c r="D15" s="129">
        <v>1401387</v>
      </c>
      <c r="E15" s="129">
        <v>963402</v>
      </c>
      <c r="F15" s="73">
        <v>68.7</v>
      </c>
      <c r="G15" s="73">
        <v>0.6</v>
      </c>
      <c r="H15" s="91">
        <v>176.9</v>
      </c>
    </row>
    <row r="16" spans="1:8" x14ac:dyDescent="0.25">
      <c r="A16" s="69" t="s">
        <v>75</v>
      </c>
      <c r="B16" s="47" t="s">
        <v>76</v>
      </c>
      <c r="C16" s="128">
        <v>9457</v>
      </c>
      <c r="D16" s="129">
        <v>16576</v>
      </c>
      <c r="E16" s="129">
        <v>9145</v>
      </c>
      <c r="F16" s="73">
        <v>55.2</v>
      </c>
      <c r="G16" s="73">
        <v>0</v>
      </c>
      <c r="H16" s="91">
        <v>96.7</v>
      </c>
    </row>
    <row r="17" spans="1:8" x14ac:dyDescent="0.25">
      <c r="A17" s="69" t="s">
        <v>77</v>
      </c>
      <c r="B17" s="47" t="s">
        <v>78</v>
      </c>
      <c r="C17" s="128">
        <v>754</v>
      </c>
      <c r="D17" s="129">
        <v>1462</v>
      </c>
      <c r="E17" s="129">
        <v>1211</v>
      </c>
      <c r="F17" s="73">
        <v>82.8</v>
      </c>
      <c r="G17" s="73">
        <v>0</v>
      </c>
      <c r="H17" s="91">
        <v>160.6</v>
      </c>
    </row>
    <row r="18" spans="1:8" x14ac:dyDescent="0.25">
      <c r="A18" s="69" t="s">
        <v>79</v>
      </c>
      <c r="B18" s="47" t="s">
        <v>80</v>
      </c>
      <c r="C18" s="128">
        <v>3091548</v>
      </c>
      <c r="D18" s="129">
        <v>5647874</v>
      </c>
      <c r="E18" s="129">
        <v>4731706</v>
      </c>
      <c r="F18" s="73">
        <v>83.8</v>
      </c>
      <c r="G18" s="73">
        <v>2.8</v>
      </c>
      <c r="H18" s="91">
        <v>153.1</v>
      </c>
    </row>
    <row r="19" spans="1:8" x14ac:dyDescent="0.25">
      <c r="A19" s="69" t="s">
        <v>81</v>
      </c>
      <c r="B19" s="47" t="s">
        <v>82</v>
      </c>
      <c r="C19" s="128">
        <v>206404</v>
      </c>
      <c r="D19" s="129">
        <v>342321</v>
      </c>
      <c r="E19" s="129">
        <v>249271</v>
      </c>
      <c r="F19" s="73">
        <v>72.8</v>
      </c>
      <c r="G19" s="73">
        <v>0.1</v>
      </c>
      <c r="H19" s="91">
        <v>120.8</v>
      </c>
    </row>
    <row r="20" spans="1:8" x14ac:dyDescent="0.25">
      <c r="A20" s="69" t="s">
        <v>83</v>
      </c>
      <c r="B20" s="47" t="s">
        <v>84</v>
      </c>
      <c r="C20" s="128">
        <v>5674250</v>
      </c>
      <c r="D20" s="129">
        <v>6215202</v>
      </c>
      <c r="E20" s="129">
        <v>5665845</v>
      </c>
      <c r="F20" s="73">
        <v>91.2</v>
      </c>
      <c r="G20" s="73">
        <v>3.3</v>
      </c>
      <c r="H20" s="91">
        <v>99.9</v>
      </c>
    </row>
    <row r="21" spans="1:8" x14ac:dyDescent="0.25">
      <c r="A21" s="69" t="s">
        <v>85</v>
      </c>
      <c r="B21" s="47" t="s">
        <v>86</v>
      </c>
      <c r="C21" s="128">
        <v>152132</v>
      </c>
      <c r="D21" s="129">
        <v>164151</v>
      </c>
      <c r="E21" s="129">
        <v>156523</v>
      </c>
      <c r="F21" s="73">
        <v>95.4</v>
      </c>
      <c r="G21" s="73">
        <v>0.1</v>
      </c>
      <c r="H21" s="91">
        <v>102.9</v>
      </c>
    </row>
    <row r="22" spans="1:8" x14ac:dyDescent="0.25">
      <c r="A22" s="69" t="s">
        <v>87</v>
      </c>
      <c r="B22" s="47" t="s">
        <v>88</v>
      </c>
      <c r="C22" s="128">
        <v>8442</v>
      </c>
      <c r="D22" s="129">
        <v>135754</v>
      </c>
      <c r="E22" s="129">
        <v>129754</v>
      </c>
      <c r="F22" s="73">
        <v>95.6</v>
      </c>
      <c r="G22" s="73">
        <v>0.1</v>
      </c>
      <c r="H22" s="91">
        <v>1537</v>
      </c>
    </row>
    <row r="23" spans="1:8" x14ac:dyDescent="0.25">
      <c r="A23" s="69" t="s">
        <v>89</v>
      </c>
      <c r="B23" s="47" t="s">
        <v>90</v>
      </c>
      <c r="C23" s="128">
        <v>940</v>
      </c>
      <c r="D23" s="129">
        <v>3404</v>
      </c>
      <c r="E23" s="129">
        <v>1275</v>
      </c>
      <c r="F23" s="73">
        <v>37.5</v>
      </c>
      <c r="G23" s="73">
        <v>0</v>
      </c>
      <c r="H23" s="91">
        <v>135.6</v>
      </c>
    </row>
    <row r="24" spans="1:8" x14ac:dyDescent="0.25">
      <c r="A24" s="69" t="s">
        <v>91</v>
      </c>
      <c r="B24" s="47" t="s">
        <v>92</v>
      </c>
      <c r="C24" s="128">
        <v>856341</v>
      </c>
      <c r="D24" s="129">
        <v>1795424</v>
      </c>
      <c r="E24" s="129">
        <v>1772280</v>
      </c>
      <c r="F24" s="73">
        <v>98.7</v>
      </c>
      <c r="G24" s="73">
        <v>1</v>
      </c>
      <c r="H24" s="91">
        <v>207</v>
      </c>
    </row>
    <row r="25" spans="1:8" ht="40.5" x14ac:dyDescent="0.25">
      <c r="A25" s="69" t="s">
        <v>93</v>
      </c>
      <c r="B25" s="47" t="s">
        <v>94</v>
      </c>
      <c r="C25" s="128">
        <v>8467</v>
      </c>
      <c r="D25" s="129">
        <v>7536</v>
      </c>
      <c r="E25" s="129">
        <v>7336</v>
      </c>
      <c r="F25" s="73">
        <v>97.3</v>
      </c>
      <c r="G25" s="73">
        <v>0</v>
      </c>
      <c r="H25" s="91">
        <v>86.6</v>
      </c>
    </row>
    <row r="26" spans="1:8" x14ac:dyDescent="0.25">
      <c r="A26" s="69" t="s">
        <v>95</v>
      </c>
      <c r="B26" s="47" t="s">
        <v>96</v>
      </c>
      <c r="C26" s="128">
        <v>938</v>
      </c>
      <c r="D26" s="129">
        <v>2977</v>
      </c>
      <c r="E26" s="129">
        <v>2684</v>
      </c>
      <c r="F26" s="73">
        <v>90.2</v>
      </c>
      <c r="G26" s="73">
        <v>0</v>
      </c>
      <c r="H26" s="91">
        <v>286.10000000000002</v>
      </c>
    </row>
    <row r="27" spans="1:8" x14ac:dyDescent="0.25">
      <c r="A27" s="69" t="s">
        <v>97</v>
      </c>
      <c r="B27" s="47" t="s">
        <v>98</v>
      </c>
      <c r="C27" s="128">
        <v>0</v>
      </c>
      <c r="D27" s="129">
        <v>0</v>
      </c>
      <c r="E27" s="129">
        <v>0</v>
      </c>
      <c r="F27" s="73" t="s">
        <v>552</v>
      </c>
      <c r="G27" s="73">
        <v>0</v>
      </c>
      <c r="H27" s="91" t="s">
        <v>552</v>
      </c>
    </row>
    <row r="28" spans="1:8" ht="27" x14ac:dyDescent="0.25">
      <c r="A28" s="69" t="s">
        <v>99</v>
      </c>
      <c r="B28" s="47" t="s">
        <v>100</v>
      </c>
      <c r="C28" s="128">
        <v>133405</v>
      </c>
      <c r="D28" s="129">
        <v>1205025</v>
      </c>
      <c r="E28" s="129">
        <v>1121908</v>
      </c>
      <c r="F28" s="73">
        <v>93.1</v>
      </c>
      <c r="G28" s="73">
        <v>0.7</v>
      </c>
      <c r="H28" s="91">
        <v>841</v>
      </c>
    </row>
    <row r="29" spans="1:8" x14ac:dyDescent="0.25">
      <c r="A29" s="69" t="s">
        <v>101</v>
      </c>
      <c r="B29" s="47" t="s">
        <v>102</v>
      </c>
      <c r="C29" s="128">
        <v>526</v>
      </c>
      <c r="D29" s="129">
        <v>688</v>
      </c>
      <c r="E29" s="129">
        <v>688</v>
      </c>
      <c r="F29" s="73">
        <v>100</v>
      </c>
      <c r="G29" s="73">
        <v>0</v>
      </c>
      <c r="H29" s="91">
        <v>130.80000000000001</v>
      </c>
    </row>
    <row r="30" spans="1:8" ht="54" x14ac:dyDescent="0.25">
      <c r="A30" s="69" t="s">
        <v>103</v>
      </c>
      <c r="B30" s="47" t="s">
        <v>104</v>
      </c>
      <c r="C30" s="128">
        <v>50762885</v>
      </c>
      <c r="D30" s="129">
        <v>55881889</v>
      </c>
      <c r="E30" s="129">
        <v>57030605</v>
      </c>
      <c r="F30" s="73">
        <v>102.1</v>
      </c>
      <c r="G30" s="73">
        <v>33.200000000000003</v>
      </c>
      <c r="H30" s="91">
        <v>112.3</v>
      </c>
    </row>
    <row r="31" spans="1:8" x14ac:dyDescent="0.25">
      <c r="A31" s="69" t="s">
        <v>105</v>
      </c>
      <c r="B31" s="47" t="s">
        <v>106</v>
      </c>
      <c r="C31" s="128">
        <v>4144</v>
      </c>
      <c r="D31" s="129">
        <v>519</v>
      </c>
      <c r="E31" s="129">
        <v>514</v>
      </c>
      <c r="F31" s="73">
        <v>99</v>
      </c>
      <c r="G31" s="73">
        <v>0</v>
      </c>
      <c r="H31" s="91">
        <v>12.4</v>
      </c>
    </row>
    <row r="32" spans="1:8" x14ac:dyDescent="0.25">
      <c r="A32" s="69" t="s">
        <v>107</v>
      </c>
      <c r="B32" s="47" t="s">
        <v>108</v>
      </c>
      <c r="C32" s="128">
        <v>43862713</v>
      </c>
      <c r="D32" s="129">
        <v>39396662</v>
      </c>
      <c r="E32" s="129">
        <v>38973650</v>
      </c>
      <c r="F32" s="73">
        <v>98.9</v>
      </c>
      <c r="G32" s="73">
        <v>22.7</v>
      </c>
      <c r="H32" s="91">
        <v>88.9</v>
      </c>
    </row>
    <row r="33" spans="1:8" x14ac:dyDescent="0.25">
      <c r="A33" s="69" t="s">
        <v>109</v>
      </c>
      <c r="B33" s="47" t="s">
        <v>110</v>
      </c>
      <c r="C33" s="128">
        <v>4017139</v>
      </c>
      <c r="D33" s="129">
        <v>4640829</v>
      </c>
      <c r="E33" s="129">
        <v>4284183</v>
      </c>
      <c r="F33" s="73">
        <v>92.3</v>
      </c>
      <c r="G33" s="73">
        <v>2.5</v>
      </c>
      <c r="H33" s="91">
        <v>106.6</v>
      </c>
    </row>
    <row r="34" spans="1:8" x14ac:dyDescent="0.25">
      <c r="A34" s="69" t="s">
        <v>111</v>
      </c>
      <c r="B34" s="47" t="s">
        <v>112</v>
      </c>
      <c r="C34" s="128">
        <v>502666</v>
      </c>
      <c r="D34" s="129">
        <v>173899</v>
      </c>
      <c r="E34" s="129">
        <v>172089</v>
      </c>
      <c r="F34" s="73">
        <v>99</v>
      </c>
      <c r="G34" s="73">
        <v>0.1</v>
      </c>
      <c r="H34" s="91">
        <v>34.200000000000003</v>
      </c>
    </row>
    <row r="35" spans="1:8" x14ac:dyDescent="0.25">
      <c r="A35" s="69" t="s">
        <v>113</v>
      </c>
      <c r="B35" s="47" t="s">
        <v>114</v>
      </c>
      <c r="C35" s="128">
        <v>2834552</v>
      </c>
      <c r="D35" s="129">
        <v>7870226</v>
      </c>
      <c r="E35" s="129">
        <v>7428693</v>
      </c>
      <c r="F35" s="73">
        <v>94.4</v>
      </c>
      <c r="G35" s="73">
        <v>4.3</v>
      </c>
      <c r="H35" s="91">
        <v>262.10000000000002</v>
      </c>
    </row>
    <row r="36" spans="1:8" ht="27" x14ac:dyDescent="0.25">
      <c r="A36" s="69" t="s">
        <v>115</v>
      </c>
      <c r="B36" s="47" t="s">
        <v>116</v>
      </c>
      <c r="C36" s="128">
        <v>277937</v>
      </c>
      <c r="D36" s="129">
        <v>14601936</v>
      </c>
      <c r="E36" s="129">
        <v>12427808</v>
      </c>
      <c r="F36" s="73">
        <v>85.1</v>
      </c>
      <c r="G36" s="73">
        <v>7.2</v>
      </c>
      <c r="H36" s="91">
        <v>4471.3999999999996</v>
      </c>
    </row>
    <row r="37" spans="1:8" x14ac:dyDescent="0.25">
      <c r="A37" s="69" t="s">
        <v>117</v>
      </c>
      <c r="B37" s="47" t="s">
        <v>118</v>
      </c>
      <c r="C37" s="128">
        <v>182909</v>
      </c>
      <c r="D37" s="129">
        <v>230784</v>
      </c>
      <c r="E37" s="129">
        <v>181779</v>
      </c>
      <c r="F37" s="73">
        <v>78.8</v>
      </c>
      <c r="G37" s="73">
        <v>0.1</v>
      </c>
      <c r="H37" s="91">
        <v>99.4</v>
      </c>
    </row>
    <row r="38" spans="1:8" x14ac:dyDescent="0.25">
      <c r="A38" s="69" t="s">
        <v>119</v>
      </c>
      <c r="B38" s="47" t="s">
        <v>120</v>
      </c>
      <c r="C38" s="128">
        <v>38635605</v>
      </c>
      <c r="D38" s="129">
        <v>22989901</v>
      </c>
      <c r="E38" s="129">
        <v>22717385</v>
      </c>
      <c r="F38" s="73">
        <v>98.8</v>
      </c>
      <c r="G38" s="73">
        <v>13.2</v>
      </c>
      <c r="H38" s="91">
        <v>58.8</v>
      </c>
    </row>
    <row r="39" spans="1:8" x14ac:dyDescent="0.25">
      <c r="A39" s="69" t="s">
        <v>121</v>
      </c>
      <c r="B39" s="47" t="s">
        <v>122</v>
      </c>
      <c r="C39" s="128">
        <v>8602138</v>
      </c>
      <c r="D39" s="129">
        <v>11339086</v>
      </c>
      <c r="E39" s="129">
        <v>9853757</v>
      </c>
      <c r="F39" s="73">
        <v>86.9</v>
      </c>
      <c r="G39" s="73">
        <v>5.7</v>
      </c>
      <c r="H39" s="91">
        <v>114.6</v>
      </c>
    </row>
    <row r="40" spans="1:8" x14ac:dyDescent="0.25">
      <c r="A40" s="69" t="s">
        <v>123</v>
      </c>
      <c r="B40" s="47" t="s">
        <v>124</v>
      </c>
      <c r="C40" s="128">
        <v>473831</v>
      </c>
      <c r="D40" s="129">
        <v>760959</v>
      </c>
      <c r="E40" s="129">
        <v>529416</v>
      </c>
      <c r="F40" s="73">
        <v>69.599999999999994</v>
      </c>
      <c r="G40" s="73">
        <v>0.3</v>
      </c>
      <c r="H40" s="91">
        <v>111.7</v>
      </c>
    </row>
    <row r="41" spans="1:8" ht="40.5" x14ac:dyDescent="0.25">
      <c r="A41" s="69" t="s">
        <v>125</v>
      </c>
      <c r="B41" s="47" t="s">
        <v>126</v>
      </c>
      <c r="C41" s="128">
        <v>709</v>
      </c>
      <c r="D41" s="129">
        <v>3907</v>
      </c>
      <c r="E41" s="129">
        <v>1188</v>
      </c>
      <c r="F41" s="73">
        <v>30.4</v>
      </c>
      <c r="G41" s="73">
        <v>0</v>
      </c>
      <c r="H41" s="91">
        <v>167.6</v>
      </c>
    </row>
    <row r="42" spans="1:8" x14ac:dyDescent="0.25">
      <c r="A42" s="58" t="s">
        <v>127</v>
      </c>
      <c r="B42" s="51" t="s">
        <v>128</v>
      </c>
      <c r="C42" s="136">
        <v>592774</v>
      </c>
      <c r="D42" s="137">
        <v>987519</v>
      </c>
      <c r="E42" s="137">
        <v>831813</v>
      </c>
      <c r="F42" s="78">
        <v>84.2</v>
      </c>
      <c r="G42" s="78">
        <v>0.5</v>
      </c>
      <c r="H42" s="94">
        <v>140.30000000000001</v>
      </c>
    </row>
    <row r="44" spans="1:8" x14ac:dyDescent="0.25">
      <c r="A44" s="81" t="s">
        <v>130</v>
      </c>
    </row>
  </sheetData>
  <mergeCells count="5">
    <mergeCell ref="A5:A7"/>
    <mergeCell ref="B5:B7"/>
    <mergeCell ref="G5:G6"/>
    <mergeCell ref="C7:E7"/>
    <mergeCell ref="F7:H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G28"/>
  <sheetViews>
    <sheetView workbookViewId="0">
      <selection activeCell="D18" sqref="D18"/>
    </sheetView>
  </sheetViews>
  <sheetFormatPr defaultColWidth="8.85546875" defaultRowHeight="12.75" x14ac:dyDescent="0.2"/>
  <cols>
    <col min="1" max="1" width="8.85546875" style="57"/>
    <col min="2" max="2" width="19.28515625" style="57" bestFit="1" customWidth="1"/>
    <col min="3" max="3" width="10.42578125" style="57" customWidth="1"/>
    <col min="4" max="4" width="10.7109375" style="57" customWidth="1"/>
    <col min="5" max="5" width="10.5703125" style="57" customWidth="1"/>
    <col min="6" max="6" width="10.28515625" style="57" customWidth="1"/>
    <col min="7" max="7" width="10.140625" style="57" bestFit="1" customWidth="1"/>
    <col min="8" max="8" width="8.85546875" style="57"/>
    <col min="9" max="9" width="8.85546875" style="57" customWidth="1"/>
    <col min="10" max="16384" width="8.85546875" style="57"/>
  </cols>
  <sheetData>
    <row r="3" spans="1:7" x14ac:dyDescent="0.2">
      <c r="A3" s="56" t="s">
        <v>575</v>
      </c>
    </row>
    <row r="5" spans="1:7" ht="13.5" x14ac:dyDescent="0.2">
      <c r="A5" s="1238" t="s">
        <v>0</v>
      </c>
      <c r="B5" s="1239" t="s">
        <v>1</v>
      </c>
      <c r="C5" s="1240" t="s">
        <v>544</v>
      </c>
      <c r="D5" s="1081" t="s">
        <v>570</v>
      </c>
      <c r="E5" s="1073" t="s">
        <v>571</v>
      </c>
      <c r="F5" s="1073" t="s">
        <v>572</v>
      </c>
      <c r="G5" s="1073" t="s">
        <v>573</v>
      </c>
    </row>
    <row r="6" spans="1:7" ht="13.5" x14ac:dyDescent="0.2">
      <c r="A6" s="1238"/>
      <c r="B6" s="1239"/>
      <c r="C6" s="1241"/>
      <c r="D6" s="1242" t="s">
        <v>574</v>
      </c>
      <c r="E6" s="1243"/>
      <c r="F6" s="1243"/>
      <c r="G6" s="1243"/>
    </row>
    <row r="7" spans="1:7" ht="13.5" x14ac:dyDescent="0.25">
      <c r="A7" s="1238"/>
      <c r="B7" s="1239"/>
      <c r="C7" s="1083"/>
      <c r="D7" s="1244" t="s">
        <v>543</v>
      </c>
      <c r="E7" s="1245"/>
      <c r="F7" s="1245"/>
      <c r="G7" s="1245"/>
    </row>
    <row r="8" spans="1:7" ht="13.5" x14ac:dyDescent="0.2">
      <c r="A8" s="1071" t="s">
        <v>12</v>
      </c>
      <c r="B8" s="1072" t="s">
        <v>13</v>
      </c>
      <c r="C8" s="1082" t="s">
        <v>14</v>
      </c>
      <c r="D8" s="1071" t="s">
        <v>15</v>
      </c>
      <c r="E8" s="1071" t="s">
        <v>16</v>
      </c>
      <c r="F8" s="1071" t="s">
        <v>17</v>
      </c>
      <c r="G8" s="1071" t="s">
        <v>18</v>
      </c>
    </row>
    <row r="9" spans="1:7" s="68" customFormat="1" ht="16.149999999999999" customHeight="1" x14ac:dyDescent="0.25">
      <c r="A9" s="1075"/>
      <c r="B9" s="1075" t="s">
        <v>56</v>
      </c>
      <c r="C9" s="1076">
        <v>38080411</v>
      </c>
      <c r="D9" s="1077">
        <v>9077.4</v>
      </c>
      <c r="E9" s="1077">
        <v>9292.2999999999993</v>
      </c>
      <c r="F9" s="1077">
        <v>-214.8</v>
      </c>
      <c r="G9" s="1077">
        <v>2385.1</v>
      </c>
    </row>
    <row r="10" spans="1:7" s="68" customFormat="1" ht="16.149999999999999" customHeight="1" x14ac:dyDescent="0.25">
      <c r="A10" s="1071" t="s">
        <v>22</v>
      </c>
      <c r="B10" s="1078" t="s">
        <v>23</v>
      </c>
      <c r="C10" s="1079">
        <v>2880432</v>
      </c>
      <c r="D10" s="1080">
        <v>9318.4</v>
      </c>
      <c r="E10" s="1080">
        <v>9581.4</v>
      </c>
      <c r="F10" s="1080">
        <v>-262.89999999999998</v>
      </c>
      <c r="G10" s="1080">
        <v>3169.1</v>
      </c>
    </row>
    <row r="11" spans="1:7" s="68" customFormat="1" ht="16.149999999999999" customHeight="1" x14ac:dyDescent="0.25">
      <c r="A11" s="1071" t="s">
        <v>24</v>
      </c>
      <c r="B11" s="1078" t="s">
        <v>25</v>
      </c>
      <c r="C11" s="1079">
        <v>2047900</v>
      </c>
      <c r="D11" s="1080">
        <v>9052.2000000000007</v>
      </c>
      <c r="E11" s="1080">
        <v>9094.2000000000007</v>
      </c>
      <c r="F11" s="1080">
        <v>-42</v>
      </c>
      <c r="G11" s="1080">
        <v>2417.6999999999998</v>
      </c>
    </row>
    <row r="12" spans="1:7" s="68" customFormat="1" ht="16.149999999999999" customHeight="1" x14ac:dyDescent="0.25">
      <c r="A12" s="1071" t="s">
        <v>26</v>
      </c>
      <c r="B12" s="1078" t="s">
        <v>27</v>
      </c>
      <c r="C12" s="1079">
        <v>2076382</v>
      </c>
      <c r="D12" s="1080">
        <v>8605.4</v>
      </c>
      <c r="E12" s="1080">
        <v>8790.2999999999993</v>
      </c>
      <c r="F12" s="1080">
        <v>-184.8</v>
      </c>
      <c r="G12" s="1080">
        <v>2385.4</v>
      </c>
    </row>
    <row r="13" spans="1:7" s="68" customFormat="1" ht="16.149999999999999" customHeight="1" x14ac:dyDescent="0.25">
      <c r="A13" s="1071" t="s">
        <v>28</v>
      </c>
      <c r="B13" s="1078" t="s">
        <v>29</v>
      </c>
      <c r="C13" s="1079">
        <v>999205</v>
      </c>
      <c r="D13" s="1080">
        <v>8894.9</v>
      </c>
      <c r="E13" s="1080">
        <v>9026.9</v>
      </c>
      <c r="F13" s="1080">
        <v>-132</v>
      </c>
      <c r="G13" s="1080">
        <v>2042.3</v>
      </c>
    </row>
    <row r="14" spans="1:7" s="68" customFormat="1" ht="16.149999999999999" customHeight="1" x14ac:dyDescent="0.25">
      <c r="A14" s="1071" t="s">
        <v>30</v>
      </c>
      <c r="B14" s="1078" t="s">
        <v>31</v>
      </c>
      <c r="C14" s="1079">
        <v>2416902</v>
      </c>
      <c r="D14" s="1080">
        <v>8937.2000000000007</v>
      </c>
      <c r="E14" s="1080">
        <v>9199.7000000000007</v>
      </c>
      <c r="F14" s="1080">
        <v>-262.39999999999998</v>
      </c>
      <c r="G14" s="1080">
        <v>2943.5</v>
      </c>
    </row>
    <row r="15" spans="1:7" s="68" customFormat="1" ht="16.149999999999999" customHeight="1" x14ac:dyDescent="0.25">
      <c r="A15" s="1071" t="s">
        <v>32</v>
      </c>
      <c r="B15" s="1078" t="s">
        <v>33</v>
      </c>
      <c r="C15" s="1079">
        <v>3407727</v>
      </c>
      <c r="D15" s="1080">
        <v>8740.2000000000007</v>
      </c>
      <c r="E15" s="1080">
        <v>9166.6</v>
      </c>
      <c r="F15" s="1080">
        <v>-426.5</v>
      </c>
      <c r="G15" s="1080">
        <v>2843.9</v>
      </c>
    </row>
    <row r="16" spans="1:7" s="68" customFormat="1" ht="16.149999999999999" customHeight="1" x14ac:dyDescent="0.25">
      <c r="A16" s="1071" t="s">
        <v>34</v>
      </c>
      <c r="B16" s="1078" t="s">
        <v>35</v>
      </c>
      <c r="C16" s="1079">
        <v>5419721</v>
      </c>
      <c r="D16" s="1080">
        <v>10553.2</v>
      </c>
      <c r="E16" s="1080">
        <v>10669.4</v>
      </c>
      <c r="F16" s="1080">
        <v>-116.2</v>
      </c>
      <c r="G16" s="1080">
        <v>2422.8000000000002</v>
      </c>
    </row>
    <row r="17" spans="1:7" s="68" customFormat="1" ht="16.149999999999999" customHeight="1" x14ac:dyDescent="0.25">
      <c r="A17" s="1071" t="s">
        <v>36</v>
      </c>
      <c r="B17" s="1078" t="s">
        <v>37</v>
      </c>
      <c r="C17" s="1079">
        <v>969410</v>
      </c>
      <c r="D17" s="1080">
        <v>8400.5</v>
      </c>
      <c r="E17" s="1080">
        <v>8630.1</v>
      </c>
      <c r="F17" s="1080">
        <v>-229.5</v>
      </c>
      <c r="G17" s="1080">
        <v>1865</v>
      </c>
    </row>
    <row r="18" spans="1:7" s="68" customFormat="1" ht="16.149999999999999" customHeight="1" x14ac:dyDescent="0.25">
      <c r="A18" s="1071" t="s">
        <v>38</v>
      </c>
      <c r="B18" s="1078" t="s">
        <v>39</v>
      </c>
      <c r="C18" s="1079">
        <v>2110694</v>
      </c>
      <c r="D18" s="1080">
        <v>8622.2999999999993</v>
      </c>
      <c r="E18" s="1080">
        <v>8841.9</v>
      </c>
      <c r="F18" s="1080">
        <v>-219.6</v>
      </c>
      <c r="G18" s="1080">
        <v>1937.6</v>
      </c>
    </row>
    <row r="19" spans="1:7" s="68" customFormat="1" ht="16.149999999999999" customHeight="1" x14ac:dyDescent="0.25">
      <c r="A19" s="1071" t="s">
        <v>40</v>
      </c>
      <c r="B19" s="1078" t="s">
        <v>41</v>
      </c>
      <c r="C19" s="1079">
        <v>1165262</v>
      </c>
      <c r="D19" s="1080">
        <v>8944.2000000000007</v>
      </c>
      <c r="E19" s="1080">
        <v>9015.9</v>
      </c>
      <c r="F19" s="1080">
        <v>-71.599999999999994</v>
      </c>
      <c r="G19" s="1080">
        <v>1985.5</v>
      </c>
    </row>
    <row r="20" spans="1:7" s="68" customFormat="1" ht="16.149999999999999" customHeight="1" x14ac:dyDescent="0.25">
      <c r="A20" s="1071" t="s">
        <v>42</v>
      </c>
      <c r="B20" s="1078" t="s">
        <v>43</v>
      </c>
      <c r="C20" s="1079">
        <v>2346982</v>
      </c>
      <c r="D20" s="1080">
        <v>9328.6</v>
      </c>
      <c r="E20" s="1080">
        <v>9524.1</v>
      </c>
      <c r="F20" s="1080">
        <v>-195.5</v>
      </c>
      <c r="G20" s="1080">
        <v>2302.4</v>
      </c>
    </row>
    <row r="21" spans="1:7" s="68" customFormat="1" ht="16.149999999999999" customHeight="1" x14ac:dyDescent="0.25">
      <c r="A21" s="1071" t="s">
        <v>44</v>
      </c>
      <c r="B21" s="1078" t="s">
        <v>45</v>
      </c>
      <c r="C21" s="1079">
        <v>4455877</v>
      </c>
      <c r="D21" s="1080">
        <v>8158.5</v>
      </c>
      <c r="E21" s="1080">
        <v>8510</v>
      </c>
      <c r="F21" s="1080">
        <v>-351.5</v>
      </c>
      <c r="G21" s="1080">
        <v>1852.4</v>
      </c>
    </row>
    <row r="22" spans="1:7" s="68" customFormat="1" ht="16.149999999999999" customHeight="1" x14ac:dyDescent="0.25">
      <c r="A22" s="1071" t="s">
        <v>46</v>
      </c>
      <c r="B22" s="1078" t="s">
        <v>47</v>
      </c>
      <c r="C22" s="1079">
        <v>1212564</v>
      </c>
      <c r="D22" s="1080">
        <v>8644.5</v>
      </c>
      <c r="E22" s="1080">
        <v>8814.7999999999993</v>
      </c>
      <c r="F22" s="1080">
        <v>-170.3</v>
      </c>
      <c r="G22" s="1080">
        <v>2371</v>
      </c>
    </row>
    <row r="23" spans="1:7" s="68" customFormat="1" ht="16.149999999999999" customHeight="1" x14ac:dyDescent="0.25">
      <c r="A23" s="1071" t="s">
        <v>48</v>
      </c>
      <c r="B23" s="1078" t="s">
        <v>49</v>
      </c>
      <c r="C23" s="1079">
        <v>1405359</v>
      </c>
      <c r="D23" s="1080">
        <v>8852.7000000000007</v>
      </c>
      <c r="E23" s="1080">
        <v>8921.4</v>
      </c>
      <c r="F23" s="1080">
        <v>-68.7</v>
      </c>
      <c r="G23" s="1080">
        <v>1971.7</v>
      </c>
    </row>
    <row r="24" spans="1:7" s="68" customFormat="1" ht="16.149999999999999" customHeight="1" x14ac:dyDescent="0.25">
      <c r="A24" s="1071" t="s">
        <v>50</v>
      </c>
      <c r="B24" s="1078" t="s">
        <v>51</v>
      </c>
      <c r="C24" s="1079">
        <v>3489074</v>
      </c>
      <c r="D24" s="1080">
        <v>8951.9</v>
      </c>
      <c r="E24" s="1080">
        <v>9190.6</v>
      </c>
      <c r="F24" s="1080">
        <v>-238.7</v>
      </c>
      <c r="G24" s="1080">
        <v>2058.8000000000002</v>
      </c>
    </row>
    <row r="25" spans="1:7" s="68" customFormat="1" ht="16.149999999999999" customHeight="1" x14ac:dyDescent="0.25">
      <c r="A25" s="1071" t="s">
        <v>52</v>
      </c>
      <c r="B25" s="1078" t="s">
        <v>53</v>
      </c>
      <c r="C25" s="1079">
        <v>1676920</v>
      </c>
      <c r="D25" s="1080">
        <v>9415.4</v>
      </c>
      <c r="E25" s="1080">
        <v>9518.6</v>
      </c>
      <c r="F25" s="1080">
        <v>-103.1</v>
      </c>
      <c r="G25" s="1080">
        <v>3051.7</v>
      </c>
    </row>
    <row r="27" spans="1:7" ht="13.5" x14ac:dyDescent="0.25">
      <c r="A27" s="80" t="s">
        <v>54</v>
      </c>
      <c r="B27" s="81" t="s">
        <v>131</v>
      </c>
      <c r="C27" s="80"/>
      <c r="D27" s="80"/>
      <c r="E27" s="80"/>
      <c r="F27" s="80"/>
      <c r="G27" s="80"/>
    </row>
    <row r="28" spans="1:7" ht="13.5" x14ac:dyDescent="0.25">
      <c r="A28" s="80"/>
      <c r="B28" s="81" t="s">
        <v>132</v>
      </c>
      <c r="C28" s="80"/>
      <c r="D28" s="80"/>
      <c r="E28" s="80"/>
      <c r="F28" s="80"/>
      <c r="G28" s="80"/>
    </row>
  </sheetData>
  <mergeCells count="5">
    <mergeCell ref="A5:A7"/>
    <mergeCell ref="B5:B7"/>
    <mergeCell ref="C5:C6"/>
    <mergeCell ref="D6:G6"/>
    <mergeCell ref="D7:G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26"/>
  <sheetViews>
    <sheetView workbookViewId="0">
      <selection activeCell="O11" sqref="O11"/>
    </sheetView>
  </sheetViews>
  <sheetFormatPr defaultColWidth="8.85546875" defaultRowHeight="13.5" x14ac:dyDescent="0.25"/>
  <cols>
    <col min="1" max="1" width="5.85546875" style="957" customWidth="1"/>
    <col min="2" max="2" width="14.85546875" style="957" bestFit="1" customWidth="1"/>
    <col min="3" max="3" width="14.85546875" style="957" customWidth="1"/>
    <col min="4" max="4" width="15.28515625" style="957" customWidth="1"/>
    <col min="5" max="5" width="12.42578125" style="957" bestFit="1" customWidth="1"/>
    <col min="6" max="6" width="11.5703125" style="957" bestFit="1" customWidth="1"/>
    <col min="7" max="8" width="11.5703125" style="957" customWidth="1"/>
    <col min="9" max="9" width="22.5703125" style="957" customWidth="1"/>
    <col min="10" max="10" width="9" style="957" bestFit="1" customWidth="1"/>
    <col min="11" max="16384" width="8.85546875" style="957"/>
  </cols>
  <sheetData>
    <row r="1" spans="1:10" ht="36.6" customHeight="1" x14ac:dyDescent="0.25">
      <c r="A1" s="1404" t="s">
        <v>1196</v>
      </c>
      <c r="B1" s="1404"/>
      <c r="C1" s="1404"/>
      <c r="D1" s="1404"/>
      <c r="E1" s="1404"/>
      <c r="F1" s="1404"/>
      <c r="G1" s="1404"/>
      <c r="H1" s="1404"/>
      <c r="I1" s="1404"/>
      <c r="J1" s="1404"/>
    </row>
    <row r="2" spans="1:10" ht="18" customHeight="1" x14ac:dyDescent="0.25">
      <c r="A2" s="1405" t="s">
        <v>0</v>
      </c>
      <c r="B2" s="1408" t="s">
        <v>916</v>
      </c>
      <c r="C2" s="1411" t="s">
        <v>923</v>
      </c>
      <c r="D2" s="1412"/>
      <c r="E2" s="1412"/>
      <c r="F2" s="1412"/>
      <c r="G2" s="1412"/>
      <c r="H2" s="1412"/>
      <c r="I2" s="1412"/>
      <c r="J2" s="1413"/>
    </row>
    <row r="3" spans="1:10" ht="46.15" customHeight="1" x14ac:dyDescent="0.25">
      <c r="A3" s="1406"/>
      <c r="B3" s="1409"/>
      <c r="C3" s="1414" t="s">
        <v>917</v>
      </c>
      <c r="D3" s="542" t="s">
        <v>157</v>
      </c>
      <c r="E3" s="1405" t="s">
        <v>918</v>
      </c>
      <c r="F3" s="1416"/>
      <c r="G3" s="1424" t="s">
        <v>1158</v>
      </c>
      <c r="H3" s="1425"/>
      <c r="I3" s="1417" t="s">
        <v>1195</v>
      </c>
      <c r="J3" s="1419" t="s">
        <v>9</v>
      </c>
    </row>
    <row r="4" spans="1:10" ht="61.5" customHeight="1" x14ac:dyDescent="0.25">
      <c r="A4" s="1406"/>
      <c r="B4" s="1409"/>
      <c r="C4" s="1415"/>
      <c r="D4" s="913" t="s">
        <v>919</v>
      </c>
      <c r="E4" s="958" t="s">
        <v>8</v>
      </c>
      <c r="F4" s="913" t="s">
        <v>920</v>
      </c>
      <c r="G4" s="958" t="s">
        <v>8</v>
      </c>
      <c r="H4" s="913" t="s">
        <v>920</v>
      </c>
      <c r="I4" s="1418"/>
      <c r="J4" s="1420"/>
    </row>
    <row r="5" spans="1:10" x14ac:dyDescent="0.25">
      <c r="A5" s="1407"/>
      <c r="B5" s="1410"/>
      <c r="C5" s="1421" t="s">
        <v>543</v>
      </c>
      <c r="D5" s="1422"/>
      <c r="E5" s="1422"/>
      <c r="F5" s="1422"/>
      <c r="G5" s="1423"/>
      <c r="H5" s="1423"/>
      <c r="I5" s="1423"/>
      <c r="J5" s="959" t="s">
        <v>161</v>
      </c>
    </row>
    <row r="6" spans="1:10" x14ac:dyDescent="0.25">
      <c r="A6" s="960" t="s">
        <v>12</v>
      </c>
      <c r="B6" s="961" t="s">
        <v>13</v>
      </c>
      <c r="C6" s="960" t="s">
        <v>14</v>
      </c>
      <c r="D6" s="544" t="s">
        <v>15</v>
      </c>
      <c r="E6" s="960" t="s">
        <v>16</v>
      </c>
      <c r="F6" s="544" t="s">
        <v>17</v>
      </c>
      <c r="G6" s="962" t="s">
        <v>18</v>
      </c>
      <c r="H6" s="544" t="s">
        <v>19</v>
      </c>
      <c r="I6" s="963" t="s">
        <v>20</v>
      </c>
      <c r="J6" s="964" t="s">
        <v>471</v>
      </c>
    </row>
    <row r="7" spans="1:10" ht="15.6" customHeight="1" x14ac:dyDescent="0.25">
      <c r="A7" s="545" t="s">
        <v>22</v>
      </c>
      <c r="B7" s="546" t="s">
        <v>592</v>
      </c>
      <c r="C7" s="547">
        <v>1640146316</v>
      </c>
      <c r="D7" s="548">
        <v>94867637</v>
      </c>
      <c r="E7" s="547">
        <v>80511091.090000004</v>
      </c>
      <c r="F7" s="548">
        <v>62855473.640000001</v>
      </c>
      <c r="G7" s="893">
        <v>2565135.14</v>
      </c>
      <c r="H7" s="548">
        <v>9249760.4400000013</v>
      </c>
      <c r="I7" s="549">
        <v>1795327776.3100002</v>
      </c>
      <c r="J7" s="965">
        <f>D7/C7*100</f>
        <v>5.7840959720815546</v>
      </c>
    </row>
    <row r="8" spans="1:10" ht="15.6" customHeight="1" x14ac:dyDescent="0.25">
      <c r="A8" s="550" t="s">
        <v>24</v>
      </c>
      <c r="B8" s="551" t="s">
        <v>593</v>
      </c>
      <c r="C8" s="552">
        <v>1286155767</v>
      </c>
      <c r="D8" s="553">
        <v>68474077</v>
      </c>
      <c r="E8" s="552">
        <v>40365228.839999996</v>
      </c>
      <c r="F8" s="553">
        <v>13343049.33</v>
      </c>
      <c r="G8" s="894">
        <v>3774723.56</v>
      </c>
      <c r="H8" s="553">
        <v>9472590.0099999998</v>
      </c>
      <c r="I8" s="554">
        <v>1353111358.7399998</v>
      </c>
      <c r="J8" s="966">
        <f>D8/C8*100</f>
        <v>5.3239334423479674</v>
      </c>
    </row>
    <row r="9" spans="1:10" ht="15.6" customHeight="1" x14ac:dyDescent="0.25">
      <c r="A9" s="550" t="s">
        <v>26</v>
      </c>
      <c r="B9" s="551" t="s">
        <v>594</v>
      </c>
      <c r="C9" s="552">
        <v>1444511581</v>
      </c>
      <c r="D9" s="553">
        <v>74268710</v>
      </c>
      <c r="E9" s="552">
        <v>39551577.789999984</v>
      </c>
      <c r="F9" s="553">
        <v>13506012.59</v>
      </c>
      <c r="G9" s="894">
        <v>866900.07999999984</v>
      </c>
      <c r="H9" s="553">
        <v>8812570.5800000001</v>
      </c>
      <c r="I9" s="554">
        <v>1507248642.0399997</v>
      </c>
      <c r="J9" s="966">
        <f t="shared" ref="J9:J22" si="0">D9/C9*100</f>
        <v>5.1414409532518661</v>
      </c>
    </row>
    <row r="10" spans="1:10" ht="15.6" customHeight="1" x14ac:dyDescent="0.25">
      <c r="A10" s="550" t="s">
        <v>28</v>
      </c>
      <c r="B10" s="551" t="s">
        <v>595</v>
      </c>
      <c r="C10" s="552">
        <v>632468407</v>
      </c>
      <c r="D10" s="553">
        <v>36092569</v>
      </c>
      <c r="E10" s="552">
        <v>20348228.320000008</v>
      </c>
      <c r="F10" s="553">
        <v>7176507.25</v>
      </c>
      <c r="G10" s="894">
        <v>955799.23</v>
      </c>
      <c r="H10" s="553">
        <v>5491590</v>
      </c>
      <c r="I10" s="554">
        <v>666440531.80000007</v>
      </c>
      <c r="J10" s="966">
        <f t="shared" si="0"/>
        <v>5.7066200620515737</v>
      </c>
    </row>
    <row r="11" spans="1:10" ht="15.6" customHeight="1" x14ac:dyDescent="0.25">
      <c r="A11" s="550" t="s">
        <v>30</v>
      </c>
      <c r="B11" s="551" t="s">
        <v>596</v>
      </c>
      <c r="C11" s="552">
        <v>1453088268</v>
      </c>
      <c r="D11" s="553">
        <v>80663119</v>
      </c>
      <c r="E11" s="552">
        <v>43411366.199999973</v>
      </c>
      <c r="F11" s="553">
        <v>43151764.109999992</v>
      </c>
      <c r="G11" s="894">
        <v>3525863.4200000004</v>
      </c>
      <c r="H11" s="553">
        <v>3142201.65</v>
      </c>
      <c r="I11" s="554">
        <v>1546319463.3800001</v>
      </c>
      <c r="J11" s="966">
        <f t="shared" si="0"/>
        <v>5.5511506614132271</v>
      </c>
    </row>
    <row r="12" spans="1:10" ht="15.6" customHeight="1" x14ac:dyDescent="0.25">
      <c r="A12" s="550" t="s">
        <v>32</v>
      </c>
      <c r="B12" s="551" t="s">
        <v>597</v>
      </c>
      <c r="C12" s="552">
        <v>2611610536</v>
      </c>
      <c r="D12" s="553">
        <v>148048480</v>
      </c>
      <c r="E12" s="552">
        <v>86807198.210000008</v>
      </c>
      <c r="F12" s="553">
        <v>45997808.829999998</v>
      </c>
      <c r="G12" s="894">
        <v>3283153.99</v>
      </c>
      <c r="H12" s="553">
        <v>0.01</v>
      </c>
      <c r="I12" s="554">
        <v>2747698697.04</v>
      </c>
      <c r="J12" s="966">
        <f t="shared" si="0"/>
        <v>5.6688575099239067</v>
      </c>
    </row>
    <row r="13" spans="1:10" ht="15.6" customHeight="1" x14ac:dyDescent="0.25">
      <c r="A13" s="550" t="s">
        <v>34</v>
      </c>
      <c r="B13" s="551" t="s">
        <v>598</v>
      </c>
      <c r="C13" s="552">
        <v>3403705580</v>
      </c>
      <c r="D13" s="553">
        <v>186668124</v>
      </c>
      <c r="E13" s="552">
        <v>91827872.309999973</v>
      </c>
      <c r="F13" s="553">
        <v>54553412.059999987</v>
      </c>
      <c r="G13" s="894">
        <v>7437203.7999999989</v>
      </c>
      <c r="H13" s="553">
        <v>6132740.8999999994</v>
      </c>
      <c r="I13" s="554">
        <v>3563656809.0700002</v>
      </c>
      <c r="J13" s="966">
        <f t="shared" si="0"/>
        <v>5.484261773311192</v>
      </c>
    </row>
    <row r="14" spans="1:10" ht="15.6" customHeight="1" x14ac:dyDescent="0.25">
      <c r="A14" s="550" t="s">
        <v>36</v>
      </c>
      <c r="B14" s="551" t="s">
        <v>599</v>
      </c>
      <c r="C14" s="552">
        <v>778470888</v>
      </c>
      <c r="D14" s="553">
        <v>39931435</v>
      </c>
      <c r="E14" s="552">
        <v>15702957.169999992</v>
      </c>
      <c r="F14" s="553">
        <v>1631342.17</v>
      </c>
      <c r="G14" s="894">
        <v>229628.4</v>
      </c>
      <c r="H14" s="553">
        <v>3222899.93</v>
      </c>
      <c r="I14" s="554">
        <v>799257715.66999984</v>
      </c>
      <c r="J14" s="966">
        <f t="shared" si="0"/>
        <v>5.1294705576710014</v>
      </c>
    </row>
    <row r="15" spans="1:10" ht="15.6" customHeight="1" x14ac:dyDescent="0.25">
      <c r="A15" s="550" t="s">
        <v>38</v>
      </c>
      <c r="B15" s="551" t="s">
        <v>600</v>
      </c>
      <c r="C15" s="552">
        <v>1820311624</v>
      </c>
      <c r="D15" s="553">
        <v>92160591</v>
      </c>
      <c r="E15" s="552">
        <v>47613090.599999987</v>
      </c>
      <c r="F15" s="553">
        <v>13172503.789999999</v>
      </c>
      <c r="G15" s="894">
        <v>652588.19999999995</v>
      </c>
      <c r="H15" s="553">
        <v>8711928.4299999997</v>
      </c>
      <c r="I15" s="554">
        <v>1890461735.02</v>
      </c>
      <c r="J15" s="966">
        <f t="shared" si="0"/>
        <v>5.0629018561933883</v>
      </c>
    </row>
    <row r="16" spans="1:10" ht="15.6" customHeight="1" x14ac:dyDescent="0.25">
      <c r="A16" s="550" t="s">
        <v>40</v>
      </c>
      <c r="B16" s="551" t="s">
        <v>601</v>
      </c>
      <c r="C16" s="552">
        <v>624732085</v>
      </c>
      <c r="D16" s="553">
        <v>34131948</v>
      </c>
      <c r="E16" s="552">
        <v>29569498.699999999</v>
      </c>
      <c r="F16" s="553">
        <v>7065780.3100000005</v>
      </c>
      <c r="G16" s="894">
        <v>2069794.38</v>
      </c>
      <c r="H16" s="553">
        <v>6592345.46</v>
      </c>
      <c r="I16" s="554">
        <v>670029503.85000002</v>
      </c>
      <c r="J16" s="966">
        <f t="shared" si="0"/>
        <v>5.4634536659022404</v>
      </c>
    </row>
    <row r="17" spans="1:11" ht="15.6" customHeight="1" x14ac:dyDescent="0.25">
      <c r="A17" s="550" t="s">
        <v>42</v>
      </c>
      <c r="B17" s="551" t="s">
        <v>602</v>
      </c>
      <c r="C17" s="552">
        <v>1699846984</v>
      </c>
      <c r="D17" s="553">
        <v>91526067</v>
      </c>
      <c r="E17" s="552">
        <v>58024407.800000004</v>
      </c>
      <c r="F17" s="553">
        <v>9846007.25</v>
      </c>
      <c r="G17" s="894">
        <v>8874138.0099999998</v>
      </c>
      <c r="H17" s="553">
        <v>8883799.9900000002</v>
      </c>
      <c r="I17" s="554">
        <v>1785475337.05</v>
      </c>
      <c r="J17" s="966">
        <f t="shared" si="0"/>
        <v>5.3843709381785159</v>
      </c>
    </row>
    <row r="18" spans="1:11" ht="15.6" customHeight="1" x14ac:dyDescent="0.25">
      <c r="A18" s="550" t="s">
        <v>44</v>
      </c>
      <c r="B18" s="551" t="s">
        <v>603</v>
      </c>
      <c r="C18" s="552">
        <v>2019584778</v>
      </c>
      <c r="D18" s="553">
        <v>109091376</v>
      </c>
      <c r="E18" s="552">
        <v>51097089.740000002</v>
      </c>
      <c r="F18" s="553">
        <v>26130286.010000002</v>
      </c>
      <c r="G18" s="894">
        <v>3249409.65</v>
      </c>
      <c r="H18" s="553">
        <v>2442590.2599999998</v>
      </c>
      <c r="I18" s="554">
        <v>2102504153.6600001</v>
      </c>
      <c r="J18" s="966">
        <f t="shared" si="0"/>
        <v>5.4016735117222199</v>
      </c>
    </row>
    <row r="19" spans="1:11" ht="15.6" customHeight="1" x14ac:dyDescent="0.25">
      <c r="A19" s="550" t="s">
        <v>46</v>
      </c>
      <c r="B19" s="551" t="s">
        <v>604</v>
      </c>
      <c r="C19" s="552">
        <v>915263863</v>
      </c>
      <c r="D19" s="553">
        <v>48053204</v>
      </c>
      <c r="E19" s="552">
        <v>24173865.100000001</v>
      </c>
      <c r="F19" s="553">
        <v>10315878.93</v>
      </c>
      <c r="G19" s="894">
        <v>595786.84000000008</v>
      </c>
      <c r="H19" s="553">
        <v>0</v>
      </c>
      <c r="I19" s="554">
        <v>950349393.87</v>
      </c>
      <c r="J19" s="966">
        <f t="shared" si="0"/>
        <v>5.2502022577941547</v>
      </c>
    </row>
    <row r="20" spans="1:11" ht="15.6" customHeight="1" x14ac:dyDescent="0.25">
      <c r="A20" s="550" t="s">
        <v>48</v>
      </c>
      <c r="B20" s="551" t="s">
        <v>605</v>
      </c>
      <c r="C20" s="552">
        <v>977325027</v>
      </c>
      <c r="D20" s="553">
        <v>53385377</v>
      </c>
      <c r="E20" s="552">
        <v>54227994.55999998</v>
      </c>
      <c r="F20" s="553">
        <v>10621796.689999999</v>
      </c>
      <c r="G20" s="894">
        <v>1901447.73</v>
      </c>
      <c r="H20" s="553">
        <v>3728277.6399999997</v>
      </c>
      <c r="I20" s="554">
        <v>1047804543.62</v>
      </c>
      <c r="J20" s="966">
        <f t="shared" si="0"/>
        <v>5.462397413874883</v>
      </c>
    </row>
    <row r="21" spans="1:11" ht="15.6" customHeight="1" x14ac:dyDescent="0.25">
      <c r="A21" s="550" t="s">
        <v>50</v>
      </c>
      <c r="B21" s="551" t="s">
        <v>606</v>
      </c>
      <c r="C21" s="552">
        <v>2690403325</v>
      </c>
      <c r="D21" s="553">
        <v>162367708</v>
      </c>
      <c r="E21" s="552">
        <v>80659284.919999912</v>
      </c>
      <c r="F21" s="553">
        <v>33514396.870000005</v>
      </c>
      <c r="G21" s="894">
        <v>7462461.8900000015</v>
      </c>
      <c r="H21" s="553">
        <v>14188411.310000001</v>
      </c>
      <c r="I21" s="554">
        <v>2826227879.9899998</v>
      </c>
      <c r="J21" s="966">
        <f t="shared" si="0"/>
        <v>6.0350694072978817</v>
      </c>
    </row>
    <row r="22" spans="1:11" ht="15.6" customHeight="1" x14ac:dyDescent="0.25">
      <c r="A22" s="555" t="s">
        <v>52</v>
      </c>
      <c r="B22" s="556" t="s">
        <v>607</v>
      </c>
      <c r="C22" s="557">
        <v>931164570</v>
      </c>
      <c r="D22" s="558">
        <v>53022580</v>
      </c>
      <c r="E22" s="557">
        <v>30544364.279999983</v>
      </c>
      <c r="F22" s="558">
        <v>6354864.830000001</v>
      </c>
      <c r="G22" s="895">
        <v>5789759.6400000006</v>
      </c>
      <c r="H22" s="558">
        <v>9149867.8300000001</v>
      </c>
      <c r="I22" s="559">
        <v>983003426.58000004</v>
      </c>
      <c r="J22" s="967">
        <f t="shared" si="0"/>
        <v>5.6942222361402779</v>
      </c>
    </row>
    <row r="23" spans="1:11" ht="15.6" customHeight="1" x14ac:dyDescent="0.25">
      <c r="A23" s="1401" t="s">
        <v>921</v>
      </c>
      <c r="B23" s="1402"/>
      <c r="C23" s="968">
        <f t="shared" ref="C23:I23" si="1">SUM(C7:C22)</f>
        <v>24928789599</v>
      </c>
      <c r="D23" s="561">
        <f t="shared" si="1"/>
        <v>1372753002</v>
      </c>
      <c r="E23" s="968">
        <f t="shared" si="1"/>
        <v>794435115.62999988</v>
      </c>
      <c r="F23" s="561">
        <f t="shared" si="1"/>
        <v>359236884.65999997</v>
      </c>
      <c r="G23" s="969">
        <f t="shared" si="1"/>
        <v>53233793.959999993</v>
      </c>
      <c r="H23" s="561">
        <f t="shared" si="1"/>
        <v>99221574.439999998</v>
      </c>
      <c r="I23" s="970">
        <f t="shared" si="1"/>
        <v>26234916967.690002</v>
      </c>
      <c r="J23" s="971">
        <f>D23/C23*100</f>
        <v>5.5066973731250348</v>
      </c>
    </row>
    <row r="24" spans="1:11" x14ac:dyDescent="0.25">
      <c r="A24" s="972"/>
      <c r="B24" s="972"/>
      <c r="C24" s="972"/>
      <c r="D24" s="972"/>
      <c r="E24" s="972"/>
      <c r="F24" s="972"/>
      <c r="G24" s="972"/>
      <c r="H24" s="972"/>
    </row>
    <row r="25" spans="1:11" s="975" customFormat="1" x14ac:dyDescent="0.25">
      <c r="A25" s="973" t="s">
        <v>1173</v>
      </c>
      <c r="B25" s="973"/>
      <c r="C25" s="974"/>
      <c r="D25" s="568"/>
      <c r="E25" s="568"/>
      <c r="F25" s="568"/>
      <c r="G25" s="568"/>
      <c r="H25" s="568"/>
      <c r="I25" s="568"/>
      <c r="J25" s="568"/>
      <c r="K25" s="568"/>
    </row>
    <row r="26" spans="1:11" s="975" customFormat="1" ht="28.15" customHeight="1" x14ac:dyDescent="0.25">
      <c r="A26" s="973"/>
      <c r="B26" s="1403" t="s">
        <v>922</v>
      </c>
      <c r="C26" s="1403"/>
      <c r="D26" s="1403"/>
      <c r="E26" s="1403"/>
      <c r="F26" s="1403"/>
      <c r="G26" s="1403"/>
      <c r="H26" s="1403"/>
      <c r="I26" s="1403"/>
      <c r="J26" s="1403"/>
      <c r="K26" s="1403"/>
    </row>
  </sheetData>
  <mergeCells count="12">
    <mergeCell ref="A23:B23"/>
    <mergeCell ref="B26:K26"/>
    <mergeCell ref="A1:J1"/>
    <mergeCell ref="A2:A5"/>
    <mergeCell ref="B2:B5"/>
    <mergeCell ref="C2:J2"/>
    <mergeCell ref="C3:C4"/>
    <mergeCell ref="E3:F3"/>
    <mergeCell ref="I3:I4"/>
    <mergeCell ref="J3:J4"/>
    <mergeCell ref="C5:I5"/>
    <mergeCell ref="G3:H3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3:G30"/>
  <sheetViews>
    <sheetView showGridLines="0" zoomScaleNormal="100" workbookViewId="0">
      <selection activeCell="O15" sqref="O15"/>
    </sheetView>
  </sheetViews>
  <sheetFormatPr defaultColWidth="8.85546875" defaultRowHeight="13.5" x14ac:dyDescent="0.25"/>
  <cols>
    <col min="1" max="1" width="5.28515625" style="95" customWidth="1"/>
    <col min="2" max="2" width="17" style="82" customWidth="1"/>
    <col min="3" max="5" width="16.42578125" style="83" customWidth="1"/>
    <col min="6" max="7" width="6.28515625" style="83" customWidth="1"/>
    <col min="8" max="8" width="8.85546875" style="83" customWidth="1"/>
    <col min="9" max="16384" width="8.85546875" style="83"/>
  </cols>
  <sheetData>
    <row r="3" spans="1:7" ht="42.75" customHeight="1" x14ac:dyDescent="0.25">
      <c r="A3" s="1320" t="s">
        <v>1181</v>
      </c>
      <c r="B3" s="1325"/>
      <c r="C3" s="1325"/>
      <c r="D3" s="1325"/>
      <c r="E3" s="1325"/>
      <c r="F3" s="1325"/>
      <c r="G3" s="1325"/>
    </row>
    <row r="5" spans="1:7" x14ac:dyDescent="0.25">
      <c r="A5" s="1285" t="s">
        <v>55</v>
      </c>
      <c r="B5" s="1287" t="s">
        <v>1</v>
      </c>
      <c r="C5" s="1426" t="s">
        <v>1182</v>
      </c>
      <c r="D5" s="1318" t="s">
        <v>3</v>
      </c>
      <c r="E5" s="1318"/>
      <c r="F5" s="1285" t="s">
        <v>156</v>
      </c>
      <c r="G5" s="1428"/>
    </row>
    <row r="6" spans="1:7" x14ac:dyDescent="0.25">
      <c r="A6" s="1286"/>
      <c r="B6" s="1288"/>
      <c r="C6" s="1427"/>
      <c r="D6" s="1430" t="s">
        <v>133</v>
      </c>
      <c r="E6" s="1431" t="s">
        <v>134</v>
      </c>
      <c r="F6" s="1286"/>
      <c r="G6" s="1429"/>
    </row>
    <row r="7" spans="1:7" ht="26.45" customHeight="1" x14ac:dyDescent="0.25">
      <c r="A7" s="1286"/>
      <c r="B7" s="1288"/>
      <c r="C7" s="1427"/>
      <c r="D7" s="1430"/>
      <c r="E7" s="1431"/>
      <c r="F7" s="1286"/>
      <c r="G7" s="1429"/>
    </row>
    <row r="8" spans="1:7" x14ac:dyDescent="0.25">
      <c r="A8" s="1286"/>
      <c r="B8" s="1288"/>
      <c r="C8" s="1427"/>
      <c r="D8" s="1430"/>
      <c r="E8" s="1431"/>
      <c r="F8" s="119" t="s">
        <v>9</v>
      </c>
      <c r="G8" s="121" t="s">
        <v>542</v>
      </c>
    </row>
    <row r="9" spans="1:7" x14ac:dyDescent="0.25">
      <c r="A9" s="1286"/>
      <c r="B9" s="1288"/>
      <c r="C9" s="1281" t="s">
        <v>11</v>
      </c>
      <c r="D9" s="1431"/>
      <c r="E9" s="1431"/>
      <c r="F9" s="1286" t="s">
        <v>161</v>
      </c>
      <c r="G9" s="1429"/>
    </row>
    <row r="10" spans="1:7" x14ac:dyDescent="0.25">
      <c r="A10" s="58" t="s">
        <v>12</v>
      </c>
      <c r="B10" s="62" t="s">
        <v>13</v>
      </c>
      <c r="C10" s="60" t="s">
        <v>14</v>
      </c>
      <c r="D10" s="61" t="s">
        <v>15</v>
      </c>
      <c r="E10" s="61" t="s">
        <v>16</v>
      </c>
      <c r="F10" s="58" t="s">
        <v>17</v>
      </c>
      <c r="G10" s="62" t="s">
        <v>18</v>
      </c>
    </row>
    <row r="11" spans="1:7" x14ac:dyDescent="0.25">
      <c r="A11" s="85"/>
      <c r="B11" s="43" t="s">
        <v>162</v>
      </c>
      <c r="C11" s="123">
        <f>SUM(C12:C27)</f>
        <v>38542359991.759995</v>
      </c>
      <c r="D11" s="124">
        <f>SUM(D12:D27)</f>
        <v>36259243710.660004</v>
      </c>
      <c r="E11" s="124">
        <f>SUM(E12:E27)</f>
        <v>2283116281.0999994</v>
      </c>
      <c r="F11" s="903">
        <f>D11/C11*100</f>
        <v>94.076345398703921</v>
      </c>
      <c r="G11" s="904">
        <f>E11/C11*100</f>
        <v>5.9236546012961036</v>
      </c>
    </row>
    <row r="12" spans="1:7" x14ac:dyDescent="0.25">
      <c r="A12" s="69" t="s">
        <v>22</v>
      </c>
      <c r="B12" s="47" t="s">
        <v>23</v>
      </c>
      <c r="C12" s="128">
        <v>2855026573.5999985</v>
      </c>
      <c r="D12" s="129">
        <v>2567804703.1800003</v>
      </c>
      <c r="E12" s="129">
        <v>287221870.41999996</v>
      </c>
      <c r="F12" s="901">
        <f t="shared" ref="F12:F27" si="0">D12/C12*100</f>
        <v>89.939782940169607</v>
      </c>
      <c r="G12" s="902">
        <f t="shared" ref="G12:G27" si="1">E12/C12*100</f>
        <v>10.060217059830455</v>
      </c>
    </row>
    <row r="13" spans="1:7" x14ac:dyDescent="0.25">
      <c r="A13" s="69" t="s">
        <v>24</v>
      </c>
      <c r="B13" s="47" t="s">
        <v>25</v>
      </c>
      <c r="C13" s="128">
        <v>1902068159.1499999</v>
      </c>
      <c r="D13" s="129">
        <v>1807726023.4499998</v>
      </c>
      <c r="E13" s="129">
        <v>94342135.699999958</v>
      </c>
      <c r="F13" s="901">
        <f t="shared" si="0"/>
        <v>95.040023395262565</v>
      </c>
      <c r="G13" s="902">
        <f t="shared" si="1"/>
        <v>4.9599766047374327</v>
      </c>
    </row>
    <row r="14" spans="1:7" x14ac:dyDescent="0.25">
      <c r="A14" s="69" t="s">
        <v>26</v>
      </c>
      <c r="B14" s="47" t="s">
        <v>27</v>
      </c>
      <c r="C14" s="128">
        <v>2221069005.9700003</v>
      </c>
      <c r="D14" s="129">
        <v>2142391894.7500012</v>
      </c>
      <c r="E14" s="129">
        <v>78677111.219999999</v>
      </c>
      <c r="F14" s="901">
        <f t="shared" si="0"/>
        <v>96.457691723736488</v>
      </c>
      <c r="G14" s="902">
        <f t="shared" si="1"/>
        <v>3.5423082762635554</v>
      </c>
    </row>
    <row r="15" spans="1:7" x14ac:dyDescent="0.25">
      <c r="A15" s="69" t="s">
        <v>28</v>
      </c>
      <c r="B15" s="47" t="s">
        <v>29</v>
      </c>
      <c r="C15" s="128">
        <v>1023498286.8199997</v>
      </c>
      <c r="D15" s="129">
        <v>967992357.15999961</v>
      </c>
      <c r="E15" s="129">
        <v>55505929.660000004</v>
      </c>
      <c r="F15" s="901">
        <f t="shared" si="0"/>
        <v>94.576841957160823</v>
      </c>
      <c r="G15" s="902">
        <f t="shared" si="1"/>
        <v>5.4231580428391775</v>
      </c>
    </row>
    <row r="16" spans="1:7" x14ac:dyDescent="0.25">
      <c r="A16" s="69" t="s">
        <v>30</v>
      </c>
      <c r="B16" s="47" t="s">
        <v>31</v>
      </c>
      <c r="C16" s="128">
        <v>2371532875.9499989</v>
      </c>
      <c r="D16" s="129">
        <v>2228479491.6899996</v>
      </c>
      <c r="E16" s="129">
        <v>143053384.25999993</v>
      </c>
      <c r="F16" s="901">
        <f t="shared" si="0"/>
        <v>93.967893689742994</v>
      </c>
      <c r="G16" s="902">
        <f t="shared" si="1"/>
        <v>6.0321063102570314</v>
      </c>
    </row>
    <row r="17" spans="1:7" x14ac:dyDescent="0.25">
      <c r="A17" s="69" t="s">
        <v>32</v>
      </c>
      <c r="B17" s="47" t="s">
        <v>33</v>
      </c>
      <c r="C17" s="128">
        <v>3814255107.4299994</v>
      </c>
      <c r="D17" s="129">
        <v>3551001696.5599985</v>
      </c>
      <c r="E17" s="129">
        <v>263253410.86000007</v>
      </c>
      <c r="F17" s="901">
        <f t="shared" si="0"/>
        <v>93.098169801039404</v>
      </c>
      <c r="G17" s="902">
        <f t="shared" si="1"/>
        <v>6.9018301986984065</v>
      </c>
    </row>
    <row r="18" spans="1:7" x14ac:dyDescent="0.25">
      <c r="A18" s="69" t="s">
        <v>34</v>
      </c>
      <c r="B18" s="47" t="s">
        <v>35</v>
      </c>
      <c r="C18" s="128">
        <v>5400029484.2599955</v>
      </c>
      <c r="D18" s="129">
        <v>5048675190.8599997</v>
      </c>
      <c r="E18" s="129">
        <v>351354293.40000004</v>
      </c>
      <c r="F18" s="901">
        <f t="shared" si="0"/>
        <v>93.493474537053487</v>
      </c>
      <c r="G18" s="902">
        <f t="shared" si="1"/>
        <v>6.5065254629465903</v>
      </c>
    </row>
    <row r="19" spans="1:7" x14ac:dyDescent="0.25">
      <c r="A19" s="69" t="s">
        <v>36</v>
      </c>
      <c r="B19" s="47" t="s">
        <v>37</v>
      </c>
      <c r="C19" s="128">
        <v>1144667359.5899999</v>
      </c>
      <c r="D19" s="129">
        <v>1099092832.55</v>
      </c>
      <c r="E19" s="129">
        <v>45574527.039999999</v>
      </c>
      <c r="F19" s="901">
        <f t="shared" si="0"/>
        <v>96.018535283794236</v>
      </c>
      <c r="G19" s="902">
        <f t="shared" si="1"/>
        <v>3.9814647162057639</v>
      </c>
    </row>
    <row r="20" spans="1:7" x14ac:dyDescent="0.25">
      <c r="A20" s="69" t="s">
        <v>38</v>
      </c>
      <c r="B20" s="47" t="s">
        <v>39</v>
      </c>
      <c r="C20" s="128">
        <v>2638239259.3600016</v>
      </c>
      <c r="D20" s="129">
        <v>2523073669.7599998</v>
      </c>
      <c r="E20" s="129">
        <v>115165589.60000005</v>
      </c>
      <c r="F20" s="901">
        <f t="shared" si="0"/>
        <v>95.634755673071922</v>
      </c>
      <c r="G20" s="902">
        <f t="shared" si="1"/>
        <v>4.3652443269280115</v>
      </c>
    </row>
    <row r="21" spans="1:7" x14ac:dyDescent="0.25">
      <c r="A21" s="69" t="s">
        <v>40</v>
      </c>
      <c r="B21" s="47" t="s">
        <v>41</v>
      </c>
      <c r="C21" s="128">
        <v>1047347188.6499995</v>
      </c>
      <c r="D21" s="129">
        <v>970529180.6299994</v>
      </c>
      <c r="E21" s="129">
        <v>76818008.020000011</v>
      </c>
      <c r="F21" s="901">
        <f t="shared" si="0"/>
        <v>92.665468638053412</v>
      </c>
      <c r="G21" s="902">
        <f t="shared" si="1"/>
        <v>7.3345313619465795</v>
      </c>
    </row>
    <row r="22" spans="1:7" x14ac:dyDescent="0.25">
      <c r="A22" s="69" t="s">
        <v>42</v>
      </c>
      <c r="B22" s="47" t="s">
        <v>43</v>
      </c>
      <c r="C22" s="128">
        <v>2463715903.2100005</v>
      </c>
      <c r="D22" s="129">
        <v>2332496110.5799999</v>
      </c>
      <c r="E22" s="129">
        <v>131219792.62999997</v>
      </c>
      <c r="F22" s="901">
        <f t="shared" si="0"/>
        <v>94.673907309725408</v>
      </c>
      <c r="G22" s="902">
        <f t="shared" si="1"/>
        <v>5.3260926902745709</v>
      </c>
    </row>
    <row r="23" spans="1:7" x14ac:dyDescent="0.25">
      <c r="A23" s="69" t="s">
        <v>44</v>
      </c>
      <c r="B23" s="47" t="s">
        <v>45</v>
      </c>
      <c r="C23" s="128">
        <v>3071113330.6099997</v>
      </c>
      <c r="D23" s="129">
        <v>2890509219.2900009</v>
      </c>
      <c r="E23" s="129">
        <v>180604111.32999998</v>
      </c>
      <c r="F23" s="901">
        <f t="shared" si="0"/>
        <v>94.119262564493951</v>
      </c>
      <c r="G23" s="902">
        <f t="shared" si="1"/>
        <v>5.8807374358316986</v>
      </c>
    </row>
    <row r="24" spans="1:7" x14ac:dyDescent="0.25">
      <c r="A24" s="69" t="s">
        <v>46</v>
      </c>
      <c r="B24" s="47" t="s">
        <v>47</v>
      </c>
      <c r="C24" s="128">
        <v>1382638907.8500006</v>
      </c>
      <c r="D24" s="129">
        <v>1334799961.0800002</v>
      </c>
      <c r="E24" s="129">
        <v>47838946.770000018</v>
      </c>
      <c r="F24" s="901">
        <f t="shared" si="0"/>
        <v>96.540025996781054</v>
      </c>
      <c r="G24" s="902">
        <f t="shared" si="1"/>
        <v>3.4599740032189201</v>
      </c>
    </row>
    <row r="25" spans="1:7" x14ac:dyDescent="0.25">
      <c r="A25" s="69" t="s">
        <v>48</v>
      </c>
      <c r="B25" s="47" t="s">
        <v>49</v>
      </c>
      <c r="C25" s="128">
        <v>1546714040.7</v>
      </c>
      <c r="D25" s="129">
        <v>1476211494.6499999</v>
      </c>
      <c r="E25" s="129">
        <v>70502546.049999997</v>
      </c>
      <c r="F25" s="901">
        <f t="shared" si="0"/>
        <v>95.441785346560067</v>
      </c>
      <c r="G25" s="902">
        <f t="shared" si="1"/>
        <v>4.5582146534399142</v>
      </c>
    </row>
    <row r="26" spans="1:7" x14ac:dyDescent="0.25">
      <c r="A26" s="69" t="s">
        <v>50</v>
      </c>
      <c r="B26" s="47" t="s">
        <v>51</v>
      </c>
      <c r="C26" s="128">
        <v>4113743047.8500009</v>
      </c>
      <c r="D26" s="129">
        <v>3859374118.0800009</v>
      </c>
      <c r="E26" s="129">
        <v>254368929.76999998</v>
      </c>
      <c r="F26" s="901">
        <f t="shared" si="0"/>
        <v>93.816606268032643</v>
      </c>
      <c r="G26" s="902">
        <f t="shared" si="1"/>
        <v>6.1833937319673602</v>
      </c>
    </row>
    <row r="27" spans="1:7" x14ac:dyDescent="0.25">
      <c r="A27" s="58" t="s">
        <v>52</v>
      </c>
      <c r="B27" s="51" t="s">
        <v>53</v>
      </c>
      <c r="C27" s="136">
        <v>1546701460.759999</v>
      </c>
      <c r="D27" s="137">
        <v>1459085766.3900006</v>
      </c>
      <c r="E27" s="137">
        <v>87615694.370000005</v>
      </c>
      <c r="F27" s="905">
        <f t="shared" si="0"/>
        <v>94.335319608029138</v>
      </c>
      <c r="G27" s="906">
        <f t="shared" si="1"/>
        <v>5.6646803919709559</v>
      </c>
    </row>
    <row r="29" spans="1:7" x14ac:dyDescent="0.25">
      <c r="A29" s="81" t="s">
        <v>1116</v>
      </c>
    </row>
    <row r="30" spans="1:7" x14ac:dyDescent="0.25">
      <c r="B30" s="83" t="s">
        <v>568</v>
      </c>
    </row>
  </sheetData>
  <mergeCells count="10">
    <mergeCell ref="A3:G3"/>
    <mergeCell ref="A5:A9"/>
    <mergeCell ref="B5:B9"/>
    <mergeCell ref="C5:C8"/>
    <mergeCell ref="D5:E5"/>
    <mergeCell ref="F5:G7"/>
    <mergeCell ref="D6:D8"/>
    <mergeCell ref="E6:E8"/>
    <mergeCell ref="C9:E9"/>
    <mergeCell ref="F9:G9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M15"/>
  <sheetViews>
    <sheetView workbookViewId="0">
      <selection activeCell="D4" sqref="D4"/>
    </sheetView>
  </sheetViews>
  <sheetFormatPr defaultColWidth="9.140625" defaultRowHeight="13.5" x14ac:dyDescent="0.25"/>
  <cols>
    <col min="1" max="1" width="5.5703125" style="570" customWidth="1"/>
    <col min="2" max="2" width="68" style="570" customWidth="1"/>
    <col min="3" max="3" width="11.5703125" style="570" bestFit="1" customWidth="1"/>
    <col min="4" max="6" width="10.140625" style="570" bestFit="1" customWidth="1"/>
    <col min="7" max="7" width="17.42578125" style="570" customWidth="1"/>
    <col min="8" max="8" width="12.7109375" style="570" customWidth="1"/>
    <col min="9" max="16384" width="9.140625" style="570"/>
  </cols>
  <sheetData>
    <row r="1" spans="1:247" ht="43.9" customHeight="1" x14ac:dyDescent="0.25">
      <c r="A1" s="1434" t="s">
        <v>1197</v>
      </c>
      <c r="B1" s="1434"/>
      <c r="C1" s="1434"/>
      <c r="D1" s="1434"/>
      <c r="E1" s="1434"/>
      <c r="F1" s="1434"/>
      <c r="G1" s="1434"/>
      <c r="H1" s="1434"/>
    </row>
    <row r="2" spans="1:247" x14ac:dyDescent="0.25">
      <c r="A2" s="1435" t="s">
        <v>948</v>
      </c>
      <c r="B2" s="1436"/>
      <c r="C2" s="1436"/>
      <c r="D2" s="1436"/>
      <c r="E2" s="1436"/>
      <c r="F2" s="1436"/>
      <c r="G2" s="1436"/>
      <c r="H2" s="1437"/>
    </row>
    <row r="3" spans="1:247" x14ac:dyDescent="0.25">
      <c r="A3" s="1438" t="s">
        <v>925</v>
      </c>
      <c r="B3" s="1441" t="s">
        <v>926</v>
      </c>
      <c r="C3" s="1444" t="s">
        <v>927</v>
      </c>
      <c r="D3" s="1446" t="s">
        <v>3</v>
      </c>
      <c r="E3" s="1446"/>
      <c r="F3" s="1441"/>
      <c r="G3" s="1447" t="s">
        <v>928</v>
      </c>
      <c r="H3" s="1441" t="s">
        <v>929</v>
      </c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1"/>
      <c r="AA3" s="571"/>
      <c r="AB3" s="571"/>
      <c r="AC3" s="571"/>
      <c r="AD3" s="571"/>
      <c r="AE3" s="571"/>
      <c r="AF3" s="571"/>
      <c r="AG3" s="571"/>
      <c r="AH3" s="571"/>
      <c r="AI3" s="571"/>
      <c r="AJ3" s="571"/>
      <c r="AK3" s="571"/>
      <c r="AL3" s="571"/>
      <c r="AM3" s="571"/>
      <c r="AN3" s="571"/>
      <c r="AO3" s="571"/>
      <c r="AP3" s="571"/>
      <c r="AQ3" s="571"/>
      <c r="AR3" s="571"/>
      <c r="AS3" s="571"/>
      <c r="AT3" s="571"/>
      <c r="AU3" s="571"/>
      <c r="AV3" s="571"/>
      <c r="AW3" s="571"/>
      <c r="AX3" s="571"/>
      <c r="AY3" s="571"/>
      <c r="AZ3" s="571"/>
      <c r="BA3" s="571"/>
      <c r="BB3" s="571"/>
      <c r="BC3" s="571"/>
      <c r="BD3" s="571"/>
      <c r="BE3" s="571"/>
      <c r="BF3" s="571"/>
      <c r="BG3" s="571"/>
      <c r="BH3" s="571"/>
      <c r="BI3" s="571"/>
      <c r="BJ3" s="571"/>
      <c r="BK3" s="571"/>
      <c r="BL3" s="571"/>
      <c r="BM3" s="571"/>
      <c r="BN3" s="571"/>
      <c r="BO3" s="571"/>
      <c r="BP3" s="571"/>
      <c r="BQ3" s="571"/>
      <c r="BR3" s="571"/>
      <c r="BS3" s="571"/>
      <c r="BT3" s="571"/>
      <c r="BU3" s="571"/>
      <c r="BV3" s="571"/>
      <c r="BW3" s="571"/>
      <c r="BX3" s="571"/>
      <c r="BY3" s="571"/>
      <c r="BZ3" s="571"/>
      <c r="CA3" s="571"/>
      <c r="CB3" s="571"/>
      <c r="CC3" s="571"/>
      <c r="CD3" s="571"/>
      <c r="CE3" s="571"/>
      <c r="CF3" s="571"/>
      <c r="CG3" s="571"/>
      <c r="CH3" s="571"/>
      <c r="CI3" s="571"/>
      <c r="CJ3" s="571"/>
      <c r="CK3" s="571"/>
      <c r="CL3" s="571"/>
      <c r="CM3" s="571"/>
      <c r="CN3" s="571"/>
      <c r="CO3" s="571"/>
      <c r="CP3" s="571"/>
      <c r="CQ3" s="571"/>
      <c r="CR3" s="571"/>
      <c r="CS3" s="571"/>
      <c r="CT3" s="571"/>
      <c r="CU3" s="571"/>
      <c r="CV3" s="571"/>
      <c r="CW3" s="571"/>
      <c r="CX3" s="571"/>
      <c r="CY3" s="571"/>
      <c r="CZ3" s="571"/>
      <c r="DA3" s="571"/>
      <c r="DB3" s="571"/>
      <c r="DC3" s="571"/>
      <c r="DD3" s="571"/>
      <c r="DE3" s="571"/>
      <c r="DF3" s="571"/>
      <c r="DG3" s="571"/>
      <c r="DH3" s="571"/>
      <c r="DI3" s="571"/>
      <c r="DJ3" s="571"/>
      <c r="DK3" s="571"/>
      <c r="DL3" s="571"/>
      <c r="DM3" s="571"/>
      <c r="DN3" s="571"/>
      <c r="DO3" s="571"/>
      <c r="DP3" s="571"/>
      <c r="DQ3" s="571"/>
      <c r="DR3" s="571"/>
      <c r="DS3" s="571"/>
      <c r="DT3" s="571"/>
      <c r="DU3" s="571"/>
      <c r="DV3" s="571"/>
      <c r="DW3" s="571"/>
      <c r="DX3" s="571"/>
      <c r="DY3" s="571"/>
      <c r="DZ3" s="571"/>
      <c r="EA3" s="571"/>
      <c r="EB3" s="571"/>
      <c r="EC3" s="571"/>
      <c r="ED3" s="571"/>
      <c r="EE3" s="571"/>
      <c r="EF3" s="571"/>
      <c r="EG3" s="571"/>
      <c r="EH3" s="571"/>
      <c r="EI3" s="571"/>
      <c r="EJ3" s="571"/>
      <c r="EK3" s="571"/>
      <c r="EL3" s="571"/>
      <c r="EM3" s="571"/>
      <c r="EN3" s="571"/>
      <c r="EO3" s="571"/>
      <c r="EP3" s="571"/>
      <c r="EQ3" s="571"/>
      <c r="ER3" s="571"/>
      <c r="ES3" s="571"/>
      <c r="ET3" s="571"/>
      <c r="EU3" s="571"/>
      <c r="EV3" s="571"/>
      <c r="EW3" s="571"/>
      <c r="EX3" s="571"/>
      <c r="EY3" s="571"/>
      <c r="EZ3" s="571"/>
      <c r="FA3" s="571"/>
      <c r="FB3" s="571"/>
      <c r="FC3" s="571"/>
      <c r="FD3" s="571"/>
      <c r="FE3" s="571"/>
      <c r="FF3" s="571"/>
      <c r="FG3" s="571"/>
      <c r="FH3" s="571"/>
      <c r="FI3" s="571"/>
      <c r="FJ3" s="571"/>
      <c r="FK3" s="571"/>
      <c r="FL3" s="571"/>
      <c r="FM3" s="571"/>
      <c r="FN3" s="571"/>
      <c r="FO3" s="571"/>
      <c r="FP3" s="571"/>
      <c r="FQ3" s="571"/>
      <c r="FR3" s="571"/>
      <c r="FS3" s="571"/>
      <c r="FT3" s="571"/>
      <c r="FU3" s="571"/>
      <c r="FV3" s="571"/>
      <c r="FW3" s="571"/>
      <c r="FX3" s="571"/>
      <c r="FY3" s="571"/>
      <c r="FZ3" s="571"/>
      <c r="GA3" s="571"/>
      <c r="GB3" s="571"/>
      <c r="GC3" s="571"/>
      <c r="GD3" s="571"/>
      <c r="GE3" s="571"/>
      <c r="GF3" s="571"/>
      <c r="GG3" s="571"/>
      <c r="GH3" s="571"/>
      <c r="GI3" s="571"/>
      <c r="GJ3" s="571"/>
      <c r="GK3" s="571"/>
      <c r="GL3" s="571"/>
      <c r="GM3" s="571"/>
      <c r="GN3" s="571"/>
      <c r="GO3" s="571"/>
      <c r="GP3" s="571"/>
      <c r="GQ3" s="571"/>
      <c r="GR3" s="571"/>
      <c r="GS3" s="571"/>
      <c r="GT3" s="571"/>
      <c r="GU3" s="571"/>
      <c r="GV3" s="571"/>
      <c r="GW3" s="571"/>
      <c r="GX3" s="571"/>
      <c r="GY3" s="571"/>
      <c r="GZ3" s="571"/>
      <c r="HA3" s="571"/>
      <c r="HB3" s="571"/>
      <c r="HC3" s="571"/>
      <c r="HD3" s="571"/>
      <c r="HE3" s="571"/>
      <c r="HF3" s="571"/>
      <c r="HG3" s="571"/>
      <c r="HH3" s="571"/>
      <c r="HI3" s="571"/>
      <c r="HJ3" s="571"/>
      <c r="HK3" s="571"/>
      <c r="HL3" s="571"/>
      <c r="HM3" s="571"/>
      <c r="HN3" s="571"/>
      <c r="HO3" s="571"/>
      <c r="HP3" s="571"/>
      <c r="HQ3" s="571"/>
      <c r="HR3" s="571"/>
      <c r="HS3" s="571"/>
      <c r="HT3" s="571"/>
      <c r="HU3" s="571"/>
      <c r="HV3" s="571"/>
      <c r="HW3" s="571"/>
      <c r="HX3" s="571"/>
      <c r="HY3" s="571"/>
      <c r="HZ3" s="571"/>
      <c r="IA3" s="571"/>
      <c r="IB3" s="571"/>
      <c r="IC3" s="571"/>
      <c r="ID3" s="571"/>
      <c r="IE3" s="571"/>
      <c r="IF3" s="571"/>
      <c r="IG3" s="571"/>
      <c r="IH3" s="571"/>
      <c r="II3" s="571"/>
      <c r="IJ3" s="571"/>
      <c r="IK3" s="571"/>
      <c r="IL3" s="571"/>
      <c r="IM3" s="571"/>
    </row>
    <row r="4" spans="1:247" ht="103.9" customHeight="1" x14ac:dyDescent="0.25">
      <c r="A4" s="1439"/>
      <c r="B4" s="1442"/>
      <c r="C4" s="1445"/>
      <c r="D4" s="572" t="s">
        <v>930</v>
      </c>
      <c r="E4" s="572" t="s">
        <v>931</v>
      </c>
      <c r="F4" s="573" t="s">
        <v>932</v>
      </c>
      <c r="G4" s="1448"/>
      <c r="H4" s="1449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  <c r="Y4" s="571"/>
      <c r="Z4" s="571"/>
      <c r="AA4" s="571"/>
      <c r="AB4" s="571"/>
      <c r="AC4" s="571"/>
      <c r="AD4" s="571"/>
      <c r="AE4" s="571"/>
      <c r="AF4" s="571"/>
      <c r="AG4" s="571"/>
      <c r="AH4" s="571"/>
      <c r="AI4" s="571"/>
      <c r="AJ4" s="571"/>
      <c r="AK4" s="571"/>
      <c r="AL4" s="571"/>
      <c r="AM4" s="571"/>
      <c r="AN4" s="571"/>
      <c r="AO4" s="571"/>
      <c r="AP4" s="571"/>
      <c r="AQ4" s="571"/>
      <c r="AR4" s="571"/>
      <c r="AS4" s="571"/>
      <c r="AT4" s="571"/>
      <c r="AU4" s="571"/>
      <c r="AV4" s="571"/>
      <c r="AW4" s="571"/>
      <c r="AX4" s="571"/>
      <c r="AY4" s="571"/>
      <c r="AZ4" s="571"/>
      <c r="BA4" s="571"/>
      <c r="BB4" s="571"/>
      <c r="BC4" s="571"/>
      <c r="BD4" s="571"/>
      <c r="BE4" s="571"/>
      <c r="BF4" s="571"/>
      <c r="BG4" s="571"/>
      <c r="BH4" s="571"/>
      <c r="BI4" s="571"/>
      <c r="BJ4" s="571"/>
      <c r="BK4" s="571"/>
      <c r="BL4" s="571"/>
      <c r="BM4" s="571"/>
      <c r="BN4" s="571"/>
      <c r="BO4" s="571"/>
      <c r="BP4" s="571"/>
      <c r="BQ4" s="571"/>
      <c r="BR4" s="571"/>
      <c r="BS4" s="571"/>
      <c r="BT4" s="571"/>
      <c r="BU4" s="571"/>
      <c r="BV4" s="571"/>
      <c r="BW4" s="571"/>
      <c r="BX4" s="571"/>
      <c r="BY4" s="571"/>
      <c r="BZ4" s="571"/>
      <c r="CA4" s="571"/>
      <c r="CB4" s="571"/>
      <c r="CC4" s="571"/>
      <c r="CD4" s="571"/>
      <c r="CE4" s="571"/>
      <c r="CF4" s="571"/>
      <c r="CG4" s="571"/>
      <c r="CH4" s="571"/>
      <c r="CI4" s="571"/>
      <c r="CJ4" s="571"/>
      <c r="CK4" s="571"/>
      <c r="CL4" s="571"/>
      <c r="CM4" s="571"/>
      <c r="CN4" s="571"/>
      <c r="CO4" s="571"/>
      <c r="CP4" s="571"/>
      <c r="CQ4" s="571"/>
      <c r="CR4" s="571"/>
      <c r="CS4" s="571"/>
      <c r="CT4" s="571"/>
      <c r="CU4" s="571"/>
      <c r="CV4" s="571"/>
      <c r="CW4" s="571"/>
      <c r="CX4" s="571"/>
      <c r="CY4" s="571"/>
      <c r="CZ4" s="571"/>
      <c r="DA4" s="571"/>
      <c r="DB4" s="571"/>
      <c r="DC4" s="571"/>
      <c r="DD4" s="571"/>
      <c r="DE4" s="571"/>
      <c r="DF4" s="571"/>
      <c r="DG4" s="571"/>
      <c r="DH4" s="571"/>
      <c r="DI4" s="571"/>
      <c r="DJ4" s="571"/>
      <c r="DK4" s="571"/>
      <c r="DL4" s="571"/>
      <c r="DM4" s="571"/>
      <c r="DN4" s="571"/>
      <c r="DO4" s="571"/>
      <c r="DP4" s="571"/>
      <c r="DQ4" s="571"/>
      <c r="DR4" s="571"/>
      <c r="DS4" s="571"/>
      <c r="DT4" s="571"/>
      <c r="DU4" s="571"/>
      <c r="DV4" s="571"/>
      <c r="DW4" s="571"/>
      <c r="DX4" s="571"/>
      <c r="DY4" s="571"/>
      <c r="DZ4" s="571"/>
      <c r="EA4" s="571"/>
      <c r="EB4" s="571"/>
      <c r="EC4" s="571"/>
      <c r="ED4" s="571"/>
      <c r="EE4" s="571"/>
      <c r="EF4" s="571"/>
      <c r="EG4" s="571"/>
      <c r="EH4" s="571"/>
      <c r="EI4" s="571"/>
      <c r="EJ4" s="571"/>
      <c r="EK4" s="571"/>
      <c r="EL4" s="571"/>
      <c r="EM4" s="571"/>
      <c r="EN4" s="571"/>
      <c r="EO4" s="571"/>
      <c r="EP4" s="571"/>
      <c r="EQ4" s="571"/>
      <c r="ER4" s="571"/>
      <c r="ES4" s="571"/>
      <c r="ET4" s="571"/>
      <c r="EU4" s="571"/>
      <c r="EV4" s="571"/>
      <c r="EW4" s="571"/>
      <c r="EX4" s="571"/>
      <c r="EY4" s="571"/>
      <c r="EZ4" s="571"/>
      <c r="FA4" s="571"/>
      <c r="FB4" s="571"/>
      <c r="FC4" s="571"/>
      <c r="FD4" s="571"/>
      <c r="FE4" s="571"/>
      <c r="FF4" s="571"/>
      <c r="FG4" s="571"/>
      <c r="FH4" s="571"/>
      <c r="FI4" s="571"/>
      <c r="FJ4" s="571"/>
      <c r="FK4" s="571"/>
      <c r="FL4" s="571"/>
      <c r="FM4" s="571"/>
      <c r="FN4" s="571"/>
      <c r="FO4" s="571"/>
      <c r="FP4" s="571"/>
      <c r="FQ4" s="571"/>
      <c r="FR4" s="571"/>
      <c r="FS4" s="571"/>
      <c r="FT4" s="571"/>
      <c r="FU4" s="571"/>
      <c r="FV4" s="571"/>
      <c r="FW4" s="571"/>
      <c r="FX4" s="571"/>
      <c r="FY4" s="571"/>
      <c r="FZ4" s="571"/>
      <c r="GA4" s="571"/>
      <c r="GB4" s="571"/>
      <c r="GC4" s="571"/>
      <c r="GD4" s="571"/>
      <c r="GE4" s="571"/>
      <c r="GF4" s="571"/>
      <c r="GG4" s="571"/>
      <c r="GH4" s="571"/>
      <c r="GI4" s="571"/>
      <c r="GJ4" s="571"/>
      <c r="GK4" s="571"/>
      <c r="GL4" s="571"/>
      <c r="GM4" s="571"/>
      <c r="GN4" s="571"/>
      <c r="GO4" s="571"/>
      <c r="GP4" s="571"/>
      <c r="GQ4" s="571"/>
      <c r="GR4" s="571"/>
      <c r="GS4" s="571"/>
      <c r="GT4" s="571"/>
      <c r="GU4" s="571"/>
      <c r="GV4" s="571"/>
      <c r="GW4" s="571"/>
      <c r="GX4" s="571"/>
      <c r="GY4" s="571"/>
      <c r="GZ4" s="571"/>
      <c r="HA4" s="571"/>
      <c r="HB4" s="571"/>
      <c r="HC4" s="571"/>
      <c r="HD4" s="571"/>
      <c r="HE4" s="571"/>
      <c r="HF4" s="571"/>
      <c r="HG4" s="571"/>
      <c r="HH4" s="571"/>
      <c r="HI4" s="571"/>
      <c r="HJ4" s="571"/>
      <c r="HK4" s="571"/>
      <c r="HL4" s="571"/>
      <c r="HM4" s="571"/>
      <c r="HN4" s="571"/>
      <c r="HO4" s="571"/>
      <c r="HP4" s="571"/>
      <c r="HQ4" s="571"/>
      <c r="HR4" s="571"/>
      <c r="HS4" s="571"/>
      <c r="HT4" s="571"/>
      <c r="HU4" s="571"/>
      <c r="HV4" s="571"/>
      <c r="HW4" s="571"/>
      <c r="HX4" s="571"/>
      <c r="HY4" s="571"/>
      <c r="HZ4" s="571"/>
      <c r="IA4" s="571"/>
      <c r="IB4" s="571"/>
      <c r="IC4" s="571"/>
      <c r="ID4" s="571"/>
      <c r="IE4" s="571"/>
      <c r="IF4" s="571"/>
      <c r="IG4" s="571"/>
      <c r="IH4" s="571"/>
      <c r="II4" s="571"/>
      <c r="IJ4" s="571"/>
      <c r="IK4" s="571"/>
      <c r="IL4" s="571"/>
      <c r="IM4" s="571"/>
    </row>
    <row r="5" spans="1:247" x14ac:dyDescent="0.25">
      <c r="A5" s="1440"/>
      <c r="B5" s="1443"/>
      <c r="C5" s="1450" t="s">
        <v>933</v>
      </c>
      <c r="D5" s="1451"/>
      <c r="E5" s="1451"/>
      <c r="F5" s="1451"/>
      <c r="G5" s="1451"/>
      <c r="H5" s="1452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  <c r="AC5" s="571"/>
      <c r="AD5" s="571"/>
      <c r="AE5" s="571"/>
      <c r="AF5" s="571"/>
      <c r="AG5" s="571"/>
      <c r="AH5" s="571"/>
      <c r="AI5" s="571"/>
      <c r="AJ5" s="571"/>
      <c r="AK5" s="571"/>
      <c r="AL5" s="571"/>
      <c r="AM5" s="571"/>
      <c r="AN5" s="571"/>
      <c r="AO5" s="571"/>
      <c r="AP5" s="571"/>
      <c r="AQ5" s="571"/>
      <c r="AR5" s="571"/>
      <c r="AS5" s="571"/>
      <c r="AT5" s="571"/>
      <c r="AU5" s="571"/>
      <c r="AV5" s="571"/>
      <c r="AW5" s="571"/>
      <c r="AX5" s="571"/>
      <c r="AY5" s="571"/>
      <c r="AZ5" s="571"/>
      <c r="BA5" s="571"/>
      <c r="BB5" s="571"/>
      <c r="BC5" s="571"/>
      <c r="BD5" s="571"/>
      <c r="BE5" s="571"/>
      <c r="BF5" s="571"/>
      <c r="BG5" s="571"/>
      <c r="BH5" s="571"/>
      <c r="BI5" s="571"/>
      <c r="BJ5" s="571"/>
      <c r="BK5" s="571"/>
      <c r="BL5" s="571"/>
      <c r="BM5" s="571"/>
      <c r="BN5" s="571"/>
      <c r="BO5" s="571"/>
      <c r="BP5" s="571"/>
      <c r="BQ5" s="571"/>
      <c r="BR5" s="571"/>
      <c r="BS5" s="571"/>
      <c r="BT5" s="571"/>
      <c r="BU5" s="571"/>
      <c r="BV5" s="571"/>
      <c r="BW5" s="571"/>
      <c r="BX5" s="571"/>
      <c r="BY5" s="571"/>
      <c r="BZ5" s="571"/>
      <c r="CA5" s="571"/>
      <c r="CB5" s="571"/>
      <c r="CC5" s="571"/>
      <c r="CD5" s="571"/>
      <c r="CE5" s="571"/>
      <c r="CF5" s="571"/>
      <c r="CG5" s="571"/>
      <c r="CH5" s="571"/>
      <c r="CI5" s="571"/>
      <c r="CJ5" s="571"/>
      <c r="CK5" s="571"/>
      <c r="CL5" s="571"/>
      <c r="CM5" s="571"/>
      <c r="CN5" s="571"/>
      <c r="CO5" s="571"/>
      <c r="CP5" s="571"/>
      <c r="CQ5" s="571"/>
      <c r="CR5" s="571"/>
      <c r="CS5" s="571"/>
      <c r="CT5" s="571"/>
      <c r="CU5" s="571"/>
      <c r="CV5" s="571"/>
      <c r="CW5" s="571"/>
      <c r="CX5" s="571"/>
      <c r="CY5" s="571"/>
      <c r="CZ5" s="571"/>
      <c r="DA5" s="571"/>
      <c r="DB5" s="571"/>
      <c r="DC5" s="571"/>
      <c r="DD5" s="571"/>
      <c r="DE5" s="571"/>
      <c r="DF5" s="571"/>
      <c r="DG5" s="571"/>
      <c r="DH5" s="571"/>
      <c r="DI5" s="571"/>
      <c r="DJ5" s="571"/>
      <c r="DK5" s="571"/>
      <c r="DL5" s="571"/>
      <c r="DM5" s="571"/>
      <c r="DN5" s="571"/>
      <c r="DO5" s="571"/>
      <c r="DP5" s="571"/>
      <c r="DQ5" s="571"/>
      <c r="DR5" s="571"/>
      <c r="DS5" s="571"/>
      <c r="DT5" s="571"/>
      <c r="DU5" s="571"/>
      <c r="DV5" s="571"/>
      <c r="DW5" s="571"/>
      <c r="DX5" s="571"/>
      <c r="DY5" s="571"/>
      <c r="DZ5" s="571"/>
      <c r="EA5" s="571"/>
      <c r="EB5" s="571"/>
      <c r="EC5" s="571"/>
      <c r="ED5" s="571"/>
      <c r="EE5" s="571"/>
      <c r="EF5" s="571"/>
      <c r="EG5" s="571"/>
      <c r="EH5" s="571"/>
      <c r="EI5" s="571"/>
      <c r="EJ5" s="571"/>
      <c r="EK5" s="571"/>
      <c r="EL5" s="571"/>
      <c r="EM5" s="571"/>
      <c r="EN5" s="571"/>
      <c r="EO5" s="571"/>
      <c r="EP5" s="571"/>
      <c r="EQ5" s="571"/>
      <c r="ER5" s="571"/>
      <c r="ES5" s="571"/>
      <c r="ET5" s="571"/>
      <c r="EU5" s="571"/>
      <c r="EV5" s="571"/>
      <c r="EW5" s="571"/>
      <c r="EX5" s="571"/>
      <c r="EY5" s="571"/>
      <c r="EZ5" s="571"/>
      <c r="FA5" s="571"/>
      <c r="FB5" s="571"/>
      <c r="FC5" s="571"/>
      <c r="FD5" s="571"/>
      <c r="FE5" s="571"/>
      <c r="FF5" s="571"/>
      <c r="FG5" s="571"/>
      <c r="FH5" s="571"/>
      <c r="FI5" s="571"/>
      <c r="FJ5" s="571"/>
      <c r="FK5" s="571"/>
      <c r="FL5" s="571"/>
      <c r="FM5" s="571"/>
      <c r="FN5" s="571"/>
      <c r="FO5" s="571"/>
      <c r="FP5" s="571"/>
      <c r="FQ5" s="571"/>
      <c r="FR5" s="571"/>
      <c r="FS5" s="571"/>
      <c r="FT5" s="571"/>
      <c r="FU5" s="571"/>
      <c r="FV5" s="571"/>
      <c r="FW5" s="571"/>
      <c r="FX5" s="571"/>
      <c r="FY5" s="571"/>
      <c r="FZ5" s="571"/>
      <c r="GA5" s="571"/>
      <c r="GB5" s="571"/>
      <c r="GC5" s="571"/>
      <c r="GD5" s="571"/>
      <c r="GE5" s="571"/>
      <c r="GF5" s="571"/>
      <c r="GG5" s="571"/>
      <c r="GH5" s="571"/>
      <c r="GI5" s="571"/>
      <c r="GJ5" s="571"/>
      <c r="GK5" s="571"/>
      <c r="GL5" s="571"/>
      <c r="GM5" s="571"/>
      <c r="GN5" s="571"/>
      <c r="GO5" s="571"/>
      <c r="GP5" s="571"/>
      <c r="GQ5" s="571"/>
      <c r="GR5" s="571"/>
      <c r="GS5" s="571"/>
      <c r="GT5" s="571"/>
      <c r="GU5" s="571"/>
      <c r="GV5" s="571"/>
      <c r="GW5" s="571"/>
      <c r="GX5" s="571"/>
      <c r="GY5" s="571"/>
      <c r="GZ5" s="571"/>
      <c r="HA5" s="571"/>
      <c r="HB5" s="571"/>
      <c r="HC5" s="571"/>
      <c r="HD5" s="571"/>
      <c r="HE5" s="571"/>
      <c r="HF5" s="571"/>
      <c r="HG5" s="571"/>
      <c r="HH5" s="571"/>
      <c r="HI5" s="571"/>
      <c r="HJ5" s="571"/>
      <c r="HK5" s="571"/>
      <c r="HL5" s="571"/>
      <c r="HM5" s="571"/>
      <c r="HN5" s="571"/>
      <c r="HO5" s="571"/>
      <c r="HP5" s="571"/>
      <c r="HQ5" s="571"/>
      <c r="HR5" s="571"/>
      <c r="HS5" s="571"/>
      <c r="HT5" s="571"/>
      <c r="HU5" s="571"/>
      <c r="HV5" s="571"/>
      <c r="HW5" s="571"/>
      <c r="HX5" s="571"/>
      <c r="HY5" s="571"/>
      <c r="HZ5" s="571"/>
      <c r="IA5" s="571"/>
      <c r="IB5" s="571"/>
      <c r="IC5" s="571"/>
      <c r="ID5" s="571"/>
      <c r="IE5" s="571"/>
      <c r="IF5" s="571"/>
      <c r="IG5" s="571"/>
      <c r="IH5" s="571"/>
      <c r="II5" s="571"/>
      <c r="IJ5" s="571"/>
      <c r="IK5" s="571"/>
      <c r="IL5" s="571"/>
      <c r="IM5" s="571"/>
    </row>
    <row r="6" spans="1:247" ht="40.5" x14ac:dyDescent="0.25">
      <c r="A6" s="574" t="s">
        <v>934</v>
      </c>
      <c r="B6" s="575" t="s">
        <v>1159</v>
      </c>
      <c r="C6" s="576">
        <v>45408752</v>
      </c>
      <c r="D6" s="577">
        <v>15175223</v>
      </c>
      <c r="E6" s="577">
        <v>13960860</v>
      </c>
      <c r="F6" s="578">
        <v>16272669</v>
      </c>
      <c r="G6" s="579">
        <v>218804726</v>
      </c>
      <c r="H6" s="580">
        <f>C6/G$15*100</f>
        <v>9.8587712932054483</v>
      </c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571"/>
      <c r="AK6" s="571"/>
      <c r="AL6" s="571"/>
      <c r="AM6" s="571"/>
      <c r="AN6" s="571"/>
      <c r="AO6" s="571"/>
      <c r="AP6" s="571"/>
      <c r="AQ6" s="571"/>
      <c r="AR6" s="571"/>
      <c r="AS6" s="571"/>
      <c r="AT6" s="571"/>
      <c r="AU6" s="571"/>
      <c r="AV6" s="571"/>
      <c r="AW6" s="571"/>
      <c r="AX6" s="571"/>
      <c r="AY6" s="571"/>
      <c r="AZ6" s="571"/>
      <c r="BA6" s="571"/>
      <c r="BB6" s="571"/>
      <c r="BC6" s="571"/>
      <c r="BD6" s="571"/>
      <c r="BE6" s="571"/>
      <c r="BF6" s="571"/>
      <c r="BG6" s="571"/>
      <c r="BH6" s="571"/>
      <c r="BI6" s="571"/>
      <c r="BJ6" s="571"/>
      <c r="BK6" s="571"/>
      <c r="BL6" s="571"/>
      <c r="BM6" s="571"/>
      <c r="BN6" s="571"/>
      <c r="BO6" s="571"/>
      <c r="BP6" s="571"/>
      <c r="BQ6" s="571"/>
      <c r="BR6" s="571"/>
      <c r="BS6" s="571"/>
      <c r="BT6" s="571"/>
      <c r="BU6" s="571"/>
      <c r="BV6" s="571"/>
      <c r="BW6" s="571"/>
      <c r="BX6" s="571"/>
      <c r="BY6" s="571"/>
      <c r="BZ6" s="571"/>
      <c r="CA6" s="571"/>
      <c r="CB6" s="571"/>
      <c r="CC6" s="571"/>
      <c r="CD6" s="571"/>
      <c r="CE6" s="571"/>
      <c r="CF6" s="571"/>
      <c r="CG6" s="571"/>
      <c r="CH6" s="571"/>
      <c r="CI6" s="571"/>
      <c r="CJ6" s="571"/>
      <c r="CK6" s="571"/>
      <c r="CL6" s="571"/>
      <c r="CM6" s="571"/>
      <c r="CN6" s="571"/>
      <c r="CO6" s="571"/>
      <c r="CP6" s="571"/>
      <c r="CQ6" s="571"/>
      <c r="CR6" s="571"/>
      <c r="CS6" s="571"/>
      <c r="CT6" s="571"/>
      <c r="CU6" s="571"/>
      <c r="CV6" s="571"/>
      <c r="CW6" s="571"/>
      <c r="CX6" s="571"/>
      <c r="CY6" s="571"/>
      <c r="CZ6" s="571"/>
      <c r="DA6" s="571"/>
      <c r="DB6" s="571"/>
      <c r="DC6" s="571"/>
      <c r="DD6" s="571"/>
      <c r="DE6" s="571"/>
      <c r="DF6" s="571"/>
      <c r="DG6" s="571"/>
      <c r="DH6" s="571"/>
      <c r="DI6" s="571"/>
      <c r="DJ6" s="571"/>
      <c r="DK6" s="571"/>
      <c r="DL6" s="571"/>
      <c r="DM6" s="571"/>
      <c r="DN6" s="571"/>
      <c r="DO6" s="571"/>
      <c r="DP6" s="571"/>
      <c r="DQ6" s="571"/>
      <c r="DR6" s="571"/>
      <c r="DS6" s="571"/>
      <c r="DT6" s="571"/>
      <c r="DU6" s="571"/>
      <c r="DV6" s="571"/>
      <c r="DW6" s="571"/>
      <c r="DX6" s="571"/>
      <c r="DY6" s="571"/>
      <c r="DZ6" s="571"/>
      <c r="EA6" s="571"/>
      <c r="EB6" s="571"/>
      <c r="EC6" s="571"/>
      <c r="ED6" s="571"/>
      <c r="EE6" s="571"/>
      <c r="EF6" s="571"/>
      <c r="EG6" s="571"/>
      <c r="EH6" s="571"/>
      <c r="EI6" s="571"/>
      <c r="EJ6" s="571"/>
      <c r="EK6" s="571"/>
      <c r="EL6" s="571"/>
      <c r="EM6" s="571"/>
      <c r="EN6" s="571"/>
      <c r="EO6" s="571"/>
      <c r="EP6" s="571"/>
      <c r="EQ6" s="571"/>
      <c r="ER6" s="571"/>
      <c r="ES6" s="571"/>
      <c r="ET6" s="571"/>
      <c r="EU6" s="571"/>
      <c r="EV6" s="571"/>
      <c r="EW6" s="571"/>
      <c r="EX6" s="571"/>
      <c r="EY6" s="571"/>
      <c r="EZ6" s="571"/>
      <c r="FA6" s="571"/>
      <c r="FB6" s="571"/>
      <c r="FC6" s="571"/>
      <c r="FD6" s="571"/>
      <c r="FE6" s="571"/>
      <c r="FF6" s="571"/>
      <c r="FG6" s="571"/>
      <c r="FH6" s="571"/>
      <c r="FI6" s="571"/>
      <c r="FJ6" s="571"/>
      <c r="FK6" s="571"/>
      <c r="FL6" s="571"/>
      <c r="FM6" s="571"/>
      <c r="FN6" s="571"/>
      <c r="FO6" s="571"/>
      <c r="FP6" s="571"/>
      <c r="FQ6" s="571"/>
      <c r="FR6" s="571"/>
      <c r="FS6" s="571"/>
      <c r="FT6" s="571"/>
      <c r="FU6" s="571"/>
      <c r="FV6" s="571"/>
      <c r="FW6" s="571"/>
      <c r="FX6" s="571"/>
      <c r="FY6" s="571"/>
      <c r="FZ6" s="571"/>
      <c r="GA6" s="571"/>
      <c r="GB6" s="571"/>
      <c r="GC6" s="571"/>
      <c r="GD6" s="571"/>
      <c r="GE6" s="571"/>
      <c r="GF6" s="571"/>
      <c r="GG6" s="571"/>
      <c r="GH6" s="571"/>
      <c r="GI6" s="571"/>
      <c r="GJ6" s="571"/>
      <c r="GK6" s="571"/>
      <c r="GL6" s="571"/>
      <c r="GM6" s="571"/>
      <c r="GN6" s="571"/>
      <c r="GO6" s="571"/>
      <c r="GP6" s="571"/>
      <c r="GQ6" s="571"/>
      <c r="GR6" s="571"/>
      <c r="GS6" s="571"/>
      <c r="GT6" s="571"/>
      <c r="GU6" s="571"/>
      <c r="GV6" s="571"/>
      <c r="GW6" s="571"/>
      <c r="GX6" s="571"/>
      <c r="GY6" s="571"/>
      <c r="GZ6" s="571"/>
      <c r="HA6" s="571"/>
      <c r="HB6" s="571"/>
      <c r="HC6" s="571"/>
      <c r="HD6" s="571"/>
      <c r="HE6" s="571"/>
      <c r="HF6" s="571"/>
      <c r="HG6" s="571"/>
      <c r="HH6" s="571"/>
      <c r="HI6" s="571"/>
      <c r="HJ6" s="571"/>
      <c r="HK6" s="571"/>
      <c r="HL6" s="571"/>
      <c r="HM6" s="571"/>
      <c r="HN6" s="571"/>
      <c r="HO6" s="571"/>
      <c r="HP6" s="571"/>
      <c r="HQ6" s="571"/>
      <c r="HR6" s="571"/>
      <c r="HS6" s="571"/>
      <c r="HT6" s="571"/>
      <c r="HU6" s="571"/>
      <c r="HV6" s="571"/>
      <c r="HW6" s="571"/>
      <c r="HX6" s="571"/>
      <c r="HY6" s="571"/>
      <c r="HZ6" s="571"/>
      <c r="IA6" s="571"/>
      <c r="IB6" s="571"/>
      <c r="IC6" s="571"/>
      <c r="ID6" s="571"/>
      <c r="IE6" s="571"/>
      <c r="IF6" s="571"/>
      <c r="IG6" s="571"/>
      <c r="IH6" s="571"/>
      <c r="II6" s="571"/>
      <c r="IJ6" s="571"/>
      <c r="IK6" s="571"/>
      <c r="IL6" s="571"/>
      <c r="IM6" s="571"/>
    </row>
    <row r="7" spans="1:247" ht="54" x14ac:dyDescent="0.25">
      <c r="A7" s="581" t="s">
        <v>935</v>
      </c>
      <c r="B7" s="582" t="s">
        <v>936</v>
      </c>
      <c r="C7" s="583">
        <v>2170183</v>
      </c>
      <c r="D7" s="584">
        <v>813839</v>
      </c>
      <c r="E7" s="584">
        <v>1036039</v>
      </c>
      <c r="F7" s="585">
        <v>320305</v>
      </c>
      <c r="G7" s="586">
        <v>2780785</v>
      </c>
      <c r="H7" s="580">
        <f t="shared" ref="H7:H14" si="0">C7/G$15*100</f>
        <v>0.47117211812829563</v>
      </c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  <c r="AC7" s="571"/>
      <c r="AD7" s="571"/>
      <c r="AE7" s="571"/>
      <c r="AF7" s="571"/>
      <c r="AG7" s="571"/>
      <c r="AH7" s="571"/>
      <c r="AI7" s="571"/>
      <c r="AJ7" s="571"/>
      <c r="AK7" s="571"/>
      <c r="AL7" s="571"/>
      <c r="AM7" s="571"/>
      <c r="AN7" s="571"/>
      <c r="AO7" s="571"/>
      <c r="AP7" s="571"/>
      <c r="AQ7" s="571"/>
      <c r="AR7" s="571"/>
      <c r="AS7" s="571"/>
      <c r="AT7" s="571"/>
      <c r="AU7" s="571"/>
      <c r="AV7" s="571"/>
      <c r="AW7" s="571"/>
      <c r="AX7" s="571"/>
      <c r="AY7" s="571"/>
      <c r="AZ7" s="571"/>
      <c r="BA7" s="571"/>
      <c r="BB7" s="571"/>
      <c r="BC7" s="571"/>
      <c r="BD7" s="571"/>
      <c r="BE7" s="571"/>
      <c r="BF7" s="571"/>
      <c r="BG7" s="571"/>
      <c r="BH7" s="571"/>
      <c r="BI7" s="571"/>
      <c r="BJ7" s="571"/>
      <c r="BK7" s="571"/>
      <c r="BL7" s="571"/>
      <c r="BM7" s="571"/>
      <c r="BN7" s="571"/>
      <c r="BO7" s="571"/>
      <c r="BP7" s="571"/>
      <c r="BQ7" s="571"/>
      <c r="BR7" s="571"/>
      <c r="BS7" s="571"/>
      <c r="BT7" s="571"/>
      <c r="BU7" s="571"/>
      <c r="BV7" s="571"/>
      <c r="BW7" s="571"/>
      <c r="BX7" s="571"/>
      <c r="BY7" s="571"/>
      <c r="BZ7" s="571"/>
      <c r="CA7" s="571"/>
      <c r="CB7" s="571"/>
      <c r="CC7" s="571"/>
      <c r="CD7" s="571"/>
      <c r="CE7" s="571"/>
      <c r="CF7" s="571"/>
      <c r="CG7" s="571"/>
      <c r="CH7" s="571"/>
      <c r="CI7" s="571"/>
      <c r="CJ7" s="571"/>
      <c r="CK7" s="571"/>
      <c r="CL7" s="571"/>
      <c r="CM7" s="571"/>
      <c r="CN7" s="571"/>
      <c r="CO7" s="571"/>
      <c r="CP7" s="571"/>
      <c r="CQ7" s="571"/>
      <c r="CR7" s="571"/>
      <c r="CS7" s="571"/>
      <c r="CT7" s="571"/>
      <c r="CU7" s="571"/>
      <c r="CV7" s="571"/>
      <c r="CW7" s="571"/>
      <c r="CX7" s="571"/>
      <c r="CY7" s="571"/>
      <c r="CZ7" s="571"/>
      <c r="DA7" s="571"/>
      <c r="DB7" s="571"/>
      <c r="DC7" s="571"/>
      <c r="DD7" s="571"/>
      <c r="DE7" s="571"/>
      <c r="DF7" s="571"/>
      <c r="DG7" s="571"/>
      <c r="DH7" s="571"/>
      <c r="DI7" s="571"/>
      <c r="DJ7" s="571"/>
      <c r="DK7" s="571"/>
      <c r="DL7" s="571"/>
      <c r="DM7" s="571"/>
      <c r="DN7" s="571"/>
      <c r="DO7" s="571"/>
      <c r="DP7" s="571"/>
      <c r="DQ7" s="571"/>
      <c r="DR7" s="571"/>
      <c r="DS7" s="571"/>
      <c r="DT7" s="571"/>
      <c r="DU7" s="571"/>
      <c r="DV7" s="571"/>
      <c r="DW7" s="571"/>
      <c r="DX7" s="571"/>
      <c r="DY7" s="571"/>
      <c r="DZ7" s="571"/>
      <c r="EA7" s="571"/>
      <c r="EB7" s="571"/>
      <c r="EC7" s="571"/>
      <c r="ED7" s="571"/>
      <c r="EE7" s="571"/>
      <c r="EF7" s="571"/>
      <c r="EG7" s="571"/>
      <c r="EH7" s="571"/>
      <c r="EI7" s="571"/>
      <c r="EJ7" s="571"/>
      <c r="EK7" s="571"/>
      <c r="EL7" s="571"/>
      <c r="EM7" s="571"/>
      <c r="EN7" s="571"/>
      <c r="EO7" s="571"/>
      <c r="EP7" s="571"/>
      <c r="EQ7" s="571"/>
      <c r="ER7" s="571"/>
      <c r="ES7" s="571"/>
      <c r="ET7" s="571"/>
      <c r="EU7" s="571"/>
      <c r="EV7" s="571"/>
      <c r="EW7" s="571"/>
      <c r="EX7" s="571"/>
      <c r="EY7" s="571"/>
      <c r="EZ7" s="571"/>
      <c r="FA7" s="571"/>
      <c r="FB7" s="571"/>
      <c r="FC7" s="571"/>
      <c r="FD7" s="571"/>
      <c r="FE7" s="571"/>
      <c r="FF7" s="571"/>
      <c r="FG7" s="571"/>
      <c r="FH7" s="571"/>
      <c r="FI7" s="571"/>
      <c r="FJ7" s="571"/>
      <c r="FK7" s="571"/>
      <c r="FL7" s="571"/>
      <c r="FM7" s="571"/>
      <c r="FN7" s="571"/>
      <c r="FO7" s="571"/>
      <c r="FP7" s="571"/>
      <c r="FQ7" s="571"/>
      <c r="FR7" s="571"/>
      <c r="FS7" s="571"/>
      <c r="FT7" s="571"/>
      <c r="FU7" s="571"/>
      <c r="FV7" s="571"/>
      <c r="FW7" s="571"/>
      <c r="FX7" s="571"/>
      <c r="FY7" s="571"/>
      <c r="FZ7" s="571"/>
      <c r="GA7" s="571"/>
      <c r="GB7" s="571"/>
      <c r="GC7" s="571"/>
      <c r="GD7" s="571"/>
      <c r="GE7" s="571"/>
      <c r="GF7" s="571"/>
      <c r="GG7" s="571"/>
      <c r="GH7" s="571"/>
      <c r="GI7" s="571"/>
      <c r="GJ7" s="571"/>
      <c r="GK7" s="571"/>
      <c r="GL7" s="571"/>
      <c r="GM7" s="571"/>
      <c r="GN7" s="571"/>
      <c r="GO7" s="571"/>
      <c r="GP7" s="571"/>
      <c r="GQ7" s="571"/>
      <c r="GR7" s="571"/>
      <c r="GS7" s="571"/>
      <c r="GT7" s="571"/>
      <c r="GU7" s="571"/>
      <c r="GV7" s="571"/>
      <c r="GW7" s="571"/>
      <c r="GX7" s="571"/>
      <c r="GY7" s="571"/>
      <c r="GZ7" s="571"/>
      <c r="HA7" s="571"/>
      <c r="HB7" s="571"/>
      <c r="HC7" s="571"/>
      <c r="HD7" s="571"/>
      <c r="HE7" s="571"/>
      <c r="HF7" s="571"/>
      <c r="HG7" s="571"/>
      <c r="HH7" s="571"/>
      <c r="HI7" s="571"/>
      <c r="HJ7" s="571"/>
      <c r="HK7" s="571"/>
      <c r="HL7" s="571"/>
      <c r="HM7" s="571"/>
      <c r="HN7" s="571"/>
      <c r="HO7" s="571"/>
      <c r="HP7" s="571"/>
      <c r="HQ7" s="571"/>
      <c r="HR7" s="571"/>
      <c r="HS7" s="571"/>
      <c r="HT7" s="571"/>
      <c r="HU7" s="571"/>
      <c r="HV7" s="571"/>
      <c r="HW7" s="571"/>
      <c r="HX7" s="571"/>
      <c r="HY7" s="571"/>
      <c r="HZ7" s="571"/>
      <c r="IA7" s="571"/>
      <c r="IB7" s="571"/>
      <c r="IC7" s="571"/>
      <c r="ID7" s="571"/>
      <c r="IE7" s="571"/>
      <c r="IF7" s="571"/>
      <c r="IG7" s="571"/>
      <c r="IH7" s="571"/>
      <c r="II7" s="571"/>
      <c r="IJ7" s="571"/>
      <c r="IK7" s="571"/>
      <c r="IL7" s="571"/>
      <c r="IM7" s="571"/>
    </row>
    <row r="8" spans="1:247" ht="40.5" x14ac:dyDescent="0.25">
      <c r="A8" s="581" t="s">
        <v>937</v>
      </c>
      <c r="B8" s="582" t="s">
        <v>938</v>
      </c>
      <c r="C8" s="583">
        <v>0</v>
      </c>
      <c r="D8" s="584">
        <v>0</v>
      </c>
      <c r="E8" s="584">
        <v>0</v>
      </c>
      <c r="F8" s="585">
        <v>0</v>
      </c>
      <c r="G8" s="586">
        <v>0</v>
      </c>
      <c r="H8" s="580">
        <f t="shared" si="0"/>
        <v>0</v>
      </c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1"/>
      <c r="AP8" s="571"/>
      <c r="AQ8" s="571"/>
      <c r="AR8" s="571"/>
      <c r="AS8" s="571"/>
      <c r="AT8" s="571"/>
      <c r="AU8" s="571"/>
      <c r="AV8" s="571"/>
      <c r="AW8" s="571"/>
      <c r="AX8" s="571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1"/>
      <c r="BN8" s="571"/>
      <c r="BO8" s="571"/>
      <c r="BP8" s="571"/>
      <c r="BQ8" s="571"/>
      <c r="BR8" s="571"/>
      <c r="BS8" s="571"/>
      <c r="BT8" s="571"/>
      <c r="BU8" s="571"/>
      <c r="BV8" s="571"/>
      <c r="BW8" s="571"/>
      <c r="BX8" s="571"/>
      <c r="BY8" s="571"/>
      <c r="BZ8" s="571"/>
      <c r="CA8" s="571"/>
      <c r="CB8" s="571"/>
      <c r="CC8" s="571"/>
      <c r="CD8" s="571"/>
      <c r="CE8" s="571"/>
      <c r="CF8" s="571"/>
      <c r="CG8" s="571"/>
      <c r="CH8" s="571"/>
      <c r="CI8" s="571"/>
      <c r="CJ8" s="571"/>
      <c r="CK8" s="571"/>
      <c r="CL8" s="571"/>
      <c r="CM8" s="571"/>
      <c r="CN8" s="571"/>
      <c r="CO8" s="571"/>
      <c r="CP8" s="571"/>
      <c r="CQ8" s="571"/>
      <c r="CR8" s="571"/>
      <c r="CS8" s="571"/>
      <c r="CT8" s="571"/>
      <c r="CU8" s="571"/>
      <c r="CV8" s="571"/>
      <c r="CW8" s="571"/>
      <c r="CX8" s="571"/>
      <c r="CY8" s="571"/>
      <c r="CZ8" s="571"/>
      <c r="DA8" s="571"/>
      <c r="DB8" s="571"/>
      <c r="DC8" s="571"/>
      <c r="DD8" s="571"/>
      <c r="DE8" s="571"/>
      <c r="DF8" s="571"/>
      <c r="DG8" s="571"/>
      <c r="DH8" s="571"/>
      <c r="DI8" s="571"/>
      <c r="DJ8" s="571"/>
      <c r="DK8" s="571"/>
      <c r="DL8" s="571"/>
      <c r="DM8" s="571"/>
      <c r="DN8" s="571"/>
      <c r="DO8" s="571"/>
      <c r="DP8" s="571"/>
      <c r="DQ8" s="571"/>
      <c r="DR8" s="571"/>
      <c r="DS8" s="571"/>
      <c r="DT8" s="571"/>
      <c r="DU8" s="571"/>
      <c r="DV8" s="571"/>
      <c r="DW8" s="571"/>
      <c r="DX8" s="571"/>
      <c r="DY8" s="571"/>
      <c r="DZ8" s="571"/>
      <c r="EA8" s="571"/>
      <c r="EB8" s="571"/>
      <c r="EC8" s="571"/>
      <c r="ED8" s="571"/>
      <c r="EE8" s="571"/>
      <c r="EF8" s="571"/>
      <c r="EG8" s="571"/>
      <c r="EH8" s="571"/>
      <c r="EI8" s="571"/>
      <c r="EJ8" s="571"/>
      <c r="EK8" s="571"/>
      <c r="EL8" s="571"/>
      <c r="EM8" s="571"/>
      <c r="EN8" s="571"/>
      <c r="EO8" s="571"/>
      <c r="EP8" s="571"/>
      <c r="EQ8" s="571"/>
      <c r="ER8" s="571"/>
      <c r="ES8" s="571"/>
      <c r="ET8" s="571"/>
      <c r="EU8" s="571"/>
      <c r="EV8" s="571"/>
      <c r="EW8" s="571"/>
      <c r="EX8" s="571"/>
      <c r="EY8" s="571"/>
      <c r="EZ8" s="571"/>
      <c r="FA8" s="571"/>
      <c r="FB8" s="571"/>
      <c r="FC8" s="571"/>
      <c r="FD8" s="571"/>
      <c r="FE8" s="571"/>
      <c r="FF8" s="571"/>
      <c r="FG8" s="571"/>
      <c r="FH8" s="571"/>
      <c r="FI8" s="571"/>
      <c r="FJ8" s="571"/>
      <c r="FK8" s="571"/>
      <c r="FL8" s="571"/>
      <c r="FM8" s="571"/>
      <c r="FN8" s="571"/>
      <c r="FO8" s="571"/>
      <c r="FP8" s="571"/>
      <c r="FQ8" s="571"/>
      <c r="FR8" s="571"/>
      <c r="FS8" s="571"/>
      <c r="FT8" s="571"/>
      <c r="FU8" s="571"/>
      <c r="FV8" s="571"/>
      <c r="FW8" s="571"/>
      <c r="FX8" s="571"/>
      <c r="FY8" s="571"/>
      <c r="FZ8" s="571"/>
      <c r="GA8" s="571"/>
      <c r="GB8" s="571"/>
      <c r="GC8" s="571"/>
      <c r="GD8" s="571"/>
      <c r="GE8" s="571"/>
      <c r="GF8" s="571"/>
      <c r="GG8" s="571"/>
      <c r="GH8" s="571"/>
      <c r="GI8" s="571"/>
      <c r="GJ8" s="571"/>
      <c r="GK8" s="571"/>
      <c r="GL8" s="571"/>
      <c r="GM8" s="571"/>
      <c r="GN8" s="571"/>
      <c r="GO8" s="571"/>
      <c r="GP8" s="571"/>
      <c r="GQ8" s="571"/>
      <c r="GR8" s="571"/>
      <c r="GS8" s="571"/>
      <c r="GT8" s="571"/>
      <c r="GU8" s="571"/>
      <c r="GV8" s="571"/>
      <c r="GW8" s="571"/>
      <c r="GX8" s="571"/>
      <c r="GY8" s="571"/>
      <c r="GZ8" s="571"/>
      <c r="HA8" s="571"/>
      <c r="HB8" s="571"/>
      <c r="HC8" s="571"/>
      <c r="HD8" s="571"/>
      <c r="HE8" s="571"/>
      <c r="HF8" s="571"/>
      <c r="HG8" s="571"/>
      <c r="HH8" s="571"/>
      <c r="HI8" s="571"/>
      <c r="HJ8" s="571"/>
      <c r="HK8" s="571"/>
      <c r="HL8" s="571"/>
      <c r="HM8" s="571"/>
      <c r="HN8" s="571"/>
      <c r="HO8" s="571"/>
      <c r="HP8" s="571"/>
      <c r="HQ8" s="571"/>
      <c r="HR8" s="571"/>
      <c r="HS8" s="571"/>
      <c r="HT8" s="571"/>
      <c r="HU8" s="571"/>
      <c r="HV8" s="571"/>
      <c r="HW8" s="571"/>
      <c r="HX8" s="571"/>
      <c r="HY8" s="571"/>
      <c r="HZ8" s="571"/>
      <c r="IA8" s="571"/>
      <c r="IB8" s="571"/>
      <c r="IC8" s="571"/>
      <c r="ID8" s="571"/>
      <c r="IE8" s="571"/>
      <c r="IF8" s="571"/>
      <c r="IG8" s="571"/>
      <c r="IH8" s="571"/>
      <c r="II8" s="571"/>
      <c r="IJ8" s="571"/>
      <c r="IK8" s="571"/>
      <c r="IL8" s="571"/>
      <c r="IM8" s="571"/>
    </row>
    <row r="9" spans="1:247" ht="54" x14ac:dyDescent="0.25">
      <c r="A9" s="581" t="s">
        <v>939</v>
      </c>
      <c r="B9" s="582" t="s">
        <v>940</v>
      </c>
      <c r="C9" s="583">
        <v>21353309</v>
      </c>
      <c r="D9" s="584">
        <v>8280004</v>
      </c>
      <c r="E9" s="584">
        <v>5580341</v>
      </c>
      <c r="F9" s="585">
        <v>7492964</v>
      </c>
      <c r="G9" s="586">
        <v>37043847</v>
      </c>
      <c r="H9" s="580">
        <f t="shared" si="0"/>
        <v>4.6360531948586807</v>
      </c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1"/>
      <c r="AC9" s="571"/>
      <c r="AD9" s="571"/>
      <c r="AE9" s="571"/>
      <c r="AF9" s="571"/>
      <c r="AG9" s="571"/>
      <c r="AH9" s="571"/>
      <c r="AI9" s="571"/>
      <c r="AJ9" s="571"/>
      <c r="AK9" s="571"/>
      <c r="AL9" s="571"/>
      <c r="AM9" s="571"/>
      <c r="AN9" s="571"/>
      <c r="AO9" s="571"/>
      <c r="AP9" s="571"/>
      <c r="AQ9" s="571"/>
      <c r="AR9" s="571"/>
      <c r="AS9" s="571"/>
      <c r="AT9" s="571"/>
      <c r="AU9" s="571"/>
      <c r="AV9" s="571"/>
      <c r="AW9" s="571"/>
      <c r="AX9" s="571"/>
      <c r="AY9" s="571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1"/>
      <c r="BR9" s="571"/>
      <c r="BS9" s="571"/>
      <c r="BT9" s="571"/>
      <c r="BU9" s="571"/>
      <c r="BV9" s="571"/>
      <c r="BW9" s="571"/>
      <c r="BX9" s="571"/>
      <c r="BY9" s="571"/>
      <c r="BZ9" s="571"/>
      <c r="CA9" s="571"/>
      <c r="CB9" s="571"/>
      <c r="CC9" s="571"/>
      <c r="CD9" s="571"/>
      <c r="CE9" s="571"/>
      <c r="CF9" s="571"/>
      <c r="CG9" s="571"/>
      <c r="CH9" s="571"/>
      <c r="CI9" s="571"/>
      <c r="CJ9" s="571"/>
      <c r="CK9" s="571"/>
      <c r="CL9" s="571"/>
      <c r="CM9" s="571"/>
      <c r="CN9" s="571"/>
      <c r="CO9" s="571"/>
      <c r="CP9" s="571"/>
      <c r="CQ9" s="571"/>
      <c r="CR9" s="571"/>
      <c r="CS9" s="571"/>
      <c r="CT9" s="571"/>
      <c r="CU9" s="571"/>
      <c r="CV9" s="571"/>
      <c r="CW9" s="571"/>
      <c r="CX9" s="571"/>
      <c r="CY9" s="571"/>
      <c r="CZ9" s="571"/>
      <c r="DA9" s="571"/>
      <c r="DB9" s="571"/>
      <c r="DC9" s="571"/>
      <c r="DD9" s="571"/>
      <c r="DE9" s="571"/>
      <c r="DF9" s="571"/>
      <c r="DG9" s="571"/>
      <c r="DH9" s="571"/>
      <c r="DI9" s="571"/>
      <c r="DJ9" s="571"/>
      <c r="DK9" s="571"/>
      <c r="DL9" s="571"/>
      <c r="DM9" s="571"/>
      <c r="DN9" s="571"/>
      <c r="DO9" s="571"/>
      <c r="DP9" s="571"/>
      <c r="DQ9" s="571"/>
      <c r="DR9" s="571"/>
      <c r="DS9" s="571"/>
      <c r="DT9" s="571"/>
      <c r="DU9" s="571"/>
      <c r="DV9" s="571"/>
      <c r="DW9" s="571"/>
      <c r="DX9" s="571"/>
      <c r="DY9" s="571"/>
      <c r="DZ9" s="571"/>
      <c r="EA9" s="571"/>
      <c r="EB9" s="571"/>
      <c r="EC9" s="571"/>
      <c r="ED9" s="571"/>
      <c r="EE9" s="571"/>
      <c r="EF9" s="571"/>
      <c r="EG9" s="571"/>
      <c r="EH9" s="571"/>
      <c r="EI9" s="571"/>
      <c r="EJ9" s="571"/>
      <c r="EK9" s="571"/>
      <c r="EL9" s="571"/>
      <c r="EM9" s="571"/>
      <c r="EN9" s="571"/>
      <c r="EO9" s="571"/>
      <c r="EP9" s="571"/>
      <c r="EQ9" s="571"/>
      <c r="ER9" s="571"/>
      <c r="ES9" s="571"/>
      <c r="ET9" s="571"/>
      <c r="EU9" s="571"/>
      <c r="EV9" s="571"/>
      <c r="EW9" s="571"/>
      <c r="EX9" s="571"/>
      <c r="EY9" s="571"/>
      <c r="EZ9" s="571"/>
      <c r="FA9" s="571"/>
      <c r="FB9" s="571"/>
      <c r="FC9" s="571"/>
      <c r="FD9" s="571"/>
      <c r="FE9" s="571"/>
      <c r="FF9" s="571"/>
      <c r="FG9" s="571"/>
      <c r="FH9" s="571"/>
      <c r="FI9" s="571"/>
      <c r="FJ9" s="571"/>
      <c r="FK9" s="571"/>
      <c r="FL9" s="571"/>
      <c r="FM9" s="571"/>
      <c r="FN9" s="571"/>
      <c r="FO9" s="571"/>
      <c r="FP9" s="571"/>
      <c r="FQ9" s="571"/>
      <c r="FR9" s="571"/>
      <c r="FS9" s="571"/>
      <c r="FT9" s="571"/>
      <c r="FU9" s="571"/>
      <c r="FV9" s="571"/>
      <c r="FW9" s="571"/>
      <c r="FX9" s="571"/>
      <c r="FY9" s="571"/>
      <c r="FZ9" s="571"/>
      <c r="GA9" s="571"/>
      <c r="GB9" s="571"/>
      <c r="GC9" s="571"/>
      <c r="GD9" s="571"/>
      <c r="GE9" s="571"/>
      <c r="GF9" s="571"/>
      <c r="GG9" s="571"/>
      <c r="GH9" s="571"/>
      <c r="GI9" s="571"/>
      <c r="GJ9" s="571"/>
      <c r="GK9" s="571"/>
      <c r="GL9" s="571"/>
      <c r="GM9" s="571"/>
      <c r="GN9" s="571"/>
      <c r="GO9" s="571"/>
      <c r="GP9" s="571"/>
      <c r="GQ9" s="571"/>
      <c r="GR9" s="571"/>
      <c r="GS9" s="571"/>
      <c r="GT9" s="571"/>
      <c r="GU9" s="571"/>
      <c r="GV9" s="571"/>
      <c r="GW9" s="571"/>
      <c r="GX9" s="571"/>
      <c r="GY9" s="571"/>
      <c r="GZ9" s="571"/>
      <c r="HA9" s="571"/>
      <c r="HB9" s="571"/>
      <c r="HC9" s="571"/>
      <c r="HD9" s="571"/>
      <c r="HE9" s="571"/>
      <c r="HF9" s="571"/>
      <c r="HG9" s="571"/>
      <c r="HH9" s="571"/>
      <c r="HI9" s="571"/>
      <c r="HJ9" s="571"/>
      <c r="HK9" s="571"/>
      <c r="HL9" s="571"/>
      <c r="HM9" s="571"/>
      <c r="HN9" s="571"/>
      <c r="HO9" s="571"/>
      <c r="HP9" s="571"/>
      <c r="HQ9" s="571"/>
      <c r="HR9" s="571"/>
      <c r="HS9" s="571"/>
      <c r="HT9" s="571"/>
      <c r="HU9" s="571"/>
      <c r="HV9" s="571"/>
      <c r="HW9" s="571"/>
      <c r="HX9" s="571"/>
      <c r="HY9" s="571"/>
      <c r="HZ9" s="571"/>
      <c r="IA9" s="571"/>
      <c r="IB9" s="571"/>
      <c r="IC9" s="571"/>
      <c r="ID9" s="571"/>
      <c r="IE9" s="571"/>
      <c r="IF9" s="571"/>
      <c r="IG9" s="571"/>
      <c r="IH9" s="571"/>
      <c r="II9" s="571"/>
      <c r="IJ9" s="571"/>
      <c r="IK9" s="571"/>
      <c r="IL9" s="571"/>
      <c r="IM9" s="571"/>
    </row>
    <row r="10" spans="1:247" ht="40.5" x14ac:dyDescent="0.25">
      <c r="A10" s="581" t="s">
        <v>941</v>
      </c>
      <c r="B10" s="582" t="s">
        <v>1160</v>
      </c>
      <c r="C10" s="583">
        <v>7284416</v>
      </c>
      <c r="D10" s="584">
        <v>3951267</v>
      </c>
      <c r="E10" s="584">
        <v>819931</v>
      </c>
      <c r="F10" s="585">
        <v>2513218</v>
      </c>
      <c r="G10" s="586">
        <v>16517285</v>
      </c>
      <c r="H10" s="580">
        <f t="shared" si="0"/>
        <v>1.5815319335040621</v>
      </c>
      <c r="I10" s="571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1"/>
      <c r="W10" s="571"/>
      <c r="X10" s="571"/>
      <c r="Y10" s="571"/>
      <c r="Z10" s="571"/>
      <c r="AA10" s="571"/>
      <c r="AB10" s="571"/>
      <c r="AC10" s="571"/>
      <c r="AD10" s="571"/>
      <c r="AE10" s="571"/>
      <c r="AF10" s="571"/>
      <c r="AG10" s="571"/>
      <c r="AH10" s="571"/>
      <c r="AI10" s="571"/>
      <c r="AJ10" s="571"/>
      <c r="AK10" s="571"/>
      <c r="AL10" s="571"/>
      <c r="AM10" s="571"/>
      <c r="AN10" s="571"/>
      <c r="AO10" s="571"/>
      <c r="AP10" s="571"/>
      <c r="AQ10" s="571"/>
      <c r="AR10" s="571"/>
      <c r="AS10" s="571"/>
      <c r="AT10" s="571"/>
      <c r="AU10" s="571"/>
      <c r="AV10" s="571"/>
      <c r="AW10" s="571"/>
      <c r="AX10" s="571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1"/>
      <c r="BS10" s="571"/>
      <c r="BT10" s="571"/>
      <c r="BU10" s="571"/>
      <c r="BV10" s="571"/>
      <c r="BW10" s="571"/>
      <c r="BX10" s="571"/>
      <c r="BY10" s="571"/>
      <c r="BZ10" s="571"/>
      <c r="CA10" s="571"/>
      <c r="CB10" s="571"/>
      <c r="CC10" s="571"/>
      <c r="CD10" s="571"/>
      <c r="CE10" s="571"/>
      <c r="CF10" s="571"/>
      <c r="CG10" s="571"/>
      <c r="CH10" s="571"/>
      <c r="CI10" s="571"/>
      <c r="CJ10" s="571"/>
      <c r="CK10" s="571"/>
      <c r="CL10" s="571"/>
      <c r="CM10" s="571"/>
      <c r="CN10" s="571"/>
      <c r="CO10" s="571"/>
      <c r="CP10" s="571"/>
      <c r="CQ10" s="571"/>
      <c r="CR10" s="571"/>
      <c r="CS10" s="571"/>
      <c r="CT10" s="571"/>
      <c r="CU10" s="571"/>
      <c r="CV10" s="571"/>
      <c r="CW10" s="571"/>
      <c r="CX10" s="571"/>
      <c r="CY10" s="571"/>
      <c r="CZ10" s="571"/>
      <c r="DA10" s="571"/>
      <c r="DB10" s="571"/>
      <c r="DC10" s="571"/>
      <c r="DD10" s="571"/>
      <c r="DE10" s="571"/>
      <c r="DF10" s="571"/>
      <c r="DG10" s="571"/>
      <c r="DH10" s="571"/>
      <c r="DI10" s="571"/>
      <c r="DJ10" s="571"/>
      <c r="DK10" s="571"/>
      <c r="DL10" s="571"/>
      <c r="DM10" s="571"/>
      <c r="DN10" s="571"/>
      <c r="DO10" s="571"/>
      <c r="DP10" s="571"/>
      <c r="DQ10" s="571"/>
      <c r="DR10" s="571"/>
      <c r="DS10" s="571"/>
      <c r="DT10" s="571"/>
      <c r="DU10" s="571"/>
      <c r="DV10" s="571"/>
      <c r="DW10" s="571"/>
      <c r="DX10" s="571"/>
      <c r="DY10" s="571"/>
      <c r="DZ10" s="571"/>
      <c r="EA10" s="571"/>
      <c r="EB10" s="571"/>
      <c r="EC10" s="571"/>
      <c r="ED10" s="571"/>
      <c r="EE10" s="571"/>
      <c r="EF10" s="571"/>
      <c r="EG10" s="571"/>
      <c r="EH10" s="571"/>
      <c r="EI10" s="571"/>
      <c r="EJ10" s="571"/>
      <c r="EK10" s="571"/>
      <c r="EL10" s="571"/>
      <c r="EM10" s="571"/>
      <c r="EN10" s="571"/>
      <c r="EO10" s="571"/>
      <c r="EP10" s="571"/>
      <c r="EQ10" s="571"/>
      <c r="ER10" s="571"/>
      <c r="ES10" s="571"/>
      <c r="ET10" s="571"/>
      <c r="EU10" s="571"/>
      <c r="EV10" s="571"/>
      <c r="EW10" s="571"/>
      <c r="EX10" s="571"/>
      <c r="EY10" s="571"/>
      <c r="EZ10" s="571"/>
      <c r="FA10" s="571"/>
      <c r="FB10" s="571"/>
      <c r="FC10" s="571"/>
      <c r="FD10" s="571"/>
      <c r="FE10" s="571"/>
      <c r="FF10" s="571"/>
      <c r="FG10" s="571"/>
      <c r="FH10" s="571"/>
      <c r="FI10" s="571"/>
      <c r="FJ10" s="571"/>
      <c r="FK10" s="571"/>
      <c r="FL10" s="571"/>
      <c r="FM10" s="571"/>
      <c r="FN10" s="571"/>
      <c r="FO10" s="571"/>
      <c r="FP10" s="571"/>
      <c r="FQ10" s="571"/>
      <c r="FR10" s="571"/>
      <c r="FS10" s="571"/>
      <c r="FT10" s="571"/>
      <c r="FU10" s="571"/>
      <c r="FV10" s="571"/>
      <c r="FW10" s="571"/>
      <c r="FX10" s="571"/>
      <c r="FY10" s="571"/>
      <c r="FZ10" s="571"/>
      <c r="GA10" s="571"/>
      <c r="GB10" s="571"/>
      <c r="GC10" s="571"/>
      <c r="GD10" s="571"/>
      <c r="GE10" s="571"/>
      <c r="GF10" s="571"/>
      <c r="GG10" s="571"/>
      <c r="GH10" s="571"/>
      <c r="GI10" s="571"/>
      <c r="GJ10" s="571"/>
      <c r="GK10" s="571"/>
      <c r="GL10" s="571"/>
      <c r="GM10" s="571"/>
      <c r="GN10" s="571"/>
      <c r="GO10" s="571"/>
      <c r="GP10" s="571"/>
      <c r="GQ10" s="571"/>
      <c r="GR10" s="571"/>
      <c r="GS10" s="571"/>
      <c r="GT10" s="571"/>
      <c r="GU10" s="571"/>
      <c r="GV10" s="571"/>
      <c r="GW10" s="571"/>
      <c r="GX10" s="571"/>
      <c r="GY10" s="571"/>
      <c r="GZ10" s="571"/>
      <c r="HA10" s="571"/>
      <c r="HB10" s="571"/>
      <c r="HC10" s="571"/>
      <c r="HD10" s="571"/>
      <c r="HE10" s="571"/>
      <c r="HF10" s="571"/>
      <c r="HG10" s="571"/>
      <c r="HH10" s="571"/>
      <c r="HI10" s="571"/>
      <c r="HJ10" s="571"/>
      <c r="HK10" s="571"/>
      <c r="HL10" s="571"/>
      <c r="HM10" s="571"/>
      <c r="HN10" s="571"/>
      <c r="HO10" s="571"/>
      <c r="HP10" s="571"/>
      <c r="HQ10" s="571"/>
      <c r="HR10" s="571"/>
      <c r="HS10" s="571"/>
      <c r="HT10" s="571"/>
      <c r="HU10" s="571"/>
      <c r="HV10" s="571"/>
      <c r="HW10" s="571"/>
      <c r="HX10" s="571"/>
      <c r="HY10" s="571"/>
      <c r="HZ10" s="571"/>
      <c r="IA10" s="571"/>
      <c r="IB10" s="571"/>
      <c r="IC10" s="571"/>
      <c r="ID10" s="571"/>
      <c r="IE10" s="571"/>
      <c r="IF10" s="571"/>
      <c r="IG10" s="571"/>
      <c r="IH10" s="571"/>
      <c r="II10" s="571"/>
      <c r="IJ10" s="571"/>
      <c r="IK10" s="571"/>
      <c r="IL10" s="571"/>
      <c r="IM10" s="571"/>
    </row>
    <row r="11" spans="1:247" x14ac:dyDescent="0.25">
      <c r="A11" s="581" t="s">
        <v>942</v>
      </c>
      <c r="B11" s="582" t="s">
        <v>1161</v>
      </c>
      <c r="C11" s="583">
        <v>30000</v>
      </c>
      <c r="D11" s="584">
        <v>30000</v>
      </c>
      <c r="E11" s="584">
        <v>0</v>
      </c>
      <c r="F11" s="585">
        <v>0</v>
      </c>
      <c r="G11" s="586">
        <v>5258367</v>
      </c>
      <c r="H11" s="580">
        <f t="shared" si="0"/>
        <v>6.5133509680284415E-3</v>
      </c>
      <c r="I11" s="571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571"/>
      <c r="AB11" s="571"/>
      <c r="AC11" s="571"/>
      <c r="AD11" s="571"/>
      <c r="AE11" s="571"/>
      <c r="AF11" s="571"/>
      <c r="AG11" s="571"/>
      <c r="AH11" s="571"/>
      <c r="AI11" s="571"/>
      <c r="AJ11" s="571"/>
      <c r="AK11" s="571"/>
      <c r="AL11" s="571"/>
      <c r="AM11" s="571"/>
      <c r="AN11" s="571"/>
      <c r="AO11" s="571"/>
      <c r="AP11" s="571"/>
      <c r="AQ11" s="571"/>
      <c r="AR11" s="571"/>
      <c r="AS11" s="571"/>
      <c r="AT11" s="571"/>
      <c r="AU11" s="571"/>
      <c r="AV11" s="571"/>
      <c r="AW11" s="571"/>
      <c r="AX11" s="571"/>
      <c r="AY11" s="571"/>
      <c r="AZ11" s="571"/>
      <c r="BA11" s="571"/>
      <c r="BB11" s="571"/>
      <c r="BC11" s="571"/>
      <c r="BD11" s="571"/>
      <c r="BE11" s="571"/>
      <c r="BF11" s="571"/>
      <c r="BG11" s="571"/>
      <c r="BH11" s="571"/>
      <c r="BI11" s="571"/>
      <c r="BJ11" s="571"/>
      <c r="BK11" s="571"/>
      <c r="BL11" s="571"/>
      <c r="BM11" s="571"/>
      <c r="BN11" s="571"/>
      <c r="BO11" s="571"/>
      <c r="BP11" s="571"/>
      <c r="BQ11" s="571"/>
      <c r="BR11" s="571"/>
      <c r="BS11" s="571"/>
      <c r="BT11" s="571"/>
      <c r="BU11" s="571"/>
      <c r="BV11" s="571"/>
      <c r="BW11" s="571"/>
      <c r="BX11" s="571"/>
      <c r="BY11" s="571"/>
      <c r="BZ11" s="571"/>
      <c r="CA11" s="571"/>
      <c r="CB11" s="571"/>
      <c r="CC11" s="571"/>
      <c r="CD11" s="571"/>
      <c r="CE11" s="571"/>
      <c r="CF11" s="571"/>
      <c r="CG11" s="571"/>
      <c r="CH11" s="571"/>
      <c r="CI11" s="571"/>
      <c r="CJ11" s="571"/>
      <c r="CK11" s="571"/>
      <c r="CL11" s="571"/>
      <c r="CM11" s="571"/>
      <c r="CN11" s="571"/>
      <c r="CO11" s="571"/>
      <c r="CP11" s="571"/>
      <c r="CQ11" s="571"/>
      <c r="CR11" s="571"/>
      <c r="CS11" s="571"/>
      <c r="CT11" s="571"/>
      <c r="CU11" s="571"/>
      <c r="CV11" s="571"/>
      <c r="CW11" s="571"/>
      <c r="CX11" s="571"/>
      <c r="CY11" s="571"/>
      <c r="CZ11" s="571"/>
      <c r="DA11" s="571"/>
      <c r="DB11" s="571"/>
      <c r="DC11" s="571"/>
      <c r="DD11" s="571"/>
      <c r="DE11" s="571"/>
      <c r="DF11" s="571"/>
      <c r="DG11" s="571"/>
      <c r="DH11" s="571"/>
      <c r="DI11" s="571"/>
      <c r="DJ11" s="571"/>
      <c r="DK11" s="571"/>
      <c r="DL11" s="571"/>
      <c r="DM11" s="571"/>
      <c r="DN11" s="571"/>
      <c r="DO11" s="571"/>
      <c r="DP11" s="571"/>
      <c r="DQ11" s="571"/>
      <c r="DR11" s="571"/>
      <c r="DS11" s="571"/>
      <c r="DT11" s="571"/>
      <c r="DU11" s="571"/>
      <c r="DV11" s="571"/>
      <c r="DW11" s="571"/>
      <c r="DX11" s="571"/>
      <c r="DY11" s="571"/>
      <c r="DZ11" s="571"/>
      <c r="EA11" s="571"/>
      <c r="EB11" s="571"/>
      <c r="EC11" s="571"/>
      <c r="ED11" s="571"/>
      <c r="EE11" s="571"/>
      <c r="EF11" s="571"/>
      <c r="EG11" s="571"/>
      <c r="EH11" s="571"/>
      <c r="EI11" s="571"/>
      <c r="EJ11" s="571"/>
      <c r="EK11" s="571"/>
      <c r="EL11" s="571"/>
      <c r="EM11" s="571"/>
      <c r="EN11" s="571"/>
      <c r="EO11" s="571"/>
      <c r="EP11" s="571"/>
      <c r="EQ11" s="571"/>
      <c r="ER11" s="571"/>
      <c r="ES11" s="571"/>
      <c r="ET11" s="571"/>
      <c r="EU11" s="571"/>
      <c r="EV11" s="571"/>
      <c r="EW11" s="571"/>
      <c r="EX11" s="571"/>
      <c r="EY11" s="571"/>
      <c r="EZ11" s="571"/>
      <c r="FA11" s="571"/>
      <c r="FB11" s="571"/>
      <c r="FC11" s="571"/>
      <c r="FD11" s="571"/>
      <c r="FE11" s="571"/>
      <c r="FF11" s="571"/>
      <c r="FG11" s="571"/>
      <c r="FH11" s="571"/>
      <c r="FI11" s="571"/>
      <c r="FJ11" s="571"/>
      <c r="FK11" s="571"/>
      <c r="FL11" s="571"/>
      <c r="FM11" s="571"/>
      <c r="FN11" s="571"/>
      <c r="FO11" s="571"/>
      <c r="FP11" s="571"/>
      <c r="FQ11" s="571"/>
      <c r="FR11" s="571"/>
      <c r="FS11" s="571"/>
      <c r="FT11" s="571"/>
      <c r="FU11" s="571"/>
      <c r="FV11" s="571"/>
      <c r="FW11" s="571"/>
      <c r="FX11" s="571"/>
      <c r="FY11" s="571"/>
      <c r="FZ11" s="571"/>
      <c r="GA11" s="571"/>
      <c r="GB11" s="571"/>
      <c r="GC11" s="571"/>
      <c r="GD11" s="571"/>
      <c r="GE11" s="571"/>
      <c r="GF11" s="571"/>
      <c r="GG11" s="571"/>
      <c r="GH11" s="571"/>
      <c r="GI11" s="571"/>
      <c r="GJ11" s="571"/>
      <c r="GK11" s="571"/>
      <c r="GL11" s="571"/>
      <c r="GM11" s="571"/>
      <c r="GN11" s="571"/>
      <c r="GO11" s="571"/>
      <c r="GP11" s="571"/>
      <c r="GQ11" s="571"/>
      <c r="GR11" s="571"/>
      <c r="GS11" s="571"/>
      <c r="GT11" s="571"/>
      <c r="GU11" s="571"/>
      <c r="GV11" s="571"/>
      <c r="GW11" s="571"/>
      <c r="GX11" s="571"/>
      <c r="GY11" s="571"/>
      <c r="GZ11" s="571"/>
      <c r="HA11" s="571"/>
      <c r="HB11" s="571"/>
      <c r="HC11" s="571"/>
      <c r="HD11" s="571"/>
      <c r="HE11" s="571"/>
      <c r="HF11" s="571"/>
      <c r="HG11" s="571"/>
      <c r="HH11" s="571"/>
      <c r="HI11" s="571"/>
      <c r="HJ11" s="571"/>
      <c r="HK11" s="571"/>
      <c r="HL11" s="571"/>
      <c r="HM11" s="571"/>
      <c r="HN11" s="571"/>
      <c r="HO11" s="571"/>
      <c r="HP11" s="571"/>
      <c r="HQ11" s="571"/>
      <c r="HR11" s="571"/>
      <c r="HS11" s="571"/>
      <c r="HT11" s="571"/>
      <c r="HU11" s="571"/>
      <c r="HV11" s="571"/>
      <c r="HW11" s="571"/>
      <c r="HX11" s="571"/>
      <c r="HY11" s="571"/>
      <c r="HZ11" s="571"/>
      <c r="IA11" s="571"/>
      <c r="IB11" s="571"/>
      <c r="IC11" s="571"/>
      <c r="ID11" s="571"/>
      <c r="IE11" s="571"/>
      <c r="IF11" s="571"/>
      <c r="IG11" s="571"/>
      <c r="IH11" s="571"/>
      <c r="II11" s="571"/>
      <c r="IJ11" s="571"/>
      <c r="IK11" s="571"/>
      <c r="IL11" s="571"/>
      <c r="IM11" s="571"/>
    </row>
    <row r="12" spans="1:247" ht="27" x14ac:dyDescent="0.25">
      <c r="A12" s="581" t="s">
        <v>943</v>
      </c>
      <c r="B12" s="582" t="s">
        <v>1162</v>
      </c>
      <c r="C12" s="583">
        <v>84735495</v>
      </c>
      <c r="D12" s="584">
        <v>34684753</v>
      </c>
      <c r="E12" s="584">
        <v>19837056</v>
      </c>
      <c r="F12" s="585">
        <v>30213686</v>
      </c>
      <c r="G12" s="586">
        <v>179985750</v>
      </c>
      <c r="H12" s="580">
        <f t="shared" si="0"/>
        <v>18.397067279487306</v>
      </c>
      <c r="I12" s="571"/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  <c r="U12" s="571"/>
      <c r="V12" s="571"/>
      <c r="W12" s="571"/>
      <c r="X12" s="571"/>
      <c r="Y12" s="571"/>
      <c r="Z12" s="571"/>
      <c r="AA12" s="571"/>
      <c r="AB12" s="571"/>
      <c r="AC12" s="571"/>
      <c r="AD12" s="571"/>
      <c r="AE12" s="571"/>
      <c r="AF12" s="571"/>
      <c r="AG12" s="571"/>
      <c r="AH12" s="571"/>
      <c r="AI12" s="571"/>
      <c r="AJ12" s="571"/>
      <c r="AK12" s="571"/>
      <c r="AL12" s="571"/>
      <c r="AM12" s="571"/>
      <c r="AN12" s="571"/>
      <c r="AO12" s="571"/>
      <c r="AP12" s="571"/>
      <c r="AQ12" s="571"/>
      <c r="AR12" s="571"/>
      <c r="AS12" s="571"/>
      <c r="AT12" s="571"/>
      <c r="AU12" s="571"/>
      <c r="AV12" s="571"/>
      <c r="AW12" s="571"/>
      <c r="AX12" s="571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  <c r="BM12" s="571"/>
      <c r="BN12" s="571"/>
      <c r="BO12" s="571"/>
      <c r="BP12" s="571"/>
      <c r="BQ12" s="571"/>
      <c r="BR12" s="571"/>
      <c r="BS12" s="571"/>
      <c r="BT12" s="571"/>
      <c r="BU12" s="571"/>
      <c r="BV12" s="571"/>
      <c r="BW12" s="571"/>
      <c r="BX12" s="571"/>
      <c r="BY12" s="571"/>
      <c r="BZ12" s="571"/>
      <c r="CA12" s="571"/>
      <c r="CB12" s="571"/>
      <c r="CC12" s="571"/>
      <c r="CD12" s="571"/>
      <c r="CE12" s="571"/>
      <c r="CF12" s="571"/>
      <c r="CG12" s="571"/>
      <c r="CH12" s="571"/>
      <c r="CI12" s="571"/>
      <c r="CJ12" s="571"/>
      <c r="CK12" s="571"/>
      <c r="CL12" s="571"/>
      <c r="CM12" s="571"/>
      <c r="CN12" s="571"/>
      <c r="CO12" s="571"/>
      <c r="CP12" s="571"/>
      <c r="CQ12" s="571"/>
      <c r="CR12" s="571"/>
      <c r="CS12" s="571"/>
      <c r="CT12" s="571"/>
      <c r="CU12" s="571"/>
      <c r="CV12" s="571"/>
      <c r="CW12" s="571"/>
      <c r="CX12" s="571"/>
      <c r="CY12" s="571"/>
      <c r="CZ12" s="571"/>
      <c r="DA12" s="571"/>
      <c r="DB12" s="571"/>
      <c r="DC12" s="571"/>
      <c r="DD12" s="571"/>
      <c r="DE12" s="571"/>
      <c r="DF12" s="571"/>
      <c r="DG12" s="571"/>
      <c r="DH12" s="571"/>
      <c r="DI12" s="571"/>
      <c r="DJ12" s="571"/>
      <c r="DK12" s="571"/>
      <c r="DL12" s="571"/>
      <c r="DM12" s="571"/>
      <c r="DN12" s="571"/>
      <c r="DO12" s="571"/>
      <c r="DP12" s="571"/>
      <c r="DQ12" s="571"/>
      <c r="DR12" s="571"/>
      <c r="DS12" s="571"/>
      <c r="DT12" s="571"/>
      <c r="DU12" s="571"/>
      <c r="DV12" s="571"/>
      <c r="DW12" s="571"/>
      <c r="DX12" s="571"/>
      <c r="DY12" s="571"/>
      <c r="DZ12" s="571"/>
      <c r="EA12" s="571"/>
      <c r="EB12" s="571"/>
      <c r="EC12" s="571"/>
      <c r="ED12" s="571"/>
      <c r="EE12" s="571"/>
      <c r="EF12" s="571"/>
      <c r="EG12" s="571"/>
      <c r="EH12" s="571"/>
      <c r="EI12" s="571"/>
      <c r="EJ12" s="571"/>
      <c r="EK12" s="571"/>
      <c r="EL12" s="571"/>
      <c r="EM12" s="571"/>
      <c r="EN12" s="571"/>
      <c r="EO12" s="571"/>
      <c r="EP12" s="571"/>
      <c r="EQ12" s="571"/>
      <c r="ER12" s="571"/>
      <c r="ES12" s="571"/>
      <c r="ET12" s="571"/>
      <c r="EU12" s="571"/>
      <c r="EV12" s="571"/>
      <c r="EW12" s="571"/>
      <c r="EX12" s="571"/>
      <c r="EY12" s="571"/>
      <c r="EZ12" s="571"/>
      <c r="FA12" s="571"/>
      <c r="FB12" s="571"/>
      <c r="FC12" s="571"/>
      <c r="FD12" s="571"/>
      <c r="FE12" s="571"/>
      <c r="FF12" s="571"/>
      <c r="FG12" s="571"/>
      <c r="FH12" s="571"/>
      <c r="FI12" s="571"/>
      <c r="FJ12" s="571"/>
      <c r="FK12" s="571"/>
      <c r="FL12" s="571"/>
      <c r="FM12" s="571"/>
      <c r="FN12" s="571"/>
      <c r="FO12" s="571"/>
      <c r="FP12" s="571"/>
      <c r="FQ12" s="571"/>
      <c r="FR12" s="571"/>
      <c r="FS12" s="571"/>
      <c r="FT12" s="571"/>
      <c r="FU12" s="571"/>
      <c r="FV12" s="571"/>
      <c r="FW12" s="571"/>
      <c r="FX12" s="571"/>
      <c r="FY12" s="571"/>
      <c r="FZ12" s="571"/>
      <c r="GA12" s="571"/>
      <c r="GB12" s="571"/>
      <c r="GC12" s="571"/>
      <c r="GD12" s="571"/>
      <c r="GE12" s="571"/>
      <c r="GF12" s="571"/>
      <c r="GG12" s="571"/>
      <c r="GH12" s="571"/>
      <c r="GI12" s="571"/>
      <c r="GJ12" s="571"/>
      <c r="GK12" s="571"/>
      <c r="GL12" s="571"/>
      <c r="GM12" s="571"/>
      <c r="GN12" s="571"/>
      <c r="GO12" s="571"/>
      <c r="GP12" s="571"/>
      <c r="GQ12" s="571"/>
      <c r="GR12" s="571"/>
      <c r="GS12" s="571"/>
      <c r="GT12" s="571"/>
      <c r="GU12" s="571"/>
      <c r="GV12" s="571"/>
      <c r="GW12" s="571"/>
      <c r="GX12" s="571"/>
      <c r="GY12" s="571"/>
      <c r="GZ12" s="571"/>
      <c r="HA12" s="571"/>
      <c r="HB12" s="571"/>
      <c r="HC12" s="571"/>
      <c r="HD12" s="571"/>
      <c r="HE12" s="571"/>
      <c r="HF12" s="571"/>
      <c r="HG12" s="571"/>
      <c r="HH12" s="571"/>
      <c r="HI12" s="571"/>
      <c r="HJ12" s="571"/>
      <c r="HK12" s="571"/>
      <c r="HL12" s="571"/>
      <c r="HM12" s="571"/>
      <c r="HN12" s="571"/>
      <c r="HO12" s="571"/>
      <c r="HP12" s="571"/>
      <c r="HQ12" s="571"/>
      <c r="HR12" s="571"/>
      <c r="HS12" s="571"/>
      <c r="HT12" s="571"/>
      <c r="HU12" s="571"/>
      <c r="HV12" s="571"/>
      <c r="HW12" s="571"/>
      <c r="HX12" s="571"/>
      <c r="HY12" s="571"/>
      <c r="HZ12" s="571"/>
      <c r="IA12" s="571"/>
      <c r="IB12" s="571"/>
      <c r="IC12" s="571"/>
      <c r="ID12" s="571"/>
      <c r="IE12" s="571"/>
      <c r="IF12" s="571"/>
      <c r="IG12" s="571"/>
      <c r="IH12" s="571"/>
      <c r="II12" s="571"/>
      <c r="IJ12" s="571"/>
      <c r="IK12" s="571"/>
      <c r="IL12" s="571"/>
      <c r="IM12" s="571"/>
    </row>
    <row r="13" spans="1:247" x14ac:dyDescent="0.25">
      <c r="A13" s="581" t="s">
        <v>944</v>
      </c>
      <c r="B13" s="582" t="s">
        <v>945</v>
      </c>
      <c r="C13" s="583">
        <v>4102</v>
      </c>
      <c r="D13" s="584">
        <v>4102</v>
      </c>
      <c r="E13" s="584">
        <v>0</v>
      </c>
      <c r="F13" s="585">
        <v>0</v>
      </c>
      <c r="G13" s="586">
        <v>201647</v>
      </c>
      <c r="H13" s="580">
        <f t="shared" si="0"/>
        <v>8.9059218902842231E-4</v>
      </c>
      <c r="I13" s="571"/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  <c r="AC13" s="571"/>
      <c r="AD13" s="571"/>
      <c r="AE13" s="571"/>
      <c r="AF13" s="571"/>
      <c r="AG13" s="571"/>
      <c r="AH13" s="571"/>
      <c r="AI13" s="571"/>
      <c r="AJ13" s="571"/>
      <c r="AK13" s="571"/>
      <c r="AL13" s="571"/>
      <c r="AM13" s="571"/>
      <c r="AN13" s="571"/>
      <c r="AO13" s="571"/>
      <c r="AP13" s="571"/>
      <c r="AQ13" s="571"/>
      <c r="AR13" s="571"/>
      <c r="AS13" s="571"/>
      <c r="AT13" s="571"/>
      <c r="AU13" s="571"/>
      <c r="AV13" s="571"/>
      <c r="AW13" s="571"/>
      <c r="AX13" s="571"/>
      <c r="AY13" s="571"/>
      <c r="AZ13" s="571"/>
      <c r="BA13" s="571"/>
      <c r="BB13" s="571"/>
      <c r="BC13" s="571"/>
      <c r="BD13" s="571"/>
      <c r="BE13" s="571"/>
      <c r="BF13" s="571"/>
      <c r="BG13" s="571"/>
      <c r="BH13" s="571"/>
      <c r="BI13" s="571"/>
      <c r="BJ13" s="571"/>
      <c r="BK13" s="571"/>
      <c r="BL13" s="571"/>
      <c r="BM13" s="571"/>
      <c r="BN13" s="571"/>
      <c r="BO13" s="571"/>
      <c r="BP13" s="571"/>
      <c r="BQ13" s="571"/>
      <c r="BR13" s="571"/>
      <c r="BS13" s="571"/>
      <c r="BT13" s="571"/>
      <c r="BU13" s="571"/>
      <c r="BV13" s="571"/>
      <c r="BW13" s="571"/>
      <c r="BX13" s="571"/>
      <c r="BY13" s="571"/>
      <c r="BZ13" s="571"/>
      <c r="CA13" s="571"/>
      <c r="CB13" s="571"/>
      <c r="CC13" s="571"/>
      <c r="CD13" s="571"/>
      <c r="CE13" s="571"/>
      <c r="CF13" s="571"/>
      <c r="CG13" s="571"/>
      <c r="CH13" s="571"/>
      <c r="CI13" s="571"/>
      <c r="CJ13" s="571"/>
      <c r="CK13" s="571"/>
      <c r="CL13" s="571"/>
      <c r="CM13" s="571"/>
      <c r="CN13" s="571"/>
      <c r="CO13" s="571"/>
      <c r="CP13" s="571"/>
      <c r="CQ13" s="571"/>
      <c r="CR13" s="571"/>
      <c r="CS13" s="571"/>
      <c r="CT13" s="571"/>
      <c r="CU13" s="571"/>
      <c r="CV13" s="571"/>
      <c r="CW13" s="571"/>
      <c r="CX13" s="571"/>
      <c r="CY13" s="571"/>
      <c r="CZ13" s="571"/>
      <c r="DA13" s="571"/>
      <c r="DB13" s="571"/>
      <c r="DC13" s="571"/>
      <c r="DD13" s="571"/>
      <c r="DE13" s="571"/>
      <c r="DF13" s="571"/>
      <c r="DG13" s="571"/>
      <c r="DH13" s="571"/>
      <c r="DI13" s="571"/>
      <c r="DJ13" s="571"/>
      <c r="DK13" s="571"/>
      <c r="DL13" s="571"/>
      <c r="DM13" s="571"/>
      <c r="DN13" s="571"/>
      <c r="DO13" s="571"/>
      <c r="DP13" s="571"/>
      <c r="DQ13" s="571"/>
      <c r="DR13" s="571"/>
      <c r="DS13" s="571"/>
      <c r="DT13" s="571"/>
      <c r="DU13" s="571"/>
      <c r="DV13" s="571"/>
      <c r="DW13" s="571"/>
      <c r="DX13" s="571"/>
      <c r="DY13" s="571"/>
      <c r="DZ13" s="571"/>
      <c r="EA13" s="571"/>
      <c r="EB13" s="571"/>
      <c r="EC13" s="571"/>
      <c r="ED13" s="571"/>
      <c r="EE13" s="571"/>
      <c r="EF13" s="571"/>
      <c r="EG13" s="571"/>
      <c r="EH13" s="571"/>
      <c r="EI13" s="571"/>
      <c r="EJ13" s="571"/>
      <c r="EK13" s="571"/>
      <c r="EL13" s="571"/>
      <c r="EM13" s="571"/>
      <c r="EN13" s="571"/>
      <c r="EO13" s="571"/>
      <c r="EP13" s="571"/>
      <c r="EQ13" s="571"/>
      <c r="ER13" s="571"/>
      <c r="ES13" s="571"/>
      <c r="ET13" s="571"/>
      <c r="EU13" s="571"/>
      <c r="EV13" s="571"/>
      <c r="EW13" s="571"/>
      <c r="EX13" s="571"/>
      <c r="EY13" s="571"/>
      <c r="EZ13" s="571"/>
      <c r="FA13" s="571"/>
      <c r="FB13" s="571"/>
      <c r="FC13" s="571"/>
      <c r="FD13" s="571"/>
      <c r="FE13" s="571"/>
      <c r="FF13" s="571"/>
      <c r="FG13" s="571"/>
      <c r="FH13" s="571"/>
      <c r="FI13" s="571"/>
      <c r="FJ13" s="571"/>
      <c r="FK13" s="571"/>
      <c r="FL13" s="571"/>
      <c r="FM13" s="571"/>
      <c r="FN13" s="571"/>
      <c r="FO13" s="571"/>
      <c r="FP13" s="571"/>
      <c r="FQ13" s="571"/>
      <c r="FR13" s="571"/>
      <c r="FS13" s="571"/>
      <c r="FT13" s="571"/>
      <c r="FU13" s="571"/>
      <c r="FV13" s="571"/>
      <c r="FW13" s="571"/>
      <c r="FX13" s="571"/>
      <c r="FY13" s="571"/>
      <c r="FZ13" s="571"/>
      <c r="GA13" s="571"/>
      <c r="GB13" s="571"/>
      <c r="GC13" s="571"/>
      <c r="GD13" s="571"/>
      <c r="GE13" s="571"/>
      <c r="GF13" s="571"/>
      <c r="GG13" s="571"/>
      <c r="GH13" s="571"/>
      <c r="GI13" s="571"/>
      <c r="GJ13" s="571"/>
      <c r="GK13" s="571"/>
      <c r="GL13" s="571"/>
      <c r="GM13" s="571"/>
      <c r="GN13" s="571"/>
      <c r="GO13" s="571"/>
      <c r="GP13" s="571"/>
      <c r="GQ13" s="571"/>
      <c r="GR13" s="571"/>
      <c r="GS13" s="571"/>
      <c r="GT13" s="571"/>
      <c r="GU13" s="571"/>
      <c r="GV13" s="571"/>
      <c r="GW13" s="571"/>
      <c r="GX13" s="571"/>
      <c r="GY13" s="571"/>
      <c r="GZ13" s="571"/>
      <c r="HA13" s="571"/>
      <c r="HB13" s="571"/>
      <c r="HC13" s="571"/>
      <c r="HD13" s="571"/>
      <c r="HE13" s="571"/>
      <c r="HF13" s="571"/>
      <c r="HG13" s="571"/>
      <c r="HH13" s="571"/>
      <c r="HI13" s="571"/>
      <c r="HJ13" s="571"/>
      <c r="HK13" s="571"/>
      <c r="HL13" s="571"/>
      <c r="HM13" s="571"/>
      <c r="HN13" s="571"/>
      <c r="HO13" s="571"/>
      <c r="HP13" s="571"/>
      <c r="HQ13" s="571"/>
      <c r="HR13" s="571"/>
      <c r="HS13" s="571"/>
      <c r="HT13" s="571"/>
      <c r="HU13" s="571"/>
      <c r="HV13" s="571"/>
      <c r="HW13" s="571"/>
      <c r="HX13" s="571"/>
      <c r="HY13" s="571"/>
      <c r="HZ13" s="571"/>
      <c r="IA13" s="571"/>
      <c r="IB13" s="571"/>
      <c r="IC13" s="571"/>
      <c r="ID13" s="571"/>
      <c r="IE13" s="571"/>
      <c r="IF13" s="571"/>
      <c r="IG13" s="571"/>
      <c r="IH13" s="571"/>
      <c r="II13" s="571"/>
      <c r="IJ13" s="571"/>
      <c r="IK13" s="571"/>
      <c r="IL13" s="571"/>
      <c r="IM13" s="571"/>
    </row>
    <row r="14" spans="1:247" ht="27" x14ac:dyDescent="0.25">
      <c r="A14" s="587" t="s">
        <v>946</v>
      </c>
      <c r="B14" s="588" t="s">
        <v>1163</v>
      </c>
      <c r="C14" s="589">
        <v>0</v>
      </c>
      <c r="D14" s="590">
        <v>0</v>
      </c>
      <c r="E14" s="590">
        <v>0</v>
      </c>
      <c r="F14" s="591">
        <v>0</v>
      </c>
      <c r="G14" s="592">
        <v>0</v>
      </c>
      <c r="H14" s="580">
        <f t="shared" si="0"/>
        <v>0</v>
      </c>
      <c r="I14" s="571"/>
      <c r="J14" s="571"/>
      <c r="K14" s="571"/>
      <c r="L14" s="571"/>
      <c r="M14" s="571"/>
      <c r="N14" s="571"/>
      <c r="O14" s="571"/>
      <c r="P14" s="571"/>
      <c r="Q14" s="571"/>
      <c r="R14" s="571"/>
      <c r="S14" s="571"/>
      <c r="T14" s="571"/>
      <c r="U14" s="571"/>
      <c r="V14" s="571"/>
      <c r="W14" s="571"/>
      <c r="X14" s="571"/>
      <c r="Y14" s="571"/>
      <c r="Z14" s="571"/>
      <c r="AA14" s="571"/>
      <c r="AB14" s="571"/>
      <c r="AC14" s="571"/>
      <c r="AD14" s="571"/>
      <c r="AE14" s="571"/>
      <c r="AF14" s="571"/>
      <c r="AG14" s="571"/>
      <c r="AH14" s="571"/>
      <c r="AI14" s="571"/>
      <c r="AJ14" s="571"/>
      <c r="AK14" s="571"/>
      <c r="AL14" s="571"/>
      <c r="AM14" s="571"/>
      <c r="AN14" s="571"/>
      <c r="AO14" s="571"/>
      <c r="AP14" s="571"/>
      <c r="AQ14" s="571"/>
      <c r="AR14" s="571"/>
      <c r="AS14" s="571"/>
      <c r="AT14" s="571"/>
      <c r="AU14" s="571"/>
      <c r="AV14" s="571"/>
      <c r="AW14" s="571"/>
      <c r="AX14" s="571"/>
      <c r="AY14" s="571"/>
      <c r="AZ14" s="571"/>
      <c r="BA14" s="571"/>
      <c r="BB14" s="571"/>
      <c r="BC14" s="571"/>
      <c r="BD14" s="571"/>
      <c r="BE14" s="571"/>
      <c r="BF14" s="571"/>
      <c r="BG14" s="571"/>
      <c r="BH14" s="571"/>
      <c r="BI14" s="571"/>
      <c r="BJ14" s="571"/>
      <c r="BK14" s="571"/>
      <c r="BL14" s="571"/>
      <c r="BM14" s="571"/>
      <c r="BN14" s="571"/>
      <c r="BO14" s="571"/>
      <c r="BP14" s="571"/>
      <c r="BQ14" s="571"/>
      <c r="BR14" s="571"/>
      <c r="BS14" s="571"/>
      <c r="BT14" s="571"/>
      <c r="BU14" s="571"/>
      <c r="BV14" s="571"/>
      <c r="BW14" s="571"/>
      <c r="BX14" s="571"/>
      <c r="BY14" s="571"/>
      <c r="BZ14" s="571"/>
      <c r="CA14" s="571"/>
      <c r="CB14" s="571"/>
      <c r="CC14" s="571"/>
      <c r="CD14" s="571"/>
      <c r="CE14" s="571"/>
      <c r="CF14" s="571"/>
      <c r="CG14" s="571"/>
      <c r="CH14" s="571"/>
      <c r="CI14" s="571"/>
      <c r="CJ14" s="571"/>
      <c r="CK14" s="571"/>
      <c r="CL14" s="571"/>
      <c r="CM14" s="571"/>
      <c r="CN14" s="571"/>
      <c r="CO14" s="571"/>
      <c r="CP14" s="571"/>
      <c r="CQ14" s="571"/>
      <c r="CR14" s="571"/>
      <c r="CS14" s="571"/>
      <c r="CT14" s="571"/>
      <c r="CU14" s="571"/>
      <c r="CV14" s="571"/>
      <c r="CW14" s="571"/>
      <c r="CX14" s="571"/>
      <c r="CY14" s="571"/>
      <c r="CZ14" s="571"/>
      <c r="DA14" s="571"/>
      <c r="DB14" s="571"/>
      <c r="DC14" s="571"/>
      <c r="DD14" s="571"/>
      <c r="DE14" s="571"/>
      <c r="DF14" s="571"/>
      <c r="DG14" s="571"/>
      <c r="DH14" s="571"/>
      <c r="DI14" s="571"/>
      <c r="DJ14" s="571"/>
      <c r="DK14" s="571"/>
      <c r="DL14" s="571"/>
      <c r="DM14" s="571"/>
      <c r="DN14" s="571"/>
      <c r="DO14" s="571"/>
      <c r="DP14" s="571"/>
      <c r="DQ14" s="571"/>
      <c r="DR14" s="571"/>
      <c r="DS14" s="571"/>
      <c r="DT14" s="571"/>
      <c r="DU14" s="571"/>
      <c r="DV14" s="571"/>
      <c r="DW14" s="571"/>
      <c r="DX14" s="571"/>
      <c r="DY14" s="571"/>
      <c r="DZ14" s="571"/>
      <c r="EA14" s="571"/>
      <c r="EB14" s="571"/>
      <c r="EC14" s="571"/>
      <c r="ED14" s="571"/>
      <c r="EE14" s="571"/>
      <c r="EF14" s="571"/>
      <c r="EG14" s="571"/>
      <c r="EH14" s="571"/>
      <c r="EI14" s="571"/>
      <c r="EJ14" s="571"/>
      <c r="EK14" s="571"/>
      <c r="EL14" s="571"/>
      <c r="EM14" s="571"/>
      <c r="EN14" s="571"/>
      <c r="EO14" s="571"/>
      <c r="EP14" s="571"/>
      <c r="EQ14" s="571"/>
      <c r="ER14" s="571"/>
      <c r="ES14" s="571"/>
      <c r="ET14" s="571"/>
      <c r="EU14" s="571"/>
      <c r="EV14" s="571"/>
      <c r="EW14" s="571"/>
      <c r="EX14" s="571"/>
      <c r="EY14" s="571"/>
      <c r="EZ14" s="571"/>
      <c r="FA14" s="571"/>
      <c r="FB14" s="571"/>
      <c r="FC14" s="571"/>
      <c r="FD14" s="571"/>
      <c r="FE14" s="571"/>
      <c r="FF14" s="571"/>
      <c r="FG14" s="571"/>
      <c r="FH14" s="571"/>
      <c r="FI14" s="571"/>
      <c r="FJ14" s="571"/>
      <c r="FK14" s="571"/>
      <c r="FL14" s="571"/>
      <c r="FM14" s="571"/>
      <c r="FN14" s="571"/>
      <c r="FO14" s="571"/>
      <c r="FP14" s="571"/>
      <c r="FQ14" s="571"/>
      <c r="FR14" s="571"/>
      <c r="FS14" s="571"/>
      <c r="FT14" s="571"/>
      <c r="FU14" s="571"/>
      <c r="FV14" s="571"/>
      <c r="FW14" s="571"/>
      <c r="FX14" s="571"/>
      <c r="FY14" s="571"/>
      <c r="FZ14" s="571"/>
      <c r="GA14" s="571"/>
      <c r="GB14" s="571"/>
      <c r="GC14" s="571"/>
      <c r="GD14" s="571"/>
      <c r="GE14" s="571"/>
      <c r="GF14" s="571"/>
      <c r="GG14" s="571"/>
      <c r="GH14" s="571"/>
      <c r="GI14" s="571"/>
      <c r="GJ14" s="571"/>
      <c r="GK14" s="571"/>
      <c r="GL14" s="571"/>
      <c r="GM14" s="571"/>
      <c r="GN14" s="571"/>
      <c r="GO14" s="571"/>
      <c r="GP14" s="571"/>
      <c r="GQ14" s="571"/>
      <c r="GR14" s="571"/>
      <c r="GS14" s="571"/>
      <c r="GT14" s="571"/>
      <c r="GU14" s="571"/>
      <c r="GV14" s="571"/>
      <c r="GW14" s="571"/>
      <c r="GX14" s="571"/>
      <c r="GY14" s="571"/>
      <c r="GZ14" s="571"/>
      <c r="HA14" s="571"/>
      <c r="HB14" s="571"/>
      <c r="HC14" s="571"/>
      <c r="HD14" s="571"/>
      <c r="HE14" s="571"/>
      <c r="HF14" s="571"/>
      <c r="HG14" s="571"/>
      <c r="HH14" s="571"/>
      <c r="HI14" s="571"/>
      <c r="HJ14" s="571"/>
      <c r="HK14" s="571"/>
      <c r="HL14" s="571"/>
      <c r="HM14" s="571"/>
      <c r="HN14" s="571"/>
      <c r="HO14" s="571"/>
      <c r="HP14" s="571"/>
      <c r="HQ14" s="571"/>
      <c r="HR14" s="571"/>
      <c r="HS14" s="571"/>
      <c r="HT14" s="571"/>
      <c r="HU14" s="571"/>
      <c r="HV14" s="571"/>
      <c r="HW14" s="571"/>
      <c r="HX14" s="571"/>
      <c r="HY14" s="571"/>
      <c r="HZ14" s="571"/>
      <c r="IA14" s="571"/>
      <c r="IB14" s="571"/>
      <c r="IC14" s="571"/>
      <c r="ID14" s="571"/>
      <c r="IE14" s="571"/>
      <c r="IF14" s="571"/>
      <c r="IG14" s="571"/>
      <c r="IH14" s="571"/>
      <c r="II14" s="571"/>
      <c r="IJ14" s="571"/>
      <c r="IK14" s="571"/>
      <c r="IL14" s="571"/>
      <c r="IM14" s="571"/>
    </row>
    <row r="15" spans="1:247" ht="24" customHeight="1" x14ac:dyDescent="0.25">
      <c r="A15" s="1432" t="s">
        <v>947</v>
      </c>
      <c r="B15" s="1433"/>
      <c r="C15" s="593">
        <f>SUM(D15:F15)</f>
        <v>160986257</v>
      </c>
      <c r="D15" s="594">
        <f>SUM(D6:D14)</f>
        <v>62939188</v>
      </c>
      <c r="E15" s="594">
        <f>SUM(E6:E14)</f>
        <v>41234227</v>
      </c>
      <c r="F15" s="595">
        <f>SUM(F6:F14)</f>
        <v>56812842</v>
      </c>
      <c r="G15" s="596">
        <f>SUM(G6:G14)</f>
        <v>460592407</v>
      </c>
      <c r="H15" s="597">
        <f>C15/G15*100</f>
        <v>34.951999762340854</v>
      </c>
    </row>
  </sheetData>
  <mergeCells count="10">
    <mergeCell ref="A15:B15"/>
    <mergeCell ref="A1:H1"/>
    <mergeCell ref="A2:H2"/>
    <mergeCell ref="A3:A5"/>
    <mergeCell ref="B3:B5"/>
    <mergeCell ref="C3:C4"/>
    <mergeCell ref="D3:F3"/>
    <mergeCell ref="G3:G4"/>
    <mergeCell ref="H3:H4"/>
    <mergeCell ref="C5:H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topLeftCell="A13" workbookViewId="0">
      <selection activeCell="F31" sqref="F31"/>
    </sheetView>
  </sheetViews>
  <sheetFormatPr defaultColWidth="8.85546875" defaultRowHeight="12.75" x14ac:dyDescent="0.2"/>
  <cols>
    <col min="1" max="1" width="5.7109375" style="57" customWidth="1"/>
    <col min="2" max="2" width="17.42578125" style="57" customWidth="1"/>
    <col min="3" max="4" width="12.42578125" style="57" bestFit="1" customWidth="1"/>
    <col min="5" max="5" width="10.7109375" style="57" bestFit="1" customWidth="1"/>
    <col min="6" max="6" width="13.42578125" style="57" bestFit="1" customWidth="1"/>
    <col min="7" max="7" width="7.140625" style="57" bestFit="1" customWidth="1"/>
    <col min="8" max="8" width="8" style="57" customWidth="1"/>
    <col min="9" max="9" width="12.85546875" style="57" customWidth="1"/>
    <col min="10" max="16384" width="8.85546875" style="57"/>
  </cols>
  <sheetData>
    <row r="3" spans="1:9" ht="28.5" customHeight="1" x14ac:dyDescent="0.2">
      <c r="A3" s="1284" t="s">
        <v>1122</v>
      </c>
      <c r="B3" s="1453"/>
      <c r="C3" s="1453"/>
      <c r="D3" s="1453"/>
      <c r="E3" s="1453"/>
      <c r="F3" s="1453"/>
      <c r="G3" s="1453"/>
      <c r="H3" s="1453"/>
      <c r="I3" s="1453"/>
    </row>
    <row r="5" spans="1:9" ht="13.15" customHeight="1" x14ac:dyDescent="0.2">
      <c r="A5" s="1285" t="s">
        <v>0</v>
      </c>
      <c r="B5" s="1287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286"/>
      <c r="B6" s="1288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286"/>
      <c r="B7" s="1288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43" t="s">
        <v>21</v>
      </c>
      <c r="C9" s="64">
        <v>40467411835.709999</v>
      </c>
      <c r="D9" s="65">
        <v>26725203279.799999</v>
      </c>
      <c r="E9" s="65">
        <v>13218040.4</v>
      </c>
      <c r="F9" s="65">
        <v>26711985239.399998</v>
      </c>
      <c r="G9" s="66">
        <v>100</v>
      </c>
      <c r="H9" s="66">
        <v>66</v>
      </c>
      <c r="I9" s="67">
        <v>1041.9000000000001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71">
        <v>2751099424.4200001</v>
      </c>
      <c r="D10" s="72">
        <v>1751358456.8599999</v>
      </c>
      <c r="E10" s="72">
        <v>281117.43</v>
      </c>
      <c r="F10" s="72">
        <v>1751077339.4299998</v>
      </c>
      <c r="G10" s="73">
        <v>6.6</v>
      </c>
      <c r="H10" s="73">
        <v>63.7</v>
      </c>
      <c r="I10" s="74">
        <v>895.9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71">
        <v>2237050468.1799998</v>
      </c>
      <c r="D11" s="72">
        <v>1571151864.3199999</v>
      </c>
      <c r="E11" s="72">
        <v>34440</v>
      </c>
      <c r="F11" s="72">
        <v>1571117424.3199999</v>
      </c>
      <c r="G11" s="73">
        <v>5.9</v>
      </c>
      <c r="H11" s="73">
        <v>70.2</v>
      </c>
      <c r="I11" s="74">
        <v>1197.0999999999999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71">
        <v>2419664350.3099999</v>
      </c>
      <c r="D12" s="72">
        <v>1685266371.23</v>
      </c>
      <c r="E12" s="72">
        <v>206503.27</v>
      </c>
      <c r="F12" s="72">
        <v>1685059867.96</v>
      </c>
      <c r="G12" s="73">
        <v>6.3</v>
      </c>
      <c r="H12" s="73">
        <v>69.599999999999994</v>
      </c>
      <c r="I12" s="74">
        <v>1079.4000000000001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71">
        <v>1150701599.95</v>
      </c>
      <c r="D13" s="72">
        <v>789603039.85000002</v>
      </c>
      <c r="E13" s="72">
        <v>1231789.99</v>
      </c>
      <c r="F13" s="72">
        <v>788371249.86000001</v>
      </c>
      <c r="G13" s="73">
        <v>3</v>
      </c>
      <c r="H13" s="73">
        <v>68.599999999999994</v>
      </c>
      <c r="I13" s="74">
        <v>1068.9000000000001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71">
        <v>2429432154.8099999</v>
      </c>
      <c r="D14" s="72">
        <v>1600179681.6700001</v>
      </c>
      <c r="E14" s="72">
        <v>227499.99</v>
      </c>
      <c r="F14" s="72">
        <v>1599952181.6800001</v>
      </c>
      <c r="G14" s="73">
        <v>6</v>
      </c>
      <c r="H14" s="73">
        <v>65.900000000000006</v>
      </c>
      <c r="I14" s="74">
        <v>979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71">
        <v>3838633172.3699999</v>
      </c>
      <c r="D15" s="72">
        <v>2355772659.7600002</v>
      </c>
      <c r="E15" s="72">
        <v>350709.77</v>
      </c>
      <c r="F15" s="72">
        <v>2355421949.9900002</v>
      </c>
      <c r="G15" s="73">
        <v>8.8000000000000007</v>
      </c>
      <c r="H15" s="73">
        <v>61.4</v>
      </c>
      <c r="I15" s="74">
        <v>966.8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71">
        <v>5241201060.8999996</v>
      </c>
      <c r="D16" s="72">
        <v>3283774128.1300001</v>
      </c>
      <c r="E16" s="72">
        <v>2005556</v>
      </c>
      <c r="F16" s="72">
        <v>3281768572.1300001</v>
      </c>
      <c r="G16" s="73">
        <v>12.3</v>
      </c>
      <c r="H16" s="73">
        <v>62.7</v>
      </c>
      <c r="I16" s="74">
        <v>1035.3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71">
        <v>1081174719.8800001</v>
      </c>
      <c r="D17" s="72">
        <v>703159089.80999994</v>
      </c>
      <c r="E17" s="72">
        <v>0</v>
      </c>
      <c r="F17" s="72">
        <v>703159089.80999994</v>
      </c>
      <c r="G17" s="73">
        <v>2.6</v>
      </c>
      <c r="H17" s="73">
        <v>65</v>
      </c>
      <c r="I17" s="74">
        <v>834.8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71">
        <v>2850296170.5599999</v>
      </c>
      <c r="D18" s="72">
        <v>2007157641.97</v>
      </c>
      <c r="E18" s="72">
        <v>115668.99</v>
      </c>
      <c r="F18" s="72">
        <v>2007041972.98</v>
      </c>
      <c r="G18" s="73">
        <v>7.5</v>
      </c>
      <c r="H18" s="73">
        <v>70.400000000000006</v>
      </c>
      <c r="I18" s="74">
        <v>1139.0999999999999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71">
        <v>1130666256.8900001</v>
      </c>
      <c r="D19" s="72">
        <v>805131682.02999997</v>
      </c>
      <c r="E19" s="72">
        <v>1164010.04</v>
      </c>
      <c r="F19" s="72">
        <v>803967671.99000001</v>
      </c>
      <c r="G19" s="73">
        <v>3</v>
      </c>
      <c r="H19" s="73">
        <v>71.2</v>
      </c>
      <c r="I19" s="74">
        <v>1090.4000000000001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71">
        <v>2811196687.9400001</v>
      </c>
      <c r="D20" s="72">
        <v>1880416825.3399999</v>
      </c>
      <c r="E20" s="72">
        <v>155610</v>
      </c>
      <c r="F20" s="72">
        <v>1880261215.3399999</v>
      </c>
      <c r="G20" s="73">
        <v>7</v>
      </c>
      <c r="H20" s="73">
        <v>66.900000000000006</v>
      </c>
      <c r="I20" s="74">
        <v>1246.4000000000001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71">
        <v>2816457797.96</v>
      </c>
      <c r="D21" s="72">
        <v>1705881139.1700001</v>
      </c>
      <c r="E21" s="72">
        <v>279555</v>
      </c>
      <c r="F21" s="72">
        <v>1705601584.1700001</v>
      </c>
      <c r="G21" s="73">
        <v>6.4</v>
      </c>
      <c r="H21" s="73">
        <v>60.6</v>
      </c>
      <c r="I21" s="74">
        <v>859.2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71">
        <v>1548862158.47</v>
      </c>
      <c r="D22" s="72">
        <v>1138761667.6700001</v>
      </c>
      <c r="E22" s="72">
        <v>387253</v>
      </c>
      <c r="F22" s="72">
        <v>1138374414.6700001</v>
      </c>
      <c r="G22" s="73">
        <v>4.3</v>
      </c>
      <c r="H22" s="73">
        <v>73.5</v>
      </c>
      <c r="I22" s="74">
        <v>1115.2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71">
        <v>1851792340.3099999</v>
      </c>
      <c r="D23" s="72">
        <v>1308666597.52</v>
      </c>
      <c r="E23" s="72">
        <v>696412.67</v>
      </c>
      <c r="F23" s="72">
        <v>1307970184.8499999</v>
      </c>
      <c r="G23" s="73">
        <v>4.9000000000000004</v>
      </c>
      <c r="H23" s="73">
        <v>70.7</v>
      </c>
      <c r="I23" s="74">
        <v>1170.4000000000001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71">
        <v>4639478390.2299995</v>
      </c>
      <c r="D24" s="72">
        <v>3031148606.6300001</v>
      </c>
      <c r="E24" s="72">
        <v>6081914.25</v>
      </c>
      <c r="F24" s="72">
        <v>3025066692.3800001</v>
      </c>
      <c r="G24" s="73">
        <v>11.3</v>
      </c>
      <c r="H24" s="73">
        <v>65.3</v>
      </c>
      <c r="I24" s="74">
        <v>1111.0999999999999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76">
        <v>1669705082.53</v>
      </c>
      <c r="D25" s="77">
        <v>1107773827.8399999</v>
      </c>
      <c r="E25" s="77">
        <v>0</v>
      </c>
      <c r="F25" s="77">
        <v>1107773827.8399999</v>
      </c>
      <c r="G25" s="78">
        <v>4.0999999999999996</v>
      </c>
      <c r="H25" s="78">
        <v>66.3</v>
      </c>
      <c r="I25" s="79">
        <v>975.2</v>
      </c>
    </row>
    <row r="27" spans="1:9" ht="13.5" x14ac:dyDescent="0.25">
      <c r="A27" s="80" t="s">
        <v>54</v>
      </c>
      <c r="B27" s="81" t="s">
        <v>1115</v>
      </c>
      <c r="C27" s="80"/>
      <c r="D27" s="80"/>
      <c r="E27" s="80"/>
      <c r="F27" s="80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8">
    <mergeCell ref="A3:I3"/>
    <mergeCell ref="A5:A7"/>
    <mergeCell ref="B5:B7"/>
    <mergeCell ref="E5:F5"/>
    <mergeCell ref="G5:G6"/>
    <mergeCell ref="I5:I6"/>
    <mergeCell ref="C7:F7"/>
    <mergeCell ref="G7:H7"/>
  </mergeCells>
  <pageMargins left="0.70866141732283472" right="0.51181102362204722" top="0.74803149606299213" bottom="0.74803149606299213" header="0.31496062992125984" footer="0.31496062992125984"/>
  <pageSetup paperSize="9" scale="8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workbookViewId="0">
      <selection activeCell="E34" sqref="E34"/>
    </sheetView>
  </sheetViews>
  <sheetFormatPr defaultColWidth="8.85546875" defaultRowHeight="12.75" x14ac:dyDescent="0.2"/>
  <cols>
    <col min="1" max="1" width="4.5703125" style="57" customWidth="1"/>
    <col min="2" max="2" width="17.42578125" style="57" customWidth="1"/>
    <col min="3" max="4" width="11.7109375" style="57" bestFit="1" customWidth="1"/>
    <col min="5" max="5" width="10.7109375" style="57" bestFit="1" customWidth="1"/>
    <col min="6" max="6" width="13.5703125" style="57" customWidth="1"/>
    <col min="7" max="8" width="8" style="57" customWidth="1"/>
    <col min="9" max="9" width="12.85546875" style="57" customWidth="1"/>
    <col min="10" max="16384" width="8.85546875" style="57"/>
  </cols>
  <sheetData>
    <row r="3" spans="1:9" x14ac:dyDescent="0.2">
      <c r="A3" s="56" t="s">
        <v>151</v>
      </c>
    </row>
    <row r="5" spans="1:9" ht="13.15" customHeight="1" x14ac:dyDescent="0.2">
      <c r="A5" s="1285" t="s">
        <v>0</v>
      </c>
      <c r="B5" s="1287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286"/>
      <c r="B6" s="1288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286"/>
      <c r="B7" s="1288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43" t="s">
        <v>21</v>
      </c>
      <c r="C9" s="64">
        <v>3553063412.6900001</v>
      </c>
      <c r="D9" s="65">
        <v>3659402973.8899999</v>
      </c>
      <c r="E9" s="65">
        <v>340421371.74000001</v>
      </c>
      <c r="F9" s="65">
        <v>3318981602.1499996</v>
      </c>
      <c r="G9" s="66">
        <v>100</v>
      </c>
      <c r="H9" s="66">
        <v>103</v>
      </c>
      <c r="I9" s="67">
        <v>142.69999999999999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71">
        <v>268687653.61000001</v>
      </c>
      <c r="D10" s="72">
        <v>265860217.49000001</v>
      </c>
      <c r="E10" s="72">
        <v>16320352.689999999</v>
      </c>
      <c r="F10" s="72">
        <v>249539864.80000001</v>
      </c>
      <c r="G10" s="73">
        <v>7.3</v>
      </c>
      <c r="H10" s="73">
        <v>98.9</v>
      </c>
      <c r="I10" s="74">
        <v>136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71">
        <v>235638713.91999999</v>
      </c>
      <c r="D11" s="72">
        <v>240046649.78999999</v>
      </c>
      <c r="E11" s="72">
        <v>24594499.219999999</v>
      </c>
      <c r="F11" s="72">
        <v>215452150.56999999</v>
      </c>
      <c r="G11" s="73">
        <v>6.6</v>
      </c>
      <c r="H11" s="73">
        <v>101.9</v>
      </c>
      <c r="I11" s="74">
        <v>182.9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71">
        <v>223220768.63</v>
      </c>
      <c r="D12" s="72">
        <v>217886831.08000001</v>
      </c>
      <c r="E12" s="72">
        <v>15295669.210000001</v>
      </c>
      <c r="F12" s="72">
        <v>202591161.87</v>
      </c>
      <c r="G12" s="73">
        <v>6</v>
      </c>
      <c r="H12" s="73">
        <v>97.6</v>
      </c>
      <c r="I12" s="74">
        <v>139.6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71">
        <v>120281531.91</v>
      </c>
      <c r="D13" s="72">
        <v>117302641.12</v>
      </c>
      <c r="E13" s="72">
        <v>7940518.2999999998</v>
      </c>
      <c r="F13" s="72">
        <v>109362122.82000001</v>
      </c>
      <c r="G13" s="73">
        <v>3.2</v>
      </c>
      <c r="H13" s="73">
        <v>97.5</v>
      </c>
      <c r="I13" s="74">
        <v>158.80000000000001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71">
        <v>216514268.88999999</v>
      </c>
      <c r="D14" s="72">
        <v>228542654.44</v>
      </c>
      <c r="E14" s="72">
        <v>17448125.68</v>
      </c>
      <c r="F14" s="72">
        <v>211094528.75999999</v>
      </c>
      <c r="G14" s="73">
        <v>6.2</v>
      </c>
      <c r="H14" s="73">
        <v>105.6</v>
      </c>
      <c r="I14" s="74">
        <v>139.80000000000001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71">
        <v>347519987.52999997</v>
      </c>
      <c r="D15" s="72">
        <v>359105540.31</v>
      </c>
      <c r="E15" s="72">
        <v>55782257.850000001</v>
      </c>
      <c r="F15" s="72">
        <v>303323282.45999998</v>
      </c>
      <c r="G15" s="73">
        <v>9.8000000000000007</v>
      </c>
      <c r="H15" s="73">
        <v>103.3</v>
      </c>
      <c r="I15" s="74">
        <v>147.4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71">
        <v>390798090.50999999</v>
      </c>
      <c r="D16" s="72">
        <v>424137576.92000002</v>
      </c>
      <c r="E16" s="72">
        <v>47170510.799999997</v>
      </c>
      <c r="F16" s="72">
        <v>376967066.12</v>
      </c>
      <c r="G16" s="73">
        <v>11.6</v>
      </c>
      <c r="H16" s="73">
        <v>108.5</v>
      </c>
      <c r="I16" s="74">
        <v>133.69999999999999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71">
        <v>111418375.19</v>
      </c>
      <c r="D17" s="72">
        <v>109344294.28</v>
      </c>
      <c r="E17" s="72">
        <v>5955086.0899999999</v>
      </c>
      <c r="F17" s="72">
        <v>103389208.19</v>
      </c>
      <c r="G17" s="73">
        <v>3</v>
      </c>
      <c r="H17" s="73">
        <v>98.1</v>
      </c>
      <c r="I17" s="74">
        <v>129.80000000000001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71">
        <v>246192840.75</v>
      </c>
      <c r="D18" s="72">
        <v>244519282.91999999</v>
      </c>
      <c r="E18" s="72">
        <v>14065454.369999999</v>
      </c>
      <c r="F18" s="72">
        <v>230453828.54999998</v>
      </c>
      <c r="G18" s="73">
        <v>6.7</v>
      </c>
      <c r="H18" s="73">
        <v>99.3</v>
      </c>
      <c r="I18" s="74">
        <v>138.80000000000001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71">
        <v>119899185.84999999</v>
      </c>
      <c r="D19" s="72">
        <v>125209346.51000001</v>
      </c>
      <c r="E19" s="72">
        <v>8952852.6199999992</v>
      </c>
      <c r="F19" s="72">
        <v>116256493.89</v>
      </c>
      <c r="G19" s="73">
        <v>3.4</v>
      </c>
      <c r="H19" s="73">
        <v>104.4</v>
      </c>
      <c r="I19" s="74">
        <v>169.6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71">
        <v>217529635.72999999</v>
      </c>
      <c r="D20" s="72">
        <v>235688087.74000001</v>
      </c>
      <c r="E20" s="72">
        <v>29861341.739999998</v>
      </c>
      <c r="F20" s="72">
        <v>205826746</v>
      </c>
      <c r="G20" s="73">
        <v>6.4</v>
      </c>
      <c r="H20" s="73">
        <v>108.3</v>
      </c>
      <c r="I20" s="74">
        <v>156.19999999999999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71">
        <v>201020244.00999999</v>
      </c>
      <c r="D21" s="72">
        <v>210958922.06</v>
      </c>
      <c r="E21" s="72">
        <v>20535226.32</v>
      </c>
      <c r="F21" s="72">
        <v>190423695.74000001</v>
      </c>
      <c r="G21" s="73">
        <v>5.8</v>
      </c>
      <c r="H21" s="73">
        <v>104.9</v>
      </c>
      <c r="I21" s="74">
        <v>106.3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71">
        <v>166550862.94999999</v>
      </c>
      <c r="D22" s="72">
        <v>169216271.03999999</v>
      </c>
      <c r="E22" s="72">
        <v>24936957.670000002</v>
      </c>
      <c r="F22" s="72">
        <v>144279313.37</v>
      </c>
      <c r="G22" s="73">
        <v>4.5999999999999996</v>
      </c>
      <c r="H22" s="73">
        <v>101.6</v>
      </c>
      <c r="I22" s="74">
        <v>165.7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71">
        <v>204634090.94</v>
      </c>
      <c r="D23" s="72">
        <v>222959073.09999999</v>
      </c>
      <c r="E23" s="72">
        <v>16404816.369999999</v>
      </c>
      <c r="F23" s="72">
        <v>206554256.72999999</v>
      </c>
      <c r="G23" s="73">
        <v>6.1</v>
      </c>
      <c r="H23" s="73">
        <v>109</v>
      </c>
      <c r="I23" s="74">
        <v>199.4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71">
        <v>300584312.87</v>
      </c>
      <c r="D24" s="72">
        <v>304972747.07999998</v>
      </c>
      <c r="E24" s="72">
        <v>20666157.82</v>
      </c>
      <c r="F24" s="72">
        <v>284306589.25999999</v>
      </c>
      <c r="G24" s="73">
        <v>8.3000000000000007</v>
      </c>
      <c r="H24" s="73">
        <v>101.5</v>
      </c>
      <c r="I24" s="74">
        <v>111.8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76">
        <v>182572849.40000001</v>
      </c>
      <c r="D25" s="77">
        <v>183652838.00999999</v>
      </c>
      <c r="E25" s="77">
        <v>14491544.99</v>
      </c>
      <c r="F25" s="77">
        <v>169161293.01999998</v>
      </c>
      <c r="G25" s="78">
        <v>5</v>
      </c>
      <c r="H25" s="78">
        <v>100.6</v>
      </c>
      <c r="I25" s="79">
        <v>161.69999999999999</v>
      </c>
    </row>
    <row r="27" spans="1:9" ht="13.5" x14ac:dyDescent="0.25">
      <c r="A27" s="80" t="s">
        <v>54</v>
      </c>
      <c r="B27" s="81" t="s">
        <v>1115</v>
      </c>
      <c r="C27" s="80"/>
      <c r="D27" s="80"/>
      <c r="E27" s="80"/>
      <c r="F27" s="80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7">
    <mergeCell ref="A5:A7"/>
    <mergeCell ref="B5:B7"/>
    <mergeCell ref="E5:F5"/>
    <mergeCell ref="G5:G6"/>
    <mergeCell ref="I5:I6"/>
    <mergeCell ref="C7:F7"/>
    <mergeCell ref="G7:H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showGridLines="0" topLeftCell="A13" workbookViewId="0">
      <selection activeCell="F32" sqref="F32"/>
    </sheetView>
  </sheetViews>
  <sheetFormatPr defaultColWidth="8.85546875" defaultRowHeight="12.75" x14ac:dyDescent="0.2"/>
  <cols>
    <col min="1" max="1" width="4.85546875" style="57" customWidth="1"/>
    <col min="2" max="2" width="17.42578125" style="57" customWidth="1"/>
    <col min="3" max="3" width="9.85546875" style="57" bestFit="1" customWidth="1"/>
    <col min="4" max="4" width="10.5703125" style="57" bestFit="1" customWidth="1"/>
    <col min="5" max="5" width="10.7109375" style="57" bestFit="1" customWidth="1"/>
    <col min="6" max="6" width="13.5703125" style="57" customWidth="1"/>
    <col min="7" max="8" width="8" style="57" customWidth="1"/>
    <col min="9" max="9" width="12.85546875" style="57" customWidth="1"/>
    <col min="10" max="16384" width="8.85546875" style="57"/>
  </cols>
  <sheetData>
    <row r="3" spans="1:9" ht="30" customHeight="1" x14ac:dyDescent="0.2">
      <c r="A3" s="1284" t="s">
        <v>1123</v>
      </c>
      <c r="B3" s="1284"/>
      <c r="C3" s="1284"/>
      <c r="D3" s="1284"/>
      <c r="E3" s="1284"/>
      <c r="F3" s="1284"/>
      <c r="G3" s="1284"/>
      <c r="H3" s="1284"/>
      <c r="I3" s="1284"/>
    </row>
    <row r="5" spans="1:9" ht="13.15" customHeight="1" x14ac:dyDescent="0.2">
      <c r="A5" s="1285" t="s">
        <v>0</v>
      </c>
      <c r="B5" s="1287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286"/>
      <c r="B6" s="1288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286"/>
      <c r="B7" s="1288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43" t="s">
        <v>21</v>
      </c>
      <c r="C9" s="64">
        <v>45464904.25</v>
      </c>
      <c r="D9" s="65">
        <v>133616703.93000001</v>
      </c>
      <c r="E9" s="65">
        <v>20672121.789999999</v>
      </c>
      <c r="F9" s="65">
        <v>112944582.14000002</v>
      </c>
      <c r="G9" s="66">
        <v>100</v>
      </c>
      <c r="H9" s="66">
        <v>293.89999999999998</v>
      </c>
      <c r="I9" s="67">
        <v>5.2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71">
        <v>2934153.14</v>
      </c>
      <c r="D10" s="72">
        <v>12916111.390000001</v>
      </c>
      <c r="E10" s="72">
        <v>2392810</v>
      </c>
      <c r="F10" s="72">
        <v>10523301.390000001</v>
      </c>
      <c r="G10" s="73">
        <v>9.6999999999999993</v>
      </c>
      <c r="H10" s="73">
        <v>440.2</v>
      </c>
      <c r="I10" s="74">
        <v>6.6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71">
        <v>1580720.65</v>
      </c>
      <c r="D11" s="72">
        <v>6348005.7800000003</v>
      </c>
      <c r="E11" s="72">
        <v>389547.32</v>
      </c>
      <c r="F11" s="72">
        <v>5958458.46</v>
      </c>
      <c r="G11" s="73">
        <v>4.8</v>
      </c>
      <c r="H11" s="73">
        <v>401.6</v>
      </c>
      <c r="I11" s="74">
        <v>4.8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71">
        <v>2352872.37</v>
      </c>
      <c r="D12" s="72">
        <v>9253582.9900000002</v>
      </c>
      <c r="E12" s="72">
        <v>640962.29</v>
      </c>
      <c r="F12" s="72">
        <v>8612620.6999999993</v>
      </c>
      <c r="G12" s="73">
        <v>6.9</v>
      </c>
      <c r="H12" s="73">
        <v>393.3</v>
      </c>
      <c r="I12" s="74">
        <v>5.9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71">
        <v>1645802.43</v>
      </c>
      <c r="D13" s="72">
        <v>2776329.09</v>
      </c>
      <c r="E13" s="72">
        <v>634428.62</v>
      </c>
      <c r="F13" s="72">
        <v>2141900.4699999997</v>
      </c>
      <c r="G13" s="73">
        <v>2.1</v>
      </c>
      <c r="H13" s="73">
        <v>168.7</v>
      </c>
      <c r="I13" s="74">
        <v>3.8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71">
        <v>2689379.95</v>
      </c>
      <c r="D14" s="72">
        <v>11191031.15</v>
      </c>
      <c r="E14" s="72">
        <v>517789</v>
      </c>
      <c r="F14" s="72">
        <v>10673242.15</v>
      </c>
      <c r="G14" s="73">
        <v>8.4</v>
      </c>
      <c r="H14" s="73">
        <v>416.1</v>
      </c>
      <c r="I14" s="74">
        <v>6.8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71">
        <v>10442958.289999999</v>
      </c>
      <c r="D15" s="72">
        <v>18897432.649999999</v>
      </c>
      <c r="E15" s="72">
        <v>3831001.8</v>
      </c>
      <c r="F15" s="72">
        <v>15066430.849999998</v>
      </c>
      <c r="G15" s="73">
        <v>14.1</v>
      </c>
      <c r="H15" s="73">
        <v>181</v>
      </c>
      <c r="I15" s="74">
        <v>7.8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71">
        <v>4422512.33</v>
      </c>
      <c r="D16" s="72">
        <v>14445219.699999999</v>
      </c>
      <c r="E16" s="72">
        <v>1307920.9099999999</v>
      </c>
      <c r="F16" s="72">
        <v>13137298.789999999</v>
      </c>
      <c r="G16" s="73">
        <v>10.8</v>
      </c>
      <c r="H16" s="73">
        <v>326.60000000000002</v>
      </c>
      <c r="I16" s="74">
        <v>4.5999999999999996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71">
        <v>1729014.94</v>
      </c>
      <c r="D17" s="72">
        <v>3419382.57</v>
      </c>
      <c r="E17" s="72">
        <v>1100508.6100000001</v>
      </c>
      <c r="F17" s="72">
        <v>2318873.96</v>
      </c>
      <c r="G17" s="73">
        <v>2.6</v>
      </c>
      <c r="H17" s="73">
        <v>197.8</v>
      </c>
      <c r="I17" s="74">
        <v>4.0999999999999996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71">
        <v>3726961.63</v>
      </c>
      <c r="D18" s="72">
        <v>9939758.8200000003</v>
      </c>
      <c r="E18" s="72">
        <v>1783110.79</v>
      </c>
      <c r="F18" s="72">
        <v>8156648.0300000003</v>
      </c>
      <c r="G18" s="73">
        <v>7.4</v>
      </c>
      <c r="H18" s="73">
        <v>266.7</v>
      </c>
      <c r="I18" s="74">
        <v>5.6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71">
        <v>737582.76</v>
      </c>
      <c r="D19" s="72">
        <v>4978840.26</v>
      </c>
      <c r="E19" s="72">
        <v>1880484.79</v>
      </c>
      <c r="F19" s="72">
        <v>3098355.4699999997</v>
      </c>
      <c r="G19" s="73">
        <v>3.7</v>
      </c>
      <c r="H19" s="73">
        <v>675</v>
      </c>
      <c r="I19" s="74">
        <v>6.7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71">
        <v>2099618.16</v>
      </c>
      <c r="D20" s="72">
        <v>5207892.5599999996</v>
      </c>
      <c r="E20" s="72">
        <v>200000</v>
      </c>
      <c r="F20" s="72">
        <v>5007892.5599999996</v>
      </c>
      <c r="G20" s="73">
        <v>3.9</v>
      </c>
      <c r="H20" s="73">
        <v>248</v>
      </c>
      <c r="I20" s="74">
        <v>3.5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71">
        <v>1760949.62</v>
      </c>
      <c r="D21" s="72">
        <v>8544737.1699999999</v>
      </c>
      <c r="E21" s="72">
        <v>2387214.17</v>
      </c>
      <c r="F21" s="72">
        <v>6157523</v>
      </c>
      <c r="G21" s="73">
        <v>6.4</v>
      </c>
      <c r="H21" s="73">
        <v>485.2</v>
      </c>
      <c r="I21" s="74">
        <v>4.3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71">
        <v>2279088.2799999998</v>
      </c>
      <c r="D22" s="72">
        <v>4988734.21</v>
      </c>
      <c r="E22" s="72">
        <v>803033.86</v>
      </c>
      <c r="F22" s="72">
        <v>4185700.35</v>
      </c>
      <c r="G22" s="73">
        <v>3.7</v>
      </c>
      <c r="H22" s="73">
        <v>218.9</v>
      </c>
      <c r="I22" s="74">
        <v>4.9000000000000004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71">
        <v>1597567.44</v>
      </c>
      <c r="D23" s="72">
        <v>3692548.62</v>
      </c>
      <c r="E23" s="72">
        <v>421986.57</v>
      </c>
      <c r="F23" s="72">
        <v>3270562.0500000003</v>
      </c>
      <c r="G23" s="73">
        <v>2.8</v>
      </c>
      <c r="H23" s="73">
        <v>231.1</v>
      </c>
      <c r="I23" s="74">
        <v>3.3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71">
        <v>3268698</v>
      </c>
      <c r="D24" s="72">
        <v>10884420.41</v>
      </c>
      <c r="E24" s="72">
        <v>1167749.6000000001</v>
      </c>
      <c r="F24" s="72">
        <v>9716670.8100000005</v>
      </c>
      <c r="G24" s="73">
        <v>8.1</v>
      </c>
      <c r="H24" s="73">
        <v>333</v>
      </c>
      <c r="I24" s="74">
        <v>4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76">
        <v>2197024.2599999998</v>
      </c>
      <c r="D25" s="77">
        <v>6132676.5599999996</v>
      </c>
      <c r="E25" s="77">
        <v>1213573.46</v>
      </c>
      <c r="F25" s="77">
        <v>4919103.0999999996</v>
      </c>
      <c r="G25" s="78">
        <v>4.5999999999999996</v>
      </c>
      <c r="H25" s="78">
        <v>279.10000000000002</v>
      </c>
      <c r="I25" s="79">
        <v>5.4</v>
      </c>
    </row>
    <row r="27" spans="1:9" ht="13.5" x14ac:dyDescent="0.25">
      <c r="A27" s="80" t="s">
        <v>54</v>
      </c>
      <c r="B27" s="81" t="s">
        <v>1115</v>
      </c>
      <c r="C27" s="80"/>
      <c r="D27" s="80"/>
      <c r="E27" s="80"/>
      <c r="F27" s="80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8">
    <mergeCell ref="A3:I3"/>
    <mergeCell ref="A5:A7"/>
    <mergeCell ref="B5:B7"/>
    <mergeCell ref="E5:F5"/>
    <mergeCell ref="G5:G6"/>
    <mergeCell ref="I5:I6"/>
    <mergeCell ref="C7:F7"/>
    <mergeCell ref="G7:H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4"/>
  <sheetViews>
    <sheetView showGridLines="0" topLeftCell="A28" zoomScaleNormal="100" workbookViewId="0">
      <selection activeCell="G46" sqref="G46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1.7109375" style="83" bestFit="1" customWidth="1"/>
    <col min="5" max="5" width="7.7109375" style="83" customWidth="1"/>
    <col min="6" max="7" width="11.7109375" style="83" bestFit="1" customWidth="1"/>
    <col min="8" max="8" width="7.7109375" style="83" customWidth="1"/>
    <col min="9" max="16384" width="8.85546875" style="83"/>
  </cols>
  <sheetData>
    <row r="3" spans="1:9" ht="50.25" customHeight="1" x14ac:dyDescent="0.25">
      <c r="A3" s="1320" t="s">
        <v>1124</v>
      </c>
      <c r="B3" s="1325"/>
      <c r="C3" s="1325"/>
      <c r="D3" s="1325"/>
      <c r="E3" s="1325"/>
      <c r="F3" s="1325"/>
      <c r="G3" s="1325"/>
      <c r="H3" s="1325"/>
      <c r="I3" s="1325"/>
    </row>
    <row r="5" spans="1:9" x14ac:dyDescent="0.25">
      <c r="A5" s="1285" t="s">
        <v>55</v>
      </c>
      <c r="B5" s="1287" t="s">
        <v>1</v>
      </c>
      <c r="C5" s="1285" t="s">
        <v>56</v>
      </c>
      <c r="D5" s="1318"/>
      <c r="E5" s="1318"/>
      <c r="F5" s="1321" t="s">
        <v>57</v>
      </c>
      <c r="G5" s="1321"/>
      <c r="H5" s="1321"/>
      <c r="I5" s="84" t="s">
        <v>58</v>
      </c>
    </row>
    <row r="6" spans="1:9" x14ac:dyDescent="0.25">
      <c r="A6" s="1286"/>
      <c r="B6" s="1288"/>
      <c r="C6" s="38" t="s">
        <v>59</v>
      </c>
      <c r="D6" s="39" t="s">
        <v>2</v>
      </c>
      <c r="E6" s="40" t="s">
        <v>9</v>
      </c>
      <c r="F6" s="39" t="s">
        <v>59</v>
      </c>
      <c r="G6" s="39" t="s">
        <v>2</v>
      </c>
      <c r="H6" s="40" t="s">
        <v>60</v>
      </c>
      <c r="I6" s="41" t="s">
        <v>61</v>
      </c>
    </row>
    <row r="7" spans="1:9" x14ac:dyDescent="0.25">
      <c r="A7" s="1286"/>
      <c r="B7" s="1288"/>
      <c r="C7" s="1322" t="s">
        <v>11</v>
      </c>
      <c r="D7" s="1323"/>
      <c r="E7" s="39" t="s">
        <v>62</v>
      </c>
      <c r="F7" s="1323" t="s">
        <v>11</v>
      </c>
      <c r="G7" s="1323"/>
      <c r="H7" s="1323" t="s">
        <v>62</v>
      </c>
      <c r="I7" s="1324"/>
    </row>
    <row r="8" spans="1:9" x14ac:dyDescent="0.25">
      <c r="A8" s="58" t="s">
        <v>12</v>
      </c>
      <c r="B8" s="59" t="s">
        <v>13</v>
      </c>
      <c r="C8" s="58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x14ac:dyDescent="0.25">
      <c r="A9" s="85"/>
      <c r="B9" s="43" t="s">
        <v>21</v>
      </c>
      <c r="C9" s="86">
        <v>7514321257.9200001</v>
      </c>
      <c r="D9" s="65">
        <v>5714584108.0500002</v>
      </c>
      <c r="E9" s="87">
        <v>76</v>
      </c>
      <c r="F9" s="65">
        <v>1737140393.3500004</v>
      </c>
      <c r="G9" s="65">
        <v>1595607884.7600002</v>
      </c>
      <c r="H9" s="87">
        <v>91.9</v>
      </c>
      <c r="I9" s="88">
        <v>27.9</v>
      </c>
    </row>
    <row r="10" spans="1:9" x14ac:dyDescent="0.25">
      <c r="A10" s="69" t="s">
        <v>63</v>
      </c>
      <c r="B10" s="47" t="s">
        <v>64</v>
      </c>
      <c r="C10" s="89">
        <v>558778368.13</v>
      </c>
      <c r="D10" s="72">
        <v>371944973.92000002</v>
      </c>
      <c r="E10" s="90">
        <v>66.599999999999994</v>
      </c>
      <c r="F10" s="73">
        <v>5128694.5599999428</v>
      </c>
      <c r="G10" s="73">
        <v>4802689.9200000167</v>
      </c>
      <c r="H10" s="73">
        <v>93.6</v>
      </c>
      <c r="I10" s="91">
        <v>1.3</v>
      </c>
    </row>
    <row r="11" spans="1:9" x14ac:dyDescent="0.25">
      <c r="A11" s="69" t="s">
        <v>65</v>
      </c>
      <c r="B11" s="47" t="s">
        <v>66</v>
      </c>
      <c r="C11" s="89">
        <v>58548</v>
      </c>
      <c r="D11" s="72">
        <v>0</v>
      </c>
      <c r="E11" s="90">
        <v>0</v>
      </c>
      <c r="F11" s="73">
        <v>58548</v>
      </c>
      <c r="G11" s="73">
        <v>0</v>
      </c>
      <c r="H11" s="73">
        <v>0</v>
      </c>
      <c r="I11" s="91" t="s">
        <v>129</v>
      </c>
    </row>
    <row r="12" spans="1:9" x14ac:dyDescent="0.25">
      <c r="A12" s="69" t="s">
        <v>67</v>
      </c>
      <c r="B12" s="47" t="s">
        <v>68</v>
      </c>
      <c r="C12" s="89">
        <v>371744.25</v>
      </c>
      <c r="D12" s="72">
        <v>627684.24</v>
      </c>
      <c r="E12" s="90">
        <v>168.8</v>
      </c>
      <c r="F12" s="73">
        <v>0</v>
      </c>
      <c r="G12" s="73">
        <v>0</v>
      </c>
      <c r="H12" s="73" t="s">
        <v>129</v>
      </c>
      <c r="I12" s="91">
        <v>0</v>
      </c>
    </row>
    <row r="13" spans="1:9" x14ac:dyDescent="0.25">
      <c r="A13" s="69" t="s">
        <v>69</v>
      </c>
      <c r="B13" s="47" t="s">
        <v>70</v>
      </c>
      <c r="C13" s="89">
        <v>0</v>
      </c>
      <c r="D13" s="72">
        <v>0</v>
      </c>
      <c r="E13" s="90" t="s">
        <v>129</v>
      </c>
      <c r="F13" s="73">
        <v>0</v>
      </c>
      <c r="G13" s="73">
        <v>0</v>
      </c>
      <c r="H13" s="73" t="s">
        <v>129</v>
      </c>
      <c r="I13" s="91" t="s">
        <v>129</v>
      </c>
    </row>
    <row r="14" spans="1:9" x14ac:dyDescent="0.25">
      <c r="A14" s="69" t="s">
        <v>71</v>
      </c>
      <c r="B14" s="47" t="s">
        <v>72</v>
      </c>
      <c r="C14" s="89">
        <v>15982087.880000001</v>
      </c>
      <c r="D14" s="72">
        <v>2991526.57</v>
      </c>
      <c r="E14" s="90">
        <v>18.7</v>
      </c>
      <c r="F14" s="73">
        <v>1387078.8800000008</v>
      </c>
      <c r="G14" s="73">
        <v>1363515.5199999998</v>
      </c>
      <c r="H14" s="73">
        <v>98.3</v>
      </c>
      <c r="I14" s="91">
        <v>45.6</v>
      </c>
    </row>
    <row r="15" spans="1:9" ht="27" x14ac:dyDescent="0.25">
      <c r="A15" s="69" t="s">
        <v>73</v>
      </c>
      <c r="B15" s="47" t="s">
        <v>74</v>
      </c>
      <c r="C15" s="89">
        <v>46315651.369999997</v>
      </c>
      <c r="D15" s="72">
        <v>32546243.449999999</v>
      </c>
      <c r="E15" s="90">
        <v>70.3</v>
      </c>
      <c r="F15" s="73">
        <v>140058</v>
      </c>
      <c r="G15" s="73">
        <v>51593.089999999851</v>
      </c>
      <c r="H15" s="73">
        <v>36.799999999999997</v>
      </c>
      <c r="I15" s="91">
        <v>0.2</v>
      </c>
    </row>
    <row r="16" spans="1:9" x14ac:dyDescent="0.25">
      <c r="A16" s="69" t="s">
        <v>75</v>
      </c>
      <c r="B16" s="47" t="s">
        <v>76</v>
      </c>
      <c r="C16" s="89">
        <v>6368888.8399999999</v>
      </c>
      <c r="D16" s="72">
        <v>2580105.69</v>
      </c>
      <c r="E16" s="90">
        <v>40.5</v>
      </c>
      <c r="F16" s="73">
        <v>791819</v>
      </c>
      <c r="G16" s="73">
        <v>654870.53</v>
      </c>
      <c r="H16" s="73">
        <v>82.7</v>
      </c>
      <c r="I16" s="91">
        <v>25.4</v>
      </c>
    </row>
    <row r="17" spans="1:9" x14ac:dyDescent="0.25">
      <c r="A17" s="69" t="s">
        <v>77</v>
      </c>
      <c r="B17" s="47" t="s">
        <v>78</v>
      </c>
      <c r="C17" s="89">
        <v>319620</v>
      </c>
      <c r="D17" s="72">
        <v>0</v>
      </c>
      <c r="E17" s="90">
        <v>0</v>
      </c>
      <c r="F17" s="73">
        <v>0</v>
      </c>
      <c r="G17" s="73">
        <v>0</v>
      </c>
      <c r="H17" s="73" t="s">
        <v>129</v>
      </c>
      <c r="I17" s="91" t="s">
        <v>129</v>
      </c>
    </row>
    <row r="18" spans="1:9" x14ac:dyDescent="0.25">
      <c r="A18" s="69" t="s">
        <v>79</v>
      </c>
      <c r="B18" s="47" t="s">
        <v>80</v>
      </c>
      <c r="C18" s="89">
        <v>808834898.38</v>
      </c>
      <c r="D18" s="72">
        <v>570832523.33000004</v>
      </c>
      <c r="E18" s="90">
        <v>70.599999999999994</v>
      </c>
      <c r="F18" s="73">
        <v>4206475.0900000334</v>
      </c>
      <c r="G18" s="73">
        <v>3193038.7800000906</v>
      </c>
      <c r="H18" s="73">
        <v>75.900000000000006</v>
      </c>
      <c r="I18" s="91">
        <v>0.6</v>
      </c>
    </row>
    <row r="19" spans="1:9" x14ac:dyDescent="0.25">
      <c r="A19" s="69" t="s">
        <v>81</v>
      </c>
      <c r="B19" s="47" t="s">
        <v>82</v>
      </c>
      <c r="C19" s="89">
        <v>224157287.58000001</v>
      </c>
      <c r="D19" s="72">
        <v>165072442.44</v>
      </c>
      <c r="E19" s="90">
        <v>73.599999999999994</v>
      </c>
      <c r="F19" s="73">
        <v>9143206.8100000024</v>
      </c>
      <c r="G19" s="73">
        <v>7345329.8000000119</v>
      </c>
      <c r="H19" s="73">
        <v>80.3</v>
      </c>
      <c r="I19" s="91">
        <v>4.4000000000000004</v>
      </c>
    </row>
    <row r="20" spans="1:9" x14ac:dyDescent="0.25">
      <c r="A20" s="69" t="s">
        <v>83</v>
      </c>
      <c r="B20" s="47" t="s">
        <v>84</v>
      </c>
      <c r="C20" s="89">
        <v>323303561.99000001</v>
      </c>
      <c r="D20" s="72">
        <v>238177600.09999999</v>
      </c>
      <c r="E20" s="90">
        <v>73.7</v>
      </c>
      <c r="F20" s="73">
        <v>1285944.9800000191</v>
      </c>
      <c r="G20" s="73">
        <v>409063.90000000596</v>
      </c>
      <c r="H20" s="73">
        <v>31.8</v>
      </c>
      <c r="I20" s="91">
        <v>0.2</v>
      </c>
    </row>
    <row r="21" spans="1:9" x14ac:dyDescent="0.25">
      <c r="A21" s="69" t="s">
        <v>85</v>
      </c>
      <c r="B21" s="47" t="s">
        <v>86</v>
      </c>
      <c r="C21" s="89">
        <v>28689177.34</v>
      </c>
      <c r="D21" s="72">
        <v>22681453.510000002</v>
      </c>
      <c r="E21" s="90">
        <v>79.099999999999994</v>
      </c>
      <c r="F21" s="73">
        <v>3148246.34</v>
      </c>
      <c r="G21" s="73">
        <v>2697820</v>
      </c>
      <c r="H21" s="73">
        <v>85.7</v>
      </c>
      <c r="I21" s="91">
        <v>11.9</v>
      </c>
    </row>
    <row r="22" spans="1:9" x14ac:dyDescent="0.25">
      <c r="A22" s="69" t="s">
        <v>87</v>
      </c>
      <c r="B22" s="47" t="s">
        <v>88</v>
      </c>
      <c r="C22" s="89">
        <v>121749597.83</v>
      </c>
      <c r="D22" s="72">
        <v>118017072.25</v>
      </c>
      <c r="E22" s="90">
        <v>96.9</v>
      </c>
      <c r="F22" s="73">
        <v>64442983.359999999</v>
      </c>
      <c r="G22" s="73">
        <v>64252195.530000001</v>
      </c>
      <c r="H22" s="73">
        <v>99.7</v>
      </c>
      <c r="I22" s="91">
        <v>54.4</v>
      </c>
    </row>
    <row r="23" spans="1:9" x14ac:dyDescent="0.25">
      <c r="A23" s="69" t="s">
        <v>89</v>
      </c>
      <c r="B23" s="47" t="s">
        <v>90</v>
      </c>
      <c r="C23" s="89">
        <v>2017416.4</v>
      </c>
      <c r="D23" s="72">
        <v>460735.54</v>
      </c>
      <c r="E23" s="90">
        <v>22.8</v>
      </c>
      <c r="F23" s="73">
        <v>82956</v>
      </c>
      <c r="G23" s="73">
        <v>0</v>
      </c>
      <c r="H23" s="73">
        <v>0</v>
      </c>
      <c r="I23" s="91">
        <v>0</v>
      </c>
    </row>
    <row r="24" spans="1:9" x14ac:dyDescent="0.25">
      <c r="A24" s="69" t="s">
        <v>91</v>
      </c>
      <c r="B24" s="47" t="s">
        <v>92</v>
      </c>
      <c r="C24" s="89">
        <v>855080847.20000005</v>
      </c>
      <c r="D24" s="72">
        <v>798868739.97000003</v>
      </c>
      <c r="E24" s="90">
        <v>93.4</v>
      </c>
      <c r="F24" s="73">
        <v>426155625.14000005</v>
      </c>
      <c r="G24" s="73">
        <v>412499756.57000005</v>
      </c>
      <c r="H24" s="73">
        <v>96.8</v>
      </c>
      <c r="I24" s="91">
        <v>51.6</v>
      </c>
    </row>
    <row r="25" spans="1:9" ht="40.5" x14ac:dyDescent="0.25">
      <c r="A25" s="69" t="s">
        <v>93</v>
      </c>
      <c r="B25" s="47" t="s">
        <v>94</v>
      </c>
      <c r="C25" s="89">
        <v>0</v>
      </c>
      <c r="D25" s="72">
        <v>0</v>
      </c>
      <c r="E25" s="90" t="s">
        <v>129</v>
      </c>
      <c r="F25" s="73">
        <v>0</v>
      </c>
      <c r="G25" s="73">
        <v>0</v>
      </c>
      <c r="H25" s="73" t="s">
        <v>129</v>
      </c>
      <c r="I25" s="91" t="s">
        <v>129</v>
      </c>
    </row>
    <row r="26" spans="1:9" x14ac:dyDescent="0.25">
      <c r="A26" s="69" t="s">
        <v>95</v>
      </c>
      <c r="B26" s="47" t="s">
        <v>96</v>
      </c>
      <c r="C26" s="89">
        <v>0</v>
      </c>
      <c r="D26" s="72">
        <v>0</v>
      </c>
      <c r="E26" s="90" t="s">
        <v>129</v>
      </c>
      <c r="F26" s="73">
        <v>0</v>
      </c>
      <c r="G26" s="73">
        <v>0</v>
      </c>
      <c r="H26" s="73" t="s">
        <v>129</v>
      </c>
      <c r="I26" s="91" t="s">
        <v>129</v>
      </c>
    </row>
    <row r="27" spans="1:9" x14ac:dyDescent="0.25">
      <c r="A27" s="69" t="s">
        <v>97</v>
      </c>
      <c r="B27" s="47" t="s">
        <v>98</v>
      </c>
      <c r="C27" s="89">
        <v>0</v>
      </c>
      <c r="D27" s="72">
        <v>0</v>
      </c>
      <c r="E27" s="90" t="s">
        <v>129</v>
      </c>
      <c r="F27" s="73">
        <v>0</v>
      </c>
      <c r="G27" s="73">
        <v>0</v>
      </c>
      <c r="H27" s="73" t="s">
        <v>129</v>
      </c>
      <c r="I27" s="91" t="s">
        <v>129</v>
      </c>
    </row>
    <row r="28" spans="1:9" ht="27" x14ac:dyDescent="0.25">
      <c r="A28" s="69" t="s">
        <v>99</v>
      </c>
      <c r="B28" s="47" t="s">
        <v>100</v>
      </c>
      <c r="C28" s="89">
        <v>41941195.520000003</v>
      </c>
      <c r="D28" s="72">
        <v>22876758.399999999</v>
      </c>
      <c r="E28" s="90">
        <v>54.5</v>
      </c>
      <c r="F28" s="73">
        <v>3135595.650000006</v>
      </c>
      <c r="G28" s="73">
        <v>2075019.9399999976</v>
      </c>
      <c r="H28" s="73">
        <v>66.2</v>
      </c>
      <c r="I28" s="91">
        <v>9.1</v>
      </c>
    </row>
    <row r="29" spans="1:9" x14ac:dyDescent="0.25">
      <c r="A29" s="69" t="s">
        <v>101</v>
      </c>
      <c r="B29" s="47" t="s">
        <v>102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ht="54" x14ac:dyDescent="0.25">
      <c r="A30" s="69" t="s">
        <v>103</v>
      </c>
      <c r="B30" s="47" t="s">
        <v>104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105</v>
      </c>
      <c r="B31" s="47" t="s">
        <v>106</v>
      </c>
      <c r="C31" s="89">
        <v>0</v>
      </c>
      <c r="D31" s="72">
        <v>0</v>
      </c>
      <c r="E31" s="90" t="s">
        <v>129</v>
      </c>
      <c r="F31" s="73">
        <v>0</v>
      </c>
      <c r="G31" s="73">
        <v>0</v>
      </c>
      <c r="H31" s="73" t="s">
        <v>129</v>
      </c>
      <c r="I31" s="91" t="s">
        <v>129</v>
      </c>
    </row>
    <row r="32" spans="1:9" x14ac:dyDescent="0.25">
      <c r="A32" s="69" t="s">
        <v>107</v>
      </c>
      <c r="B32" s="47" t="s">
        <v>108</v>
      </c>
      <c r="C32" s="89">
        <v>63425877.549999997</v>
      </c>
      <c r="D32" s="72">
        <v>52836269.5</v>
      </c>
      <c r="E32" s="90">
        <v>83.3</v>
      </c>
      <c r="F32" s="73">
        <v>12774024.119999997</v>
      </c>
      <c r="G32" s="73">
        <v>11328481.659999996</v>
      </c>
      <c r="H32" s="73">
        <v>88.7</v>
      </c>
      <c r="I32" s="91">
        <v>21.4</v>
      </c>
    </row>
    <row r="33" spans="1:9" x14ac:dyDescent="0.25">
      <c r="A33" s="69" t="s">
        <v>109</v>
      </c>
      <c r="B33" s="47" t="s">
        <v>110</v>
      </c>
      <c r="C33" s="89">
        <v>763150613.78999996</v>
      </c>
      <c r="D33" s="72">
        <v>633218733.79999995</v>
      </c>
      <c r="E33" s="90">
        <v>83</v>
      </c>
      <c r="F33" s="73">
        <v>340685270.71999997</v>
      </c>
      <c r="G33" s="73">
        <v>308099633.61999995</v>
      </c>
      <c r="H33" s="73">
        <v>90.4</v>
      </c>
      <c r="I33" s="91">
        <v>48.7</v>
      </c>
    </row>
    <row r="34" spans="1:9" x14ac:dyDescent="0.25">
      <c r="A34" s="69" t="s">
        <v>111</v>
      </c>
      <c r="B34" s="47" t="s">
        <v>112</v>
      </c>
      <c r="C34" s="89">
        <v>20539977.199999999</v>
      </c>
      <c r="D34" s="72">
        <v>18848401.07</v>
      </c>
      <c r="E34" s="90">
        <v>91.8</v>
      </c>
      <c r="F34" s="73">
        <v>2205200</v>
      </c>
      <c r="G34" s="73">
        <v>1894565.8300000019</v>
      </c>
      <c r="H34" s="73">
        <v>85.9</v>
      </c>
      <c r="I34" s="91">
        <v>10.1</v>
      </c>
    </row>
    <row r="35" spans="1:9" x14ac:dyDescent="0.25">
      <c r="A35" s="69" t="s">
        <v>113</v>
      </c>
      <c r="B35" s="47" t="s">
        <v>114</v>
      </c>
      <c r="C35" s="89">
        <v>215888689.34</v>
      </c>
      <c r="D35" s="72">
        <v>196334260.94999999</v>
      </c>
      <c r="E35" s="90">
        <v>90.9</v>
      </c>
      <c r="F35" s="73">
        <v>190260504.08000001</v>
      </c>
      <c r="G35" s="73">
        <v>178811958.23999998</v>
      </c>
      <c r="H35" s="73">
        <v>94</v>
      </c>
      <c r="I35" s="91">
        <v>91.1</v>
      </c>
    </row>
    <row r="36" spans="1:9" ht="27" x14ac:dyDescent="0.25">
      <c r="A36" s="69" t="s">
        <v>115</v>
      </c>
      <c r="B36" s="47" t="s">
        <v>116</v>
      </c>
      <c r="C36" s="89">
        <v>499514323.44999999</v>
      </c>
      <c r="D36" s="72">
        <v>474037692.70999998</v>
      </c>
      <c r="E36" s="90">
        <v>94.9</v>
      </c>
      <c r="F36" s="73">
        <v>468386689.48000002</v>
      </c>
      <c r="G36" s="73">
        <v>447199756.27999997</v>
      </c>
      <c r="H36" s="73">
        <v>95.5</v>
      </c>
      <c r="I36" s="91">
        <v>94.3</v>
      </c>
    </row>
    <row r="37" spans="1:9" x14ac:dyDescent="0.25">
      <c r="A37" s="69" t="s">
        <v>117</v>
      </c>
      <c r="B37" s="47" t="s">
        <v>118</v>
      </c>
      <c r="C37" s="89">
        <v>9448506.5099999998</v>
      </c>
      <c r="D37" s="72">
        <v>8993580.0999999996</v>
      </c>
      <c r="E37" s="90">
        <v>95.2</v>
      </c>
      <c r="F37" s="73">
        <v>7502426.8499999996</v>
      </c>
      <c r="G37" s="73">
        <v>7297650.2699999996</v>
      </c>
      <c r="H37" s="73">
        <v>97.3</v>
      </c>
      <c r="I37" s="91">
        <v>81.099999999999994</v>
      </c>
    </row>
    <row r="38" spans="1:9" x14ac:dyDescent="0.25">
      <c r="A38" s="69" t="s">
        <v>119</v>
      </c>
      <c r="B38" s="47" t="s">
        <v>120</v>
      </c>
      <c r="C38" s="89">
        <v>103824982.11</v>
      </c>
      <c r="D38" s="72">
        <v>90304763.420000002</v>
      </c>
      <c r="E38" s="90">
        <v>87</v>
      </c>
      <c r="F38" s="73">
        <v>85175558.939999998</v>
      </c>
      <c r="G38" s="73">
        <v>74397400.920000002</v>
      </c>
      <c r="H38" s="73">
        <v>87.3</v>
      </c>
      <c r="I38" s="91">
        <v>82.4</v>
      </c>
    </row>
    <row r="39" spans="1:9" ht="27" x14ac:dyDescent="0.25">
      <c r="A39" s="69" t="s">
        <v>121</v>
      </c>
      <c r="B39" s="47" t="s">
        <v>122</v>
      </c>
      <c r="C39" s="89">
        <v>2214045569.8299999</v>
      </c>
      <c r="D39" s="72">
        <v>1496655030.1800001</v>
      </c>
      <c r="E39" s="90">
        <v>67.599999999999994</v>
      </c>
      <c r="F39" s="73">
        <v>74952234.069999933</v>
      </c>
      <c r="G39" s="73">
        <v>43146366.380000114</v>
      </c>
      <c r="H39" s="73">
        <v>57.6</v>
      </c>
      <c r="I39" s="91">
        <v>2.9</v>
      </c>
    </row>
    <row r="40" spans="1:9" x14ac:dyDescent="0.25">
      <c r="A40" s="69" t="s">
        <v>123</v>
      </c>
      <c r="B40" s="47" t="s">
        <v>124</v>
      </c>
      <c r="C40" s="89">
        <v>464061030.97000003</v>
      </c>
      <c r="D40" s="72">
        <v>313426403.61000001</v>
      </c>
      <c r="E40" s="90">
        <v>67.5</v>
      </c>
      <c r="F40" s="73">
        <v>32550096.800000012</v>
      </c>
      <c r="G40" s="73">
        <v>21092036.930000007</v>
      </c>
      <c r="H40" s="73">
        <v>64.8</v>
      </c>
      <c r="I40" s="91">
        <v>6.7</v>
      </c>
    </row>
    <row r="41" spans="1:9" ht="40.5" x14ac:dyDescent="0.25">
      <c r="A41" s="69" t="s">
        <v>125</v>
      </c>
      <c r="B41" s="47" t="s">
        <v>126</v>
      </c>
      <c r="C41" s="89">
        <v>271370</v>
      </c>
      <c r="D41" s="72">
        <v>292856.5</v>
      </c>
      <c r="E41" s="90">
        <v>107.9</v>
      </c>
      <c r="F41" s="73">
        <v>0</v>
      </c>
      <c r="G41" s="73">
        <v>0</v>
      </c>
      <c r="H41" s="73" t="s">
        <v>129</v>
      </c>
      <c r="I41" s="91">
        <v>0</v>
      </c>
    </row>
    <row r="42" spans="1:9" x14ac:dyDescent="0.25">
      <c r="A42" s="58" t="s">
        <v>127</v>
      </c>
      <c r="B42" s="51" t="s">
        <v>128</v>
      </c>
      <c r="C42" s="92">
        <v>126181426.45999999</v>
      </c>
      <c r="D42" s="77">
        <v>81958256.799999997</v>
      </c>
      <c r="E42" s="93">
        <v>65</v>
      </c>
      <c r="F42" s="78">
        <v>3541156.4799999893</v>
      </c>
      <c r="G42" s="78">
        <v>2995141.049999997</v>
      </c>
      <c r="H42" s="78">
        <v>84.6</v>
      </c>
      <c r="I42" s="94">
        <v>3.7</v>
      </c>
    </row>
    <row r="44" spans="1:9" x14ac:dyDescent="0.25">
      <c r="A44" s="81" t="s">
        <v>1116</v>
      </c>
    </row>
  </sheetData>
  <mergeCells count="8">
    <mergeCell ref="A3:I3"/>
    <mergeCell ref="A5:A7"/>
    <mergeCell ref="B5:B7"/>
    <mergeCell ref="C5:E5"/>
    <mergeCell ref="F5:H5"/>
    <mergeCell ref="C7:D7"/>
    <mergeCell ref="F7:G7"/>
    <mergeCell ref="H7:I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4"/>
  <sheetViews>
    <sheetView showGridLines="0" zoomScaleNormal="100" workbookViewId="0">
      <selection activeCell="H49" sqref="H49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2.42578125" style="83" bestFit="1" customWidth="1"/>
    <col min="5" max="5" width="7.7109375" style="83" customWidth="1"/>
    <col min="6" max="7" width="12.42578125" style="83" bestFit="1" customWidth="1"/>
    <col min="8" max="8" width="7.7109375" style="83" customWidth="1"/>
    <col min="9" max="16384" width="8.85546875" style="83"/>
  </cols>
  <sheetData>
    <row r="3" spans="1:9" ht="29.25" customHeight="1" x14ac:dyDescent="0.25">
      <c r="A3" s="1320" t="s">
        <v>1125</v>
      </c>
      <c r="B3" s="1325"/>
      <c r="C3" s="1325"/>
      <c r="D3" s="1325"/>
      <c r="E3" s="1325"/>
      <c r="F3" s="1325"/>
      <c r="G3" s="1325"/>
      <c r="H3" s="1325"/>
      <c r="I3" s="1325"/>
    </row>
    <row r="5" spans="1:9" x14ac:dyDescent="0.25">
      <c r="A5" s="1285" t="s">
        <v>55</v>
      </c>
      <c r="B5" s="1287" t="s">
        <v>1</v>
      </c>
      <c r="C5" s="1285" t="s">
        <v>56</v>
      </c>
      <c r="D5" s="1318"/>
      <c r="E5" s="1318"/>
      <c r="F5" s="1321" t="s">
        <v>57</v>
      </c>
      <c r="G5" s="1321"/>
      <c r="H5" s="1321"/>
      <c r="I5" s="84" t="s">
        <v>58</v>
      </c>
    </row>
    <row r="6" spans="1:9" x14ac:dyDescent="0.25">
      <c r="A6" s="1286"/>
      <c r="B6" s="1288"/>
      <c r="C6" s="38" t="s">
        <v>59</v>
      </c>
      <c r="D6" s="39" t="s">
        <v>2</v>
      </c>
      <c r="E6" s="40" t="s">
        <v>9</v>
      </c>
      <c r="F6" s="39" t="s">
        <v>59</v>
      </c>
      <c r="G6" s="39" t="s">
        <v>2</v>
      </c>
      <c r="H6" s="40" t="s">
        <v>60</v>
      </c>
      <c r="I6" s="41" t="s">
        <v>61</v>
      </c>
    </row>
    <row r="7" spans="1:9" x14ac:dyDescent="0.25">
      <c r="A7" s="1286"/>
      <c r="B7" s="1288"/>
      <c r="C7" s="1322" t="s">
        <v>11</v>
      </c>
      <c r="D7" s="1323"/>
      <c r="E7" s="39" t="s">
        <v>62</v>
      </c>
      <c r="F7" s="1323" t="s">
        <v>11</v>
      </c>
      <c r="G7" s="1323"/>
      <c r="H7" s="1323" t="s">
        <v>62</v>
      </c>
      <c r="I7" s="1324"/>
    </row>
    <row r="8" spans="1:9" x14ac:dyDescent="0.25">
      <c r="A8" s="58" t="s">
        <v>12</v>
      </c>
      <c r="B8" s="59" t="s">
        <v>13</v>
      </c>
      <c r="C8" s="58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x14ac:dyDescent="0.25">
      <c r="A9" s="85"/>
      <c r="B9" s="43" t="s">
        <v>21</v>
      </c>
      <c r="C9" s="86">
        <v>27070928306.02</v>
      </c>
      <c r="D9" s="65">
        <v>26725203279.799999</v>
      </c>
      <c r="E9" s="87">
        <v>98.7</v>
      </c>
      <c r="F9" s="65">
        <v>27050383156.91</v>
      </c>
      <c r="G9" s="65">
        <v>26711985239.399998</v>
      </c>
      <c r="H9" s="87">
        <v>98.7</v>
      </c>
      <c r="I9" s="88">
        <v>100</v>
      </c>
    </row>
    <row r="10" spans="1:9" x14ac:dyDescent="0.25">
      <c r="A10" s="69" t="s">
        <v>63</v>
      </c>
      <c r="B10" s="47" t="s">
        <v>64</v>
      </c>
      <c r="C10" s="89">
        <v>1261180163.6300001</v>
      </c>
      <c r="D10" s="72">
        <v>1260955606.0799999</v>
      </c>
      <c r="E10" s="90">
        <v>100</v>
      </c>
      <c r="F10" s="73">
        <v>1261180163.6300001</v>
      </c>
      <c r="G10" s="73">
        <v>1260955606.0799999</v>
      </c>
      <c r="H10" s="73">
        <v>100</v>
      </c>
      <c r="I10" s="91">
        <v>100</v>
      </c>
    </row>
    <row r="11" spans="1:9" x14ac:dyDescent="0.25">
      <c r="A11" s="69" t="s">
        <v>65</v>
      </c>
      <c r="B11" s="47" t="s">
        <v>66</v>
      </c>
      <c r="C11" s="89">
        <v>0</v>
      </c>
      <c r="D11" s="72">
        <v>0</v>
      </c>
      <c r="E11" s="90" t="s">
        <v>129</v>
      </c>
      <c r="F11" s="73">
        <v>0</v>
      </c>
      <c r="G11" s="73">
        <v>0</v>
      </c>
      <c r="H11" s="73" t="s">
        <v>129</v>
      </c>
      <c r="I11" s="91" t="s">
        <v>129</v>
      </c>
    </row>
    <row r="12" spans="1:9" x14ac:dyDescent="0.25">
      <c r="A12" s="69" t="s">
        <v>67</v>
      </c>
      <c r="B12" s="47" t="s">
        <v>68</v>
      </c>
      <c r="C12" s="89">
        <v>0</v>
      </c>
      <c r="D12" s="72">
        <v>0</v>
      </c>
      <c r="E12" s="90" t="s">
        <v>129</v>
      </c>
      <c r="F12" s="73">
        <v>0</v>
      </c>
      <c r="G12" s="73">
        <v>0</v>
      </c>
      <c r="H12" s="73" t="s">
        <v>129</v>
      </c>
      <c r="I12" s="91" t="s">
        <v>129</v>
      </c>
    </row>
    <row r="13" spans="1:9" x14ac:dyDescent="0.25">
      <c r="A13" s="69" t="s">
        <v>69</v>
      </c>
      <c r="B13" s="47" t="s">
        <v>70</v>
      </c>
      <c r="C13" s="89">
        <v>0</v>
      </c>
      <c r="D13" s="72">
        <v>0</v>
      </c>
      <c r="E13" s="90" t="s">
        <v>129</v>
      </c>
      <c r="F13" s="73">
        <v>0</v>
      </c>
      <c r="G13" s="73">
        <v>0</v>
      </c>
      <c r="H13" s="73" t="s">
        <v>129</v>
      </c>
      <c r="I13" s="91" t="s">
        <v>129</v>
      </c>
    </row>
    <row r="14" spans="1:9" x14ac:dyDescent="0.25">
      <c r="A14" s="69" t="s">
        <v>71</v>
      </c>
      <c r="B14" s="47" t="s">
        <v>72</v>
      </c>
      <c r="C14" s="89">
        <v>0</v>
      </c>
      <c r="D14" s="72">
        <v>0</v>
      </c>
      <c r="E14" s="90" t="s">
        <v>129</v>
      </c>
      <c r="F14" s="73">
        <v>0</v>
      </c>
      <c r="G14" s="73">
        <v>0</v>
      </c>
      <c r="H14" s="73" t="s">
        <v>129</v>
      </c>
      <c r="I14" s="91" t="s">
        <v>129</v>
      </c>
    </row>
    <row r="15" spans="1:9" ht="27" x14ac:dyDescent="0.25">
      <c r="A15" s="69" t="s">
        <v>73</v>
      </c>
      <c r="B15" s="47" t="s">
        <v>74</v>
      </c>
      <c r="C15" s="89">
        <v>0</v>
      </c>
      <c r="D15" s="72">
        <v>0</v>
      </c>
      <c r="E15" s="90" t="s">
        <v>129</v>
      </c>
      <c r="F15" s="73">
        <v>0</v>
      </c>
      <c r="G15" s="73">
        <v>0</v>
      </c>
      <c r="H15" s="73" t="s">
        <v>129</v>
      </c>
      <c r="I15" s="91" t="s">
        <v>129</v>
      </c>
    </row>
    <row r="16" spans="1:9" x14ac:dyDescent="0.25">
      <c r="A16" s="69" t="s">
        <v>75</v>
      </c>
      <c r="B16" s="47" t="s">
        <v>76</v>
      </c>
      <c r="C16" s="89">
        <v>0</v>
      </c>
      <c r="D16" s="72">
        <v>0</v>
      </c>
      <c r="E16" s="90" t="s">
        <v>129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77</v>
      </c>
      <c r="B17" s="47" t="s">
        <v>78</v>
      </c>
      <c r="C17" s="89">
        <v>0</v>
      </c>
      <c r="D17" s="72">
        <v>0</v>
      </c>
      <c r="E17" s="90" t="s">
        <v>129</v>
      </c>
      <c r="F17" s="73">
        <v>0</v>
      </c>
      <c r="G17" s="73">
        <v>0</v>
      </c>
      <c r="H17" s="73" t="s">
        <v>129</v>
      </c>
      <c r="I17" s="91" t="s">
        <v>129</v>
      </c>
    </row>
    <row r="18" spans="1:9" x14ac:dyDescent="0.25">
      <c r="A18" s="69" t="s">
        <v>79</v>
      </c>
      <c r="B18" s="47" t="s">
        <v>80</v>
      </c>
      <c r="C18" s="89">
        <v>1140737.04</v>
      </c>
      <c r="D18" s="72">
        <v>1140737.04</v>
      </c>
      <c r="E18" s="90">
        <v>100</v>
      </c>
      <c r="F18" s="73">
        <v>0</v>
      </c>
      <c r="G18" s="73">
        <v>0</v>
      </c>
      <c r="H18" s="73" t="s">
        <v>129</v>
      </c>
      <c r="I18" s="91">
        <v>0</v>
      </c>
    </row>
    <row r="19" spans="1:9" x14ac:dyDescent="0.25">
      <c r="A19" s="69" t="s">
        <v>81</v>
      </c>
      <c r="B19" s="47" t="s">
        <v>82</v>
      </c>
      <c r="C19" s="89">
        <v>0</v>
      </c>
      <c r="D19" s="72">
        <v>0</v>
      </c>
      <c r="E19" s="90" t="s">
        <v>129</v>
      </c>
      <c r="F19" s="73">
        <v>0</v>
      </c>
      <c r="G19" s="73">
        <v>0</v>
      </c>
      <c r="H19" s="73" t="s">
        <v>129</v>
      </c>
      <c r="I19" s="91" t="s">
        <v>129</v>
      </c>
    </row>
    <row r="20" spans="1:9" x14ac:dyDescent="0.25">
      <c r="A20" s="69" t="s">
        <v>83</v>
      </c>
      <c r="B20" s="47" t="s">
        <v>84</v>
      </c>
      <c r="C20" s="89">
        <v>0</v>
      </c>
      <c r="D20" s="72">
        <v>0</v>
      </c>
      <c r="E20" s="90" t="s">
        <v>129</v>
      </c>
      <c r="F20" s="73">
        <v>0</v>
      </c>
      <c r="G20" s="73">
        <v>0</v>
      </c>
      <c r="H20" s="73" t="s">
        <v>129</v>
      </c>
      <c r="I20" s="91" t="s">
        <v>129</v>
      </c>
    </row>
    <row r="21" spans="1:9" x14ac:dyDescent="0.25">
      <c r="A21" s="69" t="s">
        <v>85</v>
      </c>
      <c r="B21" s="47" t="s">
        <v>86</v>
      </c>
      <c r="C21" s="89">
        <v>35298</v>
      </c>
      <c r="D21" s="72">
        <v>8041.2</v>
      </c>
      <c r="E21" s="90">
        <v>22.8</v>
      </c>
      <c r="F21" s="73">
        <v>0</v>
      </c>
      <c r="G21" s="73">
        <v>0</v>
      </c>
      <c r="H21" s="73" t="s">
        <v>129</v>
      </c>
      <c r="I21" s="91">
        <v>0</v>
      </c>
    </row>
    <row r="22" spans="1:9" x14ac:dyDescent="0.25">
      <c r="A22" s="69" t="s">
        <v>87</v>
      </c>
      <c r="B22" s="47" t="s">
        <v>88</v>
      </c>
      <c r="C22" s="89">
        <v>0</v>
      </c>
      <c r="D22" s="72">
        <v>0</v>
      </c>
      <c r="E22" s="90" t="s">
        <v>129</v>
      </c>
      <c r="F22" s="73">
        <v>0</v>
      </c>
      <c r="G22" s="73">
        <v>0</v>
      </c>
      <c r="H22" s="73" t="s">
        <v>129</v>
      </c>
      <c r="I22" s="91" t="s">
        <v>129</v>
      </c>
    </row>
    <row r="23" spans="1:9" x14ac:dyDescent="0.25">
      <c r="A23" s="69" t="s">
        <v>89</v>
      </c>
      <c r="B23" s="47" t="s">
        <v>90</v>
      </c>
      <c r="C23" s="89">
        <v>0</v>
      </c>
      <c r="D23" s="72">
        <v>0</v>
      </c>
      <c r="E23" s="90" t="s">
        <v>129</v>
      </c>
      <c r="F23" s="73">
        <v>0</v>
      </c>
      <c r="G23" s="73">
        <v>0</v>
      </c>
      <c r="H23" s="73" t="s">
        <v>129</v>
      </c>
      <c r="I23" s="91" t="s">
        <v>129</v>
      </c>
    </row>
    <row r="24" spans="1:9" x14ac:dyDescent="0.25">
      <c r="A24" s="69" t="s">
        <v>91</v>
      </c>
      <c r="B24" s="47" t="s">
        <v>92</v>
      </c>
      <c r="C24" s="89">
        <v>332685363.16000003</v>
      </c>
      <c r="D24" s="72">
        <v>331292196.47000003</v>
      </c>
      <c r="E24" s="90">
        <v>99.6</v>
      </c>
      <c r="F24" s="73">
        <v>332670363.16000003</v>
      </c>
      <c r="G24" s="73">
        <v>331277196.47000003</v>
      </c>
      <c r="H24" s="73">
        <v>99.6</v>
      </c>
      <c r="I24" s="91">
        <v>100</v>
      </c>
    </row>
    <row r="25" spans="1:9" ht="40.5" x14ac:dyDescent="0.25">
      <c r="A25" s="69" t="s">
        <v>93</v>
      </c>
      <c r="B25" s="47" t="s">
        <v>94</v>
      </c>
      <c r="C25" s="89">
        <v>7535434.5</v>
      </c>
      <c r="D25" s="72">
        <v>7335843.3499999996</v>
      </c>
      <c r="E25" s="90">
        <v>97.4</v>
      </c>
      <c r="F25" s="73">
        <v>7535434.5</v>
      </c>
      <c r="G25" s="73">
        <v>7335843.3499999996</v>
      </c>
      <c r="H25" s="73">
        <v>97.4</v>
      </c>
      <c r="I25" s="91">
        <v>100</v>
      </c>
    </row>
    <row r="26" spans="1:9" x14ac:dyDescent="0.25">
      <c r="A26" s="69" t="s">
        <v>95</v>
      </c>
      <c r="B26" s="47" t="s">
        <v>96</v>
      </c>
      <c r="C26" s="89">
        <v>481844.87</v>
      </c>
      <c r="D26" s="72">
        <v>355767.86</v>
      </c>
      <c r="E26" s="90">
        <v>73.8</v>
      </c>
      <c r="F26" s="73">
        <v>481844.87</v>
      </c>
      <c r="G26" s="73">
        <v>355767.86</v>
      </c>
      <c r="H26" s="73">
        <v>73.8</v>
      </c>
      <c r="I26" s="91">
        <v>100</v>
      </c>
    </row>
    <row r="27" spans="1:9" x14ac:dyDescent="0.25">
      <c r="A27" s="69" t="s">
        <v>97</v>
      </c>
      <c r="B27" s="47" t="s">
        <v>98</v>
      </c>
      <c r="C27" s="89">
        <v>0</v>
      </c>
      <c r="D27" s="72">
        <v>0</v>
      </c>
      <c r="E27" s="90" t="s">
        <v>129</v>
      </c>
      <c r="F27" s="73">
        <v>0</v>
      </c>
      <c r="G27" s="73">
        <v>0</v>
      </c>
      <c r="H27" s="73" t="s">
        <v>129</v>
      </c>
      <c r="I27" s="91" t="s">
        <v>129</v>
      </c>
    </row>
    <row r="28" spans="1:9" ht="27" x14ac:dyDescent="0.25">
      <c r="A28" s="69" t="s">
        <v>99</v>
      </c>
      <c r="B28" s="47" t="s">
        <v>100</v>
      </c>
      <c r="C28" s="89">
        <v>7826969.6399999997</v>
      </c>
      <c r="D28" s="72">
        <v>7778404.7999999998</v>
      </c>
      <c r="E28" s="90">
        <v>99.4</v>
      </c>
      <c r="F28" s="73">
        <v>7826969.6399999997</v>
      </c>
      <c r="G28" s="73">
        <v>7778404.7999999998</v>
      </c>
      <c r="H28" s="73">
        <v>99.4</v>
      </c>
      <c r="I28" s="91">
        <v>100</v>
      </c>
    </row>
    <row r="29" spans="1:9" x14ac:dyDescent="0.25">
      <c r="A29" s="69" t="s">
        <v>101</v>
      </c>
      <c r="B29" s="47" t="s">
        <v>102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ht="54" x14ac:dyDescent="0.25">
      <c r="A30" s="69" t="s">
        <v>103</v>
      </c>
      <c r="B30" s="47" t="s">
        <v>104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105</v>
      </c>
      <c r="B31" s="47" t="s">
        <v>106</v>
      </c>
      <c r="C31" s="89">
        <v>0</v>
      </c>
      <c r="D31" s="72">
        <v>0</v>
      </c>
      <c r="E31" s="90" t="s">
        <v>129</v>
      </c>
      <c r="F31" s="73">
        <v>0</v>
      </c>
      <c r="G31" s="73">
        <v>0</v>
      </c>
      <c r="H31" s="73" t="s">
        <v>129</v>
      </c>
      <c r="I31" s="91" t="s">
        <v>129</v>
      </c>
    </row>
    <row r="32" spans="1:9" x14ac:dyDescent="0.25">
      <c r="A32" s="69" t="s">
        <v>107</v>
      </c>
      <c r="B32" s="47" t="s">
        <v>108</v>
      </c>
      <c r="C32" s="89">
        <v>3453895.29</v>
      </c>
      <c r="D32" s="72">
        <v>3004481.34</v>
      </c>
      <c r="E32" s="90">
        <v>87</v>
      </c>
      <c r="F32" s="73">
        <v>3453895.29</v>
      </c>
      <c r="G32" s="73">
        <v>3004481.34</v>
      </c>
      <c r="H32" s="73">
        <v>87</v>
      </c>
      <c r="I32" s="91">
        <v>100</v>
      </c>
    </row>
    <row r="33" spans="1:9" x14ac:dyDescent="0.25">
      <c r="A33" s="69" t="s">
        <v>109</v>
      </c>
      <c r="B33" s="47" t="s">
        <v>110</v>
      </c>
      <c r="C33" s="89">
        <v>190969795.15000001</v>
      </c>
      <c r="D33" s="72">
        <v>186193382.27000001</v>
      </c>
      <c r="E33" s="90">
        <v>97.5</v>
      </c>
      <c r="F33" s="73">
        <v>190969795.15000001</v>
      </c>
      <c r="G33" s="73">
        <v>186193382.27000001</v>
      </c>
      <c r="H33" s="73">
        <v>97.5</v>
      </c>
      <c r="I33" s="91">
        <v>100</v>
      </c>
    </row>
    <row r="34" spans="1:9" x14ac:dyDescent="0.25">
      <c r="A34" s="69" t="s">
        <v>111</v>
      </c>
      <c r="B34" s="47" t="s">
        <v>112</v>
      </c>
      <c r="C34" s="89">
        <v>1720661.84</v>
      </c>
      <c r="D34" s="72">
        <v>1560540.64</v>
      </c>
      <c r="E34" s="90">
        <v>90.7</v>
      </c>
      <c r="F34" s="73">
        <v>1720661.84</v>
      </c>
      <c r="G34" s="73">
        <v>1560540.64</v>
      </c>
      <c r="H34" s="73">
        <v>90.7</v>
      </c>
      <c r="I34" s="91">
        <v>100</v>
      </c>
    </row>
    <row r="35" spans="1:9" x14ac:dyDescent="0.25">
      <c r="A35" s="69" t="s">
        <v>113</v>
      </c>
      <c r="B35" s="47" t="s">
        <v>114</v>
      </c>
      <c r="C35" s="89">
        <v>2850215549.5599999</v>
      </c>
      <c r="D35" s="72">
        <v>2722544306.1199999</v>
      </c>
      <c r="E35" s="90">
        <v>95.5</v>
      </c>
      <c r="F35" s="73">
        <v>2830861435.4899998</v>
      </c>
      <c r="G35" s="73">
        <v>2710490043.96</v>
      </c>
      <c r="H35" s="73">
        <v>95.7</v>
      </c>
      <c r="I35" s="91">
        <v>99.6</v>
      </c>
    </row>
    <row r="36" spans="1:9" ht="27" x14ac:dyDescent="0.25">
      <c r="A36" s="69" t="s">
        <v>115</v>
      </c>
      <c r="B36" s="47" t="s">
        <v>116</v>
      </c>
      <c r="C36" s="89">
        <v>2862718.83</v>
      </c>
      <c r="D36" s="72">
        <v>2725651.33</v>
      </c>
      <c r="E36" s="90">
        <v>95.2</v>
      </c>
      <c r="F36" s="73">
        <v>2862718.83</v>
      </c>
      <c r="G36" s="73">
        <v>2725651.33</v>
      </c>
      <c r="H36" s="73">
        <v>95.2</v>
      </c>
      <c r="I36" s="91">
        <v>100</v>
      </c>
    </row>
    <row r="37" spans="1:9" x14ac:dyDescent="0.25">
      <c r="A37" s="69" t="s">
        <v>117</v>
      </c>
      <c r="B37" s="47" t="s">
        <v>118</v>
      </c>
      <c r="C37" s="89">
        <v>0</v>
      </c>
      <c r="D37" s="72">
        <v>0</v>
      </c>
      <c r="E37" s="90" t="s">
        <v>129</v>
      </c>
      <c r="F37" s="73">
        <v>0</v>
      </c>
      <c r="G37" s="73">
        <v>0</v>
      </c>
      <c r="H37" s="73" t="s">
        <v>129</v>
      </c>
      <c r="I37" s="91" t="s">
        <v>129</v>
      </c>
    </row>
    <row r="38" spans="1:9" x14ac:dyDescent="0.25">
      <c r="A38" s="69" t="s">
        <v>119</v>
      </c>
      <c r="B38" s="47" t="s">
        <v>120</v>
      </c>
      <c r="C38" s="89">
        <v>22410819874.509998</v>
      </c>
      <c r="D38" s="72">
        <v>22200308321.299999</v>
      </c>
      <c r="E38" s="90">
        <v>99.1</v>
      </c>
      <c r="F38" s="73">
        <v>22410819874.509998</v>
      </c>
      <c r="G38" s="73">
        <v>22200308321.299999</v>
      </c>
      <c r="H38" s="73">
        <v>99.1</v>
      </c>
      <c r="I38" s="91">
        <v>100</v>
      </c>
    </row>
    <row r="39" spans="1:9" ht="27" x14ac:dyDescent="0.25">
      <c r="A39" s="69" t="s">
        <v>121</v>
      </c>
      <c r="B39" s="47" t="s">
        <v>122</v>
      </c>
      <c r="C39" s="89">
        <v>0</v>
      </c>
      <c r="D39" s="72">
        <v>0</v>
      </c>
      <c r="E39" s="90" t="s">
        <v>129</v>
      </c>
      <c r="F39" s="73">
        <v>0</v>
      </c>
      <c r="G39" s="73">
        <v>0</v>
      </c>
      <c r="H39" s="73" t="s">
        <v>129</v>
      </c>
      <c r="I39" s="91" t="s">
        <v>129</v>
      </c>
    </row>
    <row r="40" spans="1:9" x14ac:dyDescent="0.25">
      <c r="A40" s="69" t="s">
        <v>123</v>
      </c>
      <c r="B40" s="47" t="s">
        <v>124</v>
      </c>
      <c r="C40" s="89">
        <v>0</v>
      </c>
      <c r="D40" s="72">
        <v>0</v>
      </c>
      <c r="E40" s="90" t="s">
        <v>129</v>
      </c>
      <c r="F40" s="73">
        <v>0</v>
      </c>
      <c r="G40" s="73">
        <v>0</v>
      </c>
      <c r="H40" s="73" t="s">
        <v>129</v>
      </c>
      <c r="I40" s="91" t="s">
        <v>129</v>
      </c>
    </row>
    <row r="41" spans="1:9" ht="40.5" x14ac:dyDescent="0.25">
      <c r="A41" s="69" t="s">
        <v>125</v>
      </c>
      <c r="B41" s="47" t="s">
        <v>126</v>
      </c>
      <c r="C41" s="89">
        <v>0</v>
      </c>
      <c r="D41" s="72">
        <v>0</v>
      </c>
      <c r="E41" s="90" t="s">
        <v>129</v>
      </c>
      <c r="F41" s="73">
        <v>0</v>
      </c>
      <c r="G41" s="73">
        <v>0</v>
      </c>
      <c r="H41" s="73" t="s">
        <v>129</v>
      </c>
      <c r="I41" s="91" t="s">
        <v>129</v>
      </c>
    </row>
    <row r="42" spans="1:9" x14ac:dyDescent="0.25">
      <c r="A42" s="58" t="s">
        <v>127</v>
      </c>
      <c r="B42" s="51" t="s">
        <v>128</v>
      </c>
      <c r="C42" s="92">
        <v>0</v>
      </c>
      <c r="D42" s="77">
        <v>0</v>
      </c>
      <c r="E42" s="93" t="s">
        <v>129</v>
      </c>
      <c r="F42" s="78">
        <v>0</v>
      </c>
      <c r="G42" s="78">
        <v>0</v>
      </c>
      <c r="H42" s="78" t="s">
        <v>129</v>
      </c>
      <c r="I42" s="94" t="s">
        <v>129</v>
      </c>
    </row>
    <row r="44" spans="1:9" x14ac:dyDescent="0.25">
      <c r="A44" s="81" t="s">
        <v>1116</v>
      </c>
    </row>
  </sheetData>
  <mergeCells count="8">
    <mergeCell ref="A3:I3"/>
    <mergeCell ref="A5:A7"/>
    <mergeCell ref="B5:B7"/>
    <mergeCell ref="C5:E5"/>
    <mergeCell ref="F5:H5"/>
    <mergeCell ref="C7:D7"/>
    <mergeCell ref="F7:G7"/>
    <mergeCell ref="H7:I7"/>
  </mergeCells>
  <pageMargins left="0.51181102362204722" right="0.31496062992125984" top="0.74803149606299213" bottom="0.74803149606299213" header="0.31496062992125984" footer="0.31496062992125984"/>
  <pageSetup paperSize="9"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4"/>
  <sheetViews>
    <sheetView showGridLines="0" topLeftCell="A34" zoomScaleNormal="100" workbookViewId="0">
      <selection activeCell="A44" sqref="A44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1.7109375" style="83" bestFit="1" customWidth="1"/>
    <col min="5" max="5" width="6.5703125" style="83" bestFit="1" customWidth="1"/>
    <col min="6" max="7" width="11.7109375" style="83" bestFit="1" customWidth="1"/>
    <col min="8" max="9" width="6.5703125" style="83" bestFit="1" customWidth="1"/>
    <col min="10" max="16384" width="8.85546875" style="83"/>
  </cols>
  <sheetData>
    <row r="3" spans="1:9" ht="36" customHeight="1" x14ac:dyDescent="0.25">
      <c r="A3" s="1320" t="s">
        <v>1126</v>
      </c>
      <c r="B3" s="1325"/>
      <c r="C3" s="1325"/>
      <c r="D3" s="1325"/>
      <c r="E3" s="1325"/>
      <c r="F3" s="1325"/>
      <c r="G3" s="1325"/>
      <c r="H3" s="1325"/>
      <c r="I3" s="1325"/>
    </row>
    <row r="5" spans="1:9" x14ac:dyDescent="0.25">
      <c r="A5" s="1285" t="s">
        <v>55</v>
      </c>
      <c r="B5" s="1287" t="s">
        <v>1</v>
      </c>
      <c r="C5" s="1285" t="s">
        <v>56</v>
      </c>
      <c r="D5" s="1318"/>
      <c r="E5" s="1318"/>
      <c r="F5" s="1321" t="s">
        <v>57</v>
      </c>
      <c r="G5" s="1321"/>
      <c r="H5" s="1321"/>
      <c r="I5" s="84" t="s">
        <v>58</v>
      </c>
    </row>
    <row r="6" spans="1:9" x14ac:dyDescent="0.25">
      <c r="A6" s="1286"/>
      <c r="B6" s="1288"/>
      <c r="C6" s="38" t="s">
        <v>59</v>
      </c>
      <c r="D6" s="39" t="s">
        <v>2</v>
      </c>
      <c r="E6" s="40" t="s">
        <v>9</v>
      </c>
      <c r="F6" s="39" t="s">
        <v>59</v>
      </c>
      <c r="G6" s="39" t="s">
        <v>2</v>
      </c>
      <c r="H6" s="40" t="s">
        <v>60</v>
      </c>
      <c r="I6" s="41" t="s">
        <v>61</v>
      </c>
    </row>
    <row r="7" spans="1:9" x14ac:dyDescent="0.25">
      <c r="A7" s="1286"/>
      <c r="B7" s="1288"/>
      <c r="C7" s="1322" t="s">
        <v>11</v>
      </c>
      <c r="D7" s="1323"/>
      <c r="E7" s="39" t="s">
        <v>62</v>
      </c>
      <c r="F7" s="1323" t="s">
        <v>11</v>
      </c>
      <c r="G7" s="1323"/>
      <c r="H7" s="1323" t="s">
        <v>62</v>
      </c>
      <c r="I7" s="1324"/>
    </row>
    <row r="8" spans="1:9" x14ac:dyDescent="0.25">
      <c r="A8" s="58" t="s">
        <v>12</v>
      </c>
      <c r="B8" s="59" t="s">
        <v>13</v>
      </c>
      <c r="C8" s="58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x14ac:dyDescent="0.25">
      <c r="A9" s="85"/>
      <c r="B9" s="43" t="s">
        <v>21</v>
      </c>
      <c r="C9" s="86">
        <v>3809246634.1700001</v>
      </c>
      <c r="D9" s="65">
        <v>3659402973.8899999</v>
      </c>
      <c r="E9" s="87">
        <v>96.1</v>
      </c>
      <c r="F9" s="65">
        <v>3428570927.1400003</v>
      </c>
      <c r="G9" s="65">
        <v>3318981602.1499996</v>
      </c>
      <c r="H9" s="87">
        <v>96.8</v>
      </c>
      <c r="I9" s="88">
        <v>90.7</v>
      </c>
    </row>
    <row r="10" spans="1:9" x14ac:dyDescent="0.25">
      <c r="A10" s="69" t="s">
        <v>63</v>
      </c>
      <c r="B10" s="47" t="s">
        <v>64</v>
      </c>
      <c r="C10" s="89">
        <v>19050253.48</v>
      </c>
      <c r="D10" s="72">
        <v>12038628.16</v>
      </c>
      <c r="E10" s="90">
        <v>63.2</v>
      </c>
      <c r="F10" s="73">
        <v>22000</v>
      </c>
      <c r="G10" s="73">
        <v>22000</v>
      </c>
      <c r="H10" s="73">
        <v>100</v>
      </c>
      <c r="I10" s="91">
        <v>0.2</v>
      </c>
    </row>
    <row r="11" spans="1:9" x14ac:dyDescent="0.25">
      <c r="A11" s="69" t="s">
        <v>65</v>
      </c>
      <c r="B11" s="47" t="s">
        <v>66</v>
      </c>
      <c r="C11" s="89">
        <v>0</v>
      </c>
      <c r="D11" s="72">
        <v>0</v>
      </c>
      <c r="E11" s="90" t="s">
        <v>129</v>
      </c>
      <c r="F11" s="73">
        <v>0</v>
      </c>
      <c r="G11" s="73">
        <v>0</v>
      </c>
      <c r="H11" s="73" t="s">
        <v>129</v>
      </c>
      <c r="I11" s="91" t="s">
        <v>129</v>
      </c>
    </row>
    <row r="12" spans="1:9" x14ac:dyDescent="0.25">
      <c r="A12" s="69" t="s">
        <v>67</v>
      </c>
      <c r="B12" s="47" t="s">
        <v>68</v>
      </c>
      <c r="C12" s="89">
        <v>0</v>
      </c>
      <c r="D12" s="72">
        <v>0</v>
      </c>
      <c r="E12" s="90" t="s">
        <v>129</v>
      </c>
      <c r="F12" s="73">
        <v>0</v>
      </c>
      <c r="G12" s="73">
        <v>0</v>
      </c>
      <c r="H12" s="73" t="s">
        <v>129</v>
      </c>
      <c r="I12" s="91" t="s">
        <v>129</v>
      </c>
    </row>
    <row r="13" spans="1:9" x14ac:dyDescent="0.25">
      <c r="A13" s="69" t="s">
        <v>69</v>
      </c>
      <c r="B13" s="47" t="s">
        <v>70</v>
      </c>
      <c r="C13" s="89">
        <v>0</v>
      </c>
      <c r="D13" s="72">
        <v>0</v>
      </c>
      <c r="E13" s="90" t="s">
        <v>129</v>
      </c>
      <c r="F13" s="73">
        <v>0</v>
      </c>
      <c r="G13" s="73">
        <v>0</v>
      </c>
      <c r="H13" s="73" t="s">
        <v>129</v>
      </c>
      <c r="I13" s="91" t="s">
        <v>129</v>
      </c>
    </row>
    <row r="14" spans="1:9" x14ac:dyDescent="0.25">
      <c r="A14" s="69" t="s">
        <v>71</v>
      </c>
      <c r="B14" s="47" t="s">
        <v>72</v>
      </c>
      <c r="C14" s="89">
        <v>0</v>
      </c>
      <c r="D14" s="72">
        <v>0</v>
      </c>
      <c r="E14" s="90" t="s">
        <v>129</v>
      </c>
      <c r="F14" s="73">
        <v>0</v>
      </c>
      <c r="G14" s="73">
        <v>0</v>
      </c>
      <c r="H14" s="73" t="s">
        <v>129</v>
      </c>
      <c r="I14" s="91" t="s">
        <v>129</v>
      </c>
    </row>
    <row r="15" spans="1:9" ht="27" x14ac:dyDescent="0.25">
      <c r="A15" s="69" t="s">
        <v>73</v>
      </c>
      <c r="B15" s="47" t="s">
        <v>74</v>
      </c>
      <c r="C15" s="89">
        <v>0</v>
      </c>
      <c r="D15" s="72">
        <v>0</v>
      </c>
      <c r="E15" s="90" t="s">
        <v>129</v>
      </c>
      <c r="F15" s="73">
        <v>0</v>
      </c>
      <c r="G15" s="73">
        <v>0</v>
      </c>
      <c r="H15" s="73" t="s">
        <v>129</v>
      </c>
      <c r="I15" s="91" t="s">
        <v>129</v>
      </c>
    </row>
    <row r="16" spans="1:9" x14ac:dyDescent="0.25">
      <c r="A16" s="69" t="s">
        <v>75</v>
      </c>
      <c r="B16" s="47" t="s">
        <v>76</v>
      </c>
      <c r="C16" s="89">
        <v>0</v>
      </c>
      <c r="D16" s="72">
        <v>0</v>
      </c>
      <c r="E16" s="90" t="s">
        <v>129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77</v>
      </c>
      <c r="B17" s="47" t="s">
        <v>78</v>
      </c>
      <c r="C17" s="89">
        <v>0</v>
      </c>
      <c r="D17" s="72">
        <v>0</v>
      </c>
      <c r="E17" s="90" t="s">
        <v>129</v>
      </c>
      <c r="F17" s="73">
        <v>0</v>
      </c>
      <c r="G17" s="73">
        <v>0</v>
      </c>
      <c r="H17" s="73" t="s">
        <v>129</v>
      </c>
      <c r="I17" s="91" t="s">
        <v>129</v>
      </c>
    </row>
    <row r="18" spans="1:9" x14ac:dyDescent="0.25">
      <c r="A18" s="69" t="s">
        <v>79</v>
      </c>
      <c r="B18" s="47" t="s">
        <v>80</v>
      </c>
      <c r="C18" s="89">
        <v>98697195.620000005</v>
      </c>
      <c r="D18" s="72">
        <v>88432125.340000004</v>
      </c>
      <c r="E18" s="90">
        <v>89.6</v>
      </c>
      <c r="F18" s="73">
        <v>19393044.100000009</v>
      </c>
      <c r="G18" s="73">
        <v>16665022.109999999</v>
      </c>
      <c r="H18" s="73">
        <v>85.9</v>
      </c>
      <c r="I18" s="91">
        <v>18.8</v>
      </c>
    </row>
    <row r="19" spans="1:9" x14ac:dyDescent="0.25">
      <c r="A19" s="69" t="s">
        <v>81</v>
      </c>
      <c r="B19" s="47" t="s">
        <v>82</v>
      </c>
      <c r="C19" s="89">
        <v>1753023</v>
      </c>
      <c r="D19" s="72">
        <v>2181953.59</v>
      </c>
      <c r="E19" s="90">
        <v>124.5</v>
      </c>
      <c r="F19" s="73">
        <v>0</v>
      </c>
      <c r="G19" s="73">
        <v>0</v>
      </c>
      <c r="H19" s="73" t="s">
        <v>129</v>
      </c>
      <c r="I19" s="91">
        <v>0</v>
      </c>
    </row>
    <row r="20" spans="1:9" x14ac:dyDescent="0.25">
      <c r="A20" s="69" t="s">
        <v>83</v>
      </c>
      <c r="B20" s="47" t="s">
        <v>84</v>
      </c>
      <c r="C20" s="89">
        <v>13956053.970000001</v>
      </c>
      <c r="D20" s="72">
        <v>13295467.810000001</v>
      </c>
      <c r="E20" s="90">
        <v>95.3</v>
      </c>
      <c r="F20" s="73">
        <v>37312</v>
      </c>
      <c r="G20" s="73">
        <v>37312</v>
      </c>
      <c r="H20" s="73">
        <v>100</v>
      </c>
      <c r="I20" s="91">
        <v>0.3</v>
      </c>
    </row>
    <row r="21" spans="1:9" x14ac:dyDescent="0.25">
      <c r="A21" s="69" t="s">
        <v>85</v>
      </c>
      <c r="B21" s="47" t="s">
        <v>86</v>
      </c>
      <c r="C21" s="89">
        <v>297531.2</v>
      </c>
      <c r="D21" s="72">
        <v>150151.35999999999</v>
      </c>
      <c r="E21" s="90">
        <v>50.5</v>
      </c>
      <c r="F21" s="73">
        <v>110331.20000000001</v>
      </c>
      <c r="G21" s="73">
        <v>0</v>
      </c>
      <c r="H21" s="73">
        <v>0</v>
      </c>
      <c r="I21" s="91">
        <v>0</v>
      </c>
    </row>
    <row r="22" spans="1:9" x14ac:dyDescent="0.25">
      <c r="A22" s="69" t="s">
        <v>87</v>
      </c>
      <c r="B22" s="47" t="s">
        <v>88</v>
      </c>
      <c r="C22" s="89">
        <v>208661.6</v>
      </c>
      <c r="D22" s="72">
        <v>145343.01</v>
      </c>
      <c r="E22" s="90">
        <v>69.7</v>
      </c>
      <c r="F22" s="73">
        <v>83866.670000000013</v>
      </c>
      <c r="G22" s="73">
        <v>81866.670000000013</v>
      </c>
      <c r="H22" s="73">
        <v>97.6</v>
      </c>
      <c r="I22" s="91">
        <v>56.3</v>
      </c>
    </row>
    <row r="23" spans="1:9" x14ac:dyDescent="0.25">
      <c r="A23" s="69" t="s">
        <v>89</v>
      </c>
      <c r="B23" s="47" t="s">
        <v>90</v>
      </c>
      <c r="C23" s="89">
        <v>0</v>
      </c>
      <c r="D23" s="72">
        <v>0</v>
      </c>
      <c r="E23" s="90" t="s">
        <v>129</v>
      </c>
      <c r="F23" s="73">
        <v>0</v>
      </c>
      <c r="G23" s="73">
        <v>0</v>
      </c>
      <c r="H23" s="73" t="s">
        <v>129</v>
      </c>
      <c r="I23" s="91" t="s">
        <v>129</v>
      </c>
    </row>
    <row r="24" spans="1:9" x14ac:dyDescent="0.25">
      <c r="A24" s="69" t="s">
        <v>91</v>
      </c>
      <c r="B24" s="47" t="s">
        <v>92</v>
      </c>
      <c r="C24" s="89">
        <v>11086900.23</v>
      </c>
      <c r="D24" s="72">
        <v>10010579.439999999</v>
      </c>
      <c r="E24" s="90">
        <v>90.3</v>
      </c>
      <c r="F24" s="73">
        <v>5964236.2300000004</v>
      </c>
      <c r="G24" s="73">
        <v>5228432.6499999994</v>
      </c>
      <c r="H24" s="73">
        <v>87.7</v>
      </c>
      <c r="I24" s="91">
        <v>52.2</v>
      </c>
    </row>
    <row r="25" spans="1:9" ht="40.5" x14ac:dyDescent="0.25">
      <c r="A25" s="69" t="s">
        <v>93</v>
      </c>
      <c r="B25" s="47" t="s">
        <v>94</v>
      </c>
      <c r="C25" s="89">
        <v>0</v>
      </c>
      <c r="D25" s="72">
        <v>0</v>
      </c>
      <c r="E25" s="90" t="s">
        <v>129</v>
      </c>
      <c r="F25" s="73">
        <v>0</v>
      </c>
      <c r="G25" s="73">
        <v>0</v>
      </c>
      <c r="H25" s="73" t="s">
        <v>129</v>
      </c>
      <c r="I25" s="91" t="s">
        <v>129</v>
      </c>
    </row>
    <row r="26" spans="1:9" x14ac:dyDescent="0.25">
      <c r="A26" s="69" t="s">
        <v>95</v>
      </c>
      <c r="B26" s="47" t="s">
        <v>96</v>
      </c>
      <c r="C26" s="89">
        <v>1001000</v>
      </c>
      <c r="D26" s="72">
        <v>982332.69</v>
      </c>
      <c r="E26" s="90">
        <v>98.1</v>
      </c>
      <c r="F26" s="73">
        <v>0</v>
      </c>
      <c r="G26" s="73">
        <v>0</v>
      </c>
      <c r="H26" s="73" t="s">
        <v>129</v>
      </c>
      <c r="I26" s="91">
        <v>0</v>
      </c>
    </row>
    <row r="27" spans="1:9" x14ac:dyDescent="0.25">
      <c r="A27" s="69" t="s">
        <v>97</v>
      </c>
      <c r="B27" s="47" t="s">
        <v>98</v>
      </c>
      <c r="C27" s="89">
        <v>0</v>
      </c>
      <c r="D27" s="72">
        <v>0</v>
      </c>
      <c r="E27" s="90" t="s">
        <v>129</v>
      </c>
      <c r="F27" s="73">
        <v>0</v>
      </c>
      <c r="G27" s="73">
        <v>0</v>
      </c>
      <c r="H27" s="73" t="s">
        <v>129</v>
      </c>
      <c r="I27" s="91" t="s">
        <v>129</v>
      </c>
    </row>
    <row r="28" spans="1:9" ht="27" x14ac:dyDescent="0.25">
      <c r="A28" s="69" t="s">
        <v>99</v>
      </c>
      <c r="B28" s="47" t="s">
        <v>100</v>
      </c>
      <c r="C28" s="89">
        <v>12458593.630000001</v>
      </c>
      <c r="D28" s="72">
        <v>12141371.75</v>
      </c>
      <c r="E28" s="90">
        <v>97.5</v>
      </c>
      <c r="F28" s="73">
        <v>2362467.5100000016</v>
      </c>
      <c r="G28" s="73">
        <v>2144077.3100000005</v>
      </c>
      <c r="H28" s="73">
        <v>90.8</v>
      </c>
      <c r="I28" s="91">
        <v>17.7</v>
      </c>
    </row>
    <row r="29" spans="1:9" x14ac:dyDescent="0.25">
      <c r="A29" s="69" t="s">
        <v>101</v>
      </c>
      <c r="B29" s="47" t="s">
        <v>102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ht="54" x14ac:dyDescent="0.25">
      <c r="A30" s="69" t="s">
        <v>103</v>
      </c>
      <c r="B30" s="47" t="s">
        <v>104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105</v>
      </c>
      <c r="B31" s="47" t="s">
        <v>106</v>
      </c>
      <c r="C31" s="89">
        <v>0</v>
      </c>
      <c r="D31" s="72">
        <v>0</v>
      </c>
      <c r="E31" s="90" t="s">
        <v>129</v>
      </c>
      <c r="F31" s="73">
        <v>0</v>
      </c>
      <c r="G31" s="73">
        <v>0</v>
      </c>
      <c r="H31" s="73" t="s">
        <v>129</v>
      </c>
      <c r="I31" s="91" t="s">
        <v>129</v>
      </c>
    </row>
    <row r="32" spans="1:9" x14ac:dyDescent="0.25">
      <c r="A32" s="69" t="s">
        <v>107</v>
      </c>
      <c r="B32" s="47" t="s">
        <v>108</v>
      </c>
      <c r="C32" s="89">
        <v>174546873.38999999</v>
      </c>
      <c r="D32" s="72">
        <v>174186580.21000001</v>
      </c>
      <c r="E32" s="90">
        <v>99.8</v>
      </c>
      <c r="F32" s="73">
        <v>117751669.38</v>
      </c>
      <c r="G32" s="73">
        <v>117463592.09</v>
      </c>
      <c r="H32" s="73">
        <v>99.8</v>
      </c>
      <c r="I32" s="91">
        <v>67.400000000000006</v>
      </c>
    </row>
    <row r="33" spans="1:9" x14ac:dyDescent="0.25">
      <c r="A33" s="69" t="s">
        <v>109</v>
      </c>
      <c r="B33" s="47" t="s">
        <v>110</v>
      </c>
      <c r="C33" s="89">
        <v>1220673935.23</v>
      </c>
      <c r="D33" s="72">
        <v>1203754021.4300001</v>
      </c>
      <c r="E33" s="90">
        <v>98.6</v>
      </c>
      <c r="F33" s="73">
        <v>1159189996.3600001</v>
      </c>
      <c r="G33" s="73">
        <v>1149771514.4200001</v>
      </c>
      <c r="H33" s="73">
        <v>99.2</v>
      </c>
      <c r="I33" s="91">
        <v>95.5</v>
      </c>
    </row>
    <row r="34" spans="1:9" x14ac:dyDescent="0.25">
      <c r="A34" s="69" t="s">
        <v>111</v>
      </c>
      <c r="B34" s="47" t="s">
        <v>112</v>
      </c>
      <c r="C34" s="89">
        <v>3474824</v>
      </c>
      <c r="D34" s="72">
        <v>3166530</v>
      </c>
      <c r="E34" s="90">
        <v>91.1</v>
      </c>
      <c r="F34" s="73">
        <v>131950</v>
      </c>
      <c r="G34" s="73">
        <v>132000</v>
      </c>
      <c r="H34" s="73">
        <v>100</v>
      </c>
      <c r="I34" s="91">
        <v>4.2</v>
      </c>
    </row>
    <row r="35" spans="1:9" x14ac:dyDescent="0.25">
      <c r="A35" s="69" t="s">
        <v>113</v>
      </c>
      <c r="B35" s="47" t="s">
        <v>114</v>
      </c>
      <c r="C35" s="89">
        <v>1963941057.1099999</v>
      </c>
      <c r="D35" s="72">
        <v>1909111033.8299999</v>
      </c>
      <c r="E35" s="90">
        <v>97.2</v>
      </c>
      <c r="F35" s="73">
        <v>1934927660.24</v>
      </c>
      <c r="G35" s="73">
        <v>1881635280.8099999</v>
      </c>
      <c r="H35" s="73">
        <v>97.2</v>
      </c>
      <c r="I35" s="91">
        <v>98.6</v>
      </c>
    </row>
    <row r="36" spans="1:9" ht="27" x14ac:dyDescent="0.25">
      <c r="A36" s="69" t="s">
        <v>115</v>
      </c>
      <c r="B36" s="47" t="s">
        <v>116</v>
      </c>
      <c r="C36" s="89">
        <v>3205766.91</v>
      </c>
      <c r="D36" s="72">
        <v>3092528.44</v>
      </c>
      <c r="E36" s="90">
        <v>96.5</v>
      </c>
      <c r="F36" s="73">
        <v>3182951.91</v>
      </c>
      <c r="G36" s="73">
        <v>3069713.28</v>
      </c>
      <c r="H36" s="73">
        <v>96.4</v>
      </c>
      <c r="I36" s="91">
        <v>99.3</v>
      </c>
    </row>
    <row r="37" spans="1:9" x14ac:dyDescent="0.25">
      <c r="A37" s="69" t="s">
        <v>117</v>
      </c>
      <c r="B37" s="47" t="s">
        <v>118</v>
      </c>
      <c r="C37" s="89">
        <v>181912303.44999999</v>
      </c>
      <c r="D37" s="72">
        <v>141109019.91</v>
      </c>
      <c r="E37" s="90">
        <v>77.599999999999994</v>
      </c>
      <c r="F37" s="73">
        <v>181912303.44999999</v>
      </c>
      <c r="G37" s="73">
        <v>141109019.91</v>
      </c>
      <c r="H37" s="73">
        <v>77.599999999999994</v>
      </c>
      <c r="I37" s="91">
        <v>100</v>
      </c>
    </row>
    <row r="38" spans="1:9" x14ac:dyDescent="0.25">
      <c r="A38" s="69" t="s">
        <v>119</v>
      </c>
      <c r="B38" s="47" t="s">
        <v>120</v>
      </c>
      <c r="C38" s="89">
        <v>30315824.68</v>
      </c>
      <c r="D38" s="72">
        <v>24022390.640000001</v>
      </c>
      <c r="E38" s="90">
        <v>79.2</v>
      </c>
      <c r="F38" s="73">
        <v>2080751.5199999996</v>
      </c>
      <c r="G38" s="73">
        <v>517401.53000000119</v>
      </c>
      <c r="H38" s="73">
        <v>24.9</v>
      </c>
      <c r="I38" s="91">
        <v>2.2000000000000002</v>
      </c>
    </row>
    <row r="39" spans="1:9" ht="27" x14ac:dyDescent="0.25">
      <c r="A39" s="69" t="s">
        <v>121</v>
      </c>
      <c r="B39" s="47" t="s">
        <v>122</v>
      </c>
      <c r="C39" s="89">
        <v>33414450.91</v>
      </c>
      <c r="D39" s="72">
        <v>26329693.280000001</v>
      </c>
      <c r="E39" s="90">
        <v>78.8</v>
      </c>
      <c r="F39" s="73">
        <v>309825.89999999851</v>
      </c>
      <c r="G39" s="73">
        <v>88160.480000000447</v>
      </c>
      <c r="H39" s="73">
        <v>28.5</v>
      </c>
      <c r="I39" s="91">
        <v>0.3</v>
      </c>
    </row>
    <row r="40" spans="1:9" x14ac:dyDescent="0.25">
      <c r="A40" s="69" t="s">
        <v>123</v>
      </c>
      <c r="B40" s="47" t="s">
        <v>124</v>
      </c>
      <c r="C40" s="89">
        <v>8825262.6799999997</v>
      </c>
      <c r="D40" s="72">
        <v>4722021.4800000004</v>
      </c>
      <c r="E40" s="90">
        <v>53.5</v>
      </c>
      <c r="F40" s="73">
        <v>708560.66999999993</v>
      </c>
      <c r="G40" s="73">
        <v>611934.48000000045</v>
      </c>
      <c r="H40" s="73">
        <v>86.4</v>
      </c>
      <c r="I40" s="91">
        <v>13</v>
      </c>
    </row>
    <row r="41" spans="1:9" ht="40.5" x14ac:dyDescent="0.25">
      <c r="A41" s="69" t="s">
        <v>125</v>
      </c>
      <c r="B41" s="47" t="s">
        <v>126</v>
      </c>
      <c r="C41" s="89">
        <v>87000</v>
      </c>
      <c r="D41" s="72">
        <v>85640</v>
      </c>
      <c r="E41" s="90">
        <v>98.4</v>
      </c>
      <c r="F41" s="73">
        <v>87000</v>
      </c>
      <c r="G41" s="73">
        <v>85640</v>
      </c>
      <c r="H41" s="73">
        <v>98.4</v>
      </c>
      <c r="I41" s="91">
        <v>100</v>
      </c>
    </row>
    <row r="42" spans="1:9" x14ac:dyDescent="0.25">
      <c r="A42" s="58" t="s">
        <v>127</v>
      </c>
      <c r="B42" s="51" t="s">
        <v>128</v>
      </c>
      <c r="C42" s="92">
        <v>30340123.079999998</v>
      </c>
      <c r="D42" s="77">
        <v>30445561.52</v>
      </c>
      <c r="E42" s="93">
        <v>100.3</v>
      </c>
      <c r="F42" s="78">
        <v>315000</v>
      </c>
      <c r="G42" s="78">
        <v>318634.41000000015</v>
      </c>
      <c r="H42" s="78">
        <v>101.2</v>
      </c>
      <c r="I42" s="94">
        <v>1</v>
      </c>
    </row>
    <row r="44" spans="1:9" x14ac:dyDescent="0.25">
      <c r="A44" s="81" t="s">
        <v>1116</v>
      </c>
    </row>
  </sheetData>
  <mergeCells count="8">
    <mergeCell ref="A3:I3"/>
    <mergeCell ref="A5:A7"/>
    <mergeCell ref="B5:B7"/>
    <mergeCell ref="C5:E5"/>
    <mergeCell ref="F5:H5"/>
    <mergeCell ref="C7:D7"/>
    <mergeCell ref="F7:G7"/>
    <mergeCell ref="H7:I7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J46"/>
  <sheetViews>
    <sheetView showGridLines="0" zoomScaleNormal="100" workbookViewId="0">
      <selection activeCell="G55" sqref="G55"/>
    </sheetView>
  </sheetViews>
  <sheetFormatPr defaultColWidth="8.85546875" defaultRowHeight="13.5" x14ac:dyDescent="0.25"/>
  <cols>
    <col min="1" max="1" width="5.28515625" style="95" customWidth="1"/>
    <col min="2" max="2" width="25.140625" style="82" customWidth="1"/>
    <col min="3" max="3" width="10" style="83" customWidth="1"/>
    <col min="4" max="4" width="8.7109375" style="83" bestFit="1" customWidth="1"/>
    <col min="5" max="5" width="10.7109375" style="83" customWidth="1"/>
    <col min="6" max="6" width="8" style="83" bestFit="1" customWidth="1"/>
    <col min="7" max="8" width="11.42578125" style="83" customWidth="1"/>
    <col min="9" max="9" width="8" style="83" bestFit="1" customWidth="1"/>
    <col min="10" max="10" width="11.42578125" style="83" customWidth="1"/>
    <col min="11" max="16384" width="8.85546875" style="83"/>
  </cols>
  <sheetData>
    <row r="3" spans="1:10" x14ac:dyDescent="0.25">
      <c r="A3" s="117" t="s">
        <v>563</v>
      </c>
    </row>
    <row r="5" spans="1:10" x14ac:dyDescent="0.25">
      <c r="A5" s="1285" t="s">
        <v>55</v>
      </c>
      <c r="B5" s="1287" t="s">
        <v>1</v>
      </c>
      <c r="C5" s="1426" t="s">
        <v>558</v>
      </c>
      <c r="D5" s="1318" t="s">
        <v>3</v>
      </c>
      <c r="E5" s="1318"/>
      <c r="F5" s="1318"/>
      <c r="G5" s="1318"/>
      <c r="H5" s="1318"/>
      <c r="I5" s="1318"/>
      <c r="J5" s="1428"/>
    </row>
    <row r="6" spans="1:10" x14ac:dyDescent="0.25">
      <c r="A6" s="1286"/>
      <c r="B6" s="1288"/>
      <c r="C6" s="1427"/>
      <c r="D6" s="1430" t="s">
        <v>133</v>
      </c>
      <c r="E6" s="1282" t="s">
        <v>157</v>
      </c>
      <c r="F6" s="1280"/>
      <c r="G6" s="1280"/>
      <c r="H6" s="1281"/>
      <c r="I6" s="1431" t="s">
        <v>134</v>
      </c>
      <c r="J6" s="135" t="s">
        <v>157</v>
      </c>
    </row>
    <row r="7" spans="1:10" ht="26.45" customHeight="1" x14ac:dyDescent="0.25">
      <c r="A7" s="1286"/>
      <c r="B7" s="1288"/>
      <c r="C7" s="1427"/>
      <c r="D7" s="1430"/>
      <c r="E7" s="1454" t="s">
        <v>158</v>
      </c>
      <c r="F7" s="1430" t="s">
        <v>559</v>
      </c>
      <c r="G7" s="1430" t="s">
        <v>560</v>
      </c>
      <c r="H7" s="1454" t="s">
        <v>561</v>
      </c>
      <c r="I7" s="1431"/>
      <c r="J7" s="1288" t="s">
        <v>562</v>
      </c>
    </row>
    <row r="8" spans="1:10" x14ac:dyDescent="0.25">
      <c r="A8" s="1286"/>
      <c r="B8" s="1288"/>
      <c r="C8" s="1427"/>
      <c r="D8" s="1430"/>
      <c r="E8" s="1455"/>
      <c r="F8" s="1430"/>
      <c r="G8" s="1430"/>
      <c r="H8" s="1455"/>
      <c r="I8" s="1431"/>
      <c r="J8" s="1288"/>
    </row>
    <row r="9" spans="1:10" x14ac:dyDescent="0.25">
      <c r="A9" s="1286"/>
      <c r="B9" s="1288"/>
      <c r="C9" s="1280" t="s">
        <v>470</v>
      </c>
      <c r="D9" s="1280"/>
      <c r="E9" s="1280"/>
      <c r="F9" s="1280"/>
      <c r="G9" s="1280"/>
      <c r="H9" s="1280"/>
      <c r="I9" s="1280"/>
      <c r="J9" s="1283"/>
    </row>
    <row r="10" spans="1:10" x14ac:dyDescent="0.25">
      <c r="A10" s="58" t="s">
        <v>12</v>
      </c>
      <c r="B10" s="58" t="s">
        <v>13</v>
      </c>
      <c r="C10" s="58" t="s">
        <v>14</v>
      </c>
      <c r="D10" s="58" t="s">
        <v>15</v>
      </c>
      <c r="E10" s="58" t="s">
        <v>16</v>
      </c>
      <c r="F10" s="58" t="s">
        <v>17</v>
      </c>
      <c r="G10" s="58" t="s">
        <v>18</v>
      </c>
      <c r="H10" s="58" t="s">
        <v>19</v>
      </c>
      <c r="I10" s="58" t="s">
        <v>20</v>
      </c>
      <c r="J10" s="58" t="s">
        <v>471</v>
      </c>
    </row>
    <row r="11" spans="1:10" x14ac:dyDescent="0.25">
      <c r="A11" s="85"/>
      <c r="B11" s="43" t="s">
        <v>162</v>
      </c>
      <c r="C11" s="123">
        <v>175500612</v>
      </c>
      <c r="D11" s="124">
        <v>143540832</v>
      </c>
      <c r="E11" s="124">
        <v>51772267</v>
      </c>
      <c r="F11" s="124">
        <v>10667343</v>
      </c>
      <c r="G11" s="124">
        <v>41748843</v>
      </c>
      <c r="H11" s="124">
        <v>1571648</v>
      </c>
      <c r="I11" s="124">
        <v>31959779</v>
      </c>
      <c r="J11" s="145">
        <v>6250715</v>
      </c>
    </row>
    <row r="12" spans="1:10" x14ac:dyDescent="0.25">
      <c r="A12" s="69" t="s">
        <v>63</v>
      </c>
      <c r="B12" s="47" t="s">
        <v>64</v>
      </c>
      <c r="C12" s="128">
        <v>5047870</v>
      </c>
      <c r="D12" s="129">
        <v>1685993</v>
      </c>
      <c r="E12" s="129">
        <v>26383</v>
      </c>
      <c r="F12" s="129">
        <v>29261</v>
      </c>
      <c r="G12" s="129">
        <v>5383</v>
      </c>
      <c r="H12" s="129">
        <v>2668</v>
      </c>
      <c r="I12" s="129">
        <v>3361877</v>
      </c>
      <c r="J12" s="146">
        <v>778810</v>
      </c>
    </row>
    <row r="13" spans="1:10" x14ac:dyDescent="0.25">
      <c r="A13" s="69" t="s">
        <v>65</v>
      </c>
      <c r="B13" s="47" t="s">
        <v>66</v>
      </c>
      <c r="C13" s="128">
        <v>15414</v>
      </c>
      <c r="D13" s="129">
        <v>15132</v>
      </c>
      <c r="E13" s="129">
        <v>931</v>
      </c>
      <c r="F13" s="129">
        <v>0</v>
      </c>
      <c r="G13" s="129">
        <v>24</v>
      </c>
      <c r="H13" s="129">
        <v>72</v>
      </c>
      <c r="I13" s="129">
        <v>282</v>
      </c>
      <c r="J13" s="146">
        <v>0</v>
      </c>
    </row>
    <row r="14" spans="1:10" x14ac:dyDescent="0.25">
      <c r="A14" s="69" t="s">
        <v>67</v>
      </c>
      <c r="B14" s="47" t="s">
        <v>68</v>
      </c>
      <c r="C14" s="128">
        <v>583</v>
      </c>
      <c r="D14" s="129">
        <v>555</v>
      </c>
      <c r="E14" s="129">
        <v>18</v>
      </c>
      <c r="F14" s="129">
        <v>5</v>
      </c>
      <c r="G14" s="129">
        <v>0</v>
      </c>
      <c r="H14" s="129">
        <v>0</v>
      </c>
      <c r="I14" s="129">
        <v>28</v>
      </c>
      <c r="J14" s="146">
        <v>28</v>
      </c>
    </row>
    <row r="15" spans="1:10" x14ac:dyDescent="0.25">
      <c r="A15" s="69" t="s">
        <v>69</v>
      </c>
      <c r="B15" s="47" t="s">
        <v>70</v>
      </c>
      <c r="C15" s="128">
        <v>28</v>
      </c>
      <c r="D15" s="129">
        <v>28</v>
      </c>
      <c r="E15" s="129">
        <v>8</v>
      </c>
      <c r="F15" s="129">
        <v>0</v>
      </c>
      <c r="G15" s="129">
        <v>0</v>
      </c>
      <c r="H15" s="129">
        <v>0</v>
      </c>
      <c r="I15" s="129">
        <v>0</v>
      </c>
      <c r="J15" s="146">
        <v>0</v>
      </c>
    </row>
    <row r="16" spans="1:10" x14ac:dyDescent="0.25">
      <c r="A16" s="69" t="s">
        <v>71</v>
      </c>
      <c r="B16" s="47" t="s">
        <v>72</v>
      </c>
      <c r="C16" s="128">
        <v>23375</v>
      </c>
      <c r="D16" s="129">
        <v>3458</v>
      </c>
      <c r="E16" s="129">
        <v>257</v>
      </c>
      <c r="F16" s="129">
        <v>20</v>
      </c>
      <c r="G16" s="129">
        <v>3</v>
      </c>
      <c r="H16" s="129">
        <v>1838</v>
      </c>
      <c r="I16" s="129">
        <v>19918</v>
      </c>
      <c r="J16" s="146">
        <v>17902</v>
      </c>
    </row>
    <row r="17" spans="1:10" ht="27" x14ac:dyDescent="0.25">
      <c r="A17" s="69" t="s">
        <v>73</v>
      </c>
      <c r="B17" s="47" t="s">
        <v>74</v>
      </c>
      <c r="C17" s="128">
        <v>893839</v>
      </c>
      <c r="D17" s="129">
        <v>652422</v>
      </c>
      <c r="E17" s="129">
        <v>17824</v>
      </c>
      <c r="F17" s="129">
        <v>20552</v>
      </c>
      <c r="G17" s="129">
        <v>9117</v>
      </c>
      <c r="H17" s="129">
        <v>138</v>
      </c>
      <c r="I17" s="129">
        <v>241417</v>
      </c>
      <c r="J17" s="146">
        <v>55632</v>
      </c>
    </row>
    <row r="18" spans="1:10" x14ac:dyDescent="0.25">
      <c r="A18" s="69" t="s">
        <v>75</v>
      </c>
      <c r="B18" s="47" t="s">
        <v>76</v>
      </c>
      <c r="C18" s="128">
        <v>31569</v>
      </c>
      <c r="D18" s="129">
        <v>15064</v>
      </c>
      <c r="E18" s="129">
        <v>1803</v>
      </c>
      <c r="F18" s="129">
        <v>171</v>
      </c>
      <c r="G18" s="129">
        <v>1</v>
      </c>
      <c r="H18" s="129">
        <v>833</v>
      </c>
      <c r="I18" s="129">
        <v>16504</v>
      </c>
      <c r="J18" s="146">
        <v>12173</v>
      </c>
    </row>
    <row r="19" spans="1:10" x14ac:dyDescent="0.25">
      <c r="A19" s="69" t="s">
        <v>77</v>
      </c>
      <c r="B19" s="47" t="s">
        <v>78</v>
      </c>
      <c r="C19" s="128">
        <v>1821</v>
      </c>
      <c r="D19" s="129">
        <v>1816</v>
      </c>
      <c r="E19" s="129">
        <v>620</v>
      </c>
      <c r="F19" s="129">
        <v>0</v>
      </c>
      <c r="G19" s="129">
        <v>2</v>
      </c>
      <c r="H19" s="129">
        <v>0</v>
      </c>
      <c r="I19" s="129">
        <v>5</v>
      </c>
      <c r="J19" s="146">
        <v>5</v>
      </c>
    </row>
    <row r="20" spans="1:10" x14ac:dyDescent="0.25">
      <c r="A20" s="69" t="s">
        <v>79</v>
      </c>
      <c r="B20" s="47" t="s">
        <v>80</v>
      </c>
      <c r="C20" s="128">
        <v>15661869</v>
      </c>
      <c r="D20" s="129">
        <v>4229151</v>
      </c>
      <c r="E20" s="129">
        <v>22934</v>
      </c>
      <c r="F20" s="129">
        <v>776964</v>
      </c>
      <c r="G20" s="129">
        <v>835</v>
      </c>
      <c r="H20" s="129">
        <v>11392</v>
      </c>
      <c r="I20" s="129">
        <v>11432718</v>
      </c>
      <c r="J20" s="146">
        <v>947180</v>
      </c>
    </row>
    <row r="21" spans="1:10" x14ac:dyDescent="0.25">
      <c r="A21" s="69" t="s">
        <v>81</v>
      </c>
      <c r="B21" s="47" t="s">
        <v>82</v>
      </c>
      <c r="C21" s="128">
        <v>531088</v>
      </c>
      <c r="D21" s="129">
        <v>78153</v>
      </c>
      <c r="E21" s="129">
        <v>15297</v>
      </c>
      <c r="F21" s="129">
        <v>6259</v>
      </c>
      <c r="G21" s="129">
        <v>53</v>
      </c>
      <c r="H21" s="129">
        <v>7364</v>
      </c>
      <c r="I21" s="129">
        <v>452935</v>
      </c>
      <c r="J21" s="146">
        <v>249235</v>
      </c>
    </row>
    <row r="22" spans="1:10" x14ac:dyDescent="0.25">
      <c r="A22" s="69" t="s">
        <v>83</v>
      </c>
      <c r="B22" s="47" t="s">
        <v>84</v>
      </c>
      <c r="C22" s="128">
        <v>4453524</v>
      </c>
      <c r="D22" s="129">
        <v>2006866</v>
      </c>
      <c r="E22" s="129">
        <v>113165</v>
      </c>
      <c r="F22" s="129">
        <v>71806</v>
      </c>
      <c r="G22" s="129">
        <v>3648</v>
      </c>
      <c r="H22" s="129">
        <v>1745</v>
      </c>
      <c r="I22" s="129">
        <v>2446658</v>
      </c>
      <c r="J22" s="146">
        <v>370334</v>
      </c>
    </row>
    <row r="23" spans="1:10" x14ac:dyDescent="0.25">
      <c r="A23" s="69" t="s">
        <v>85</v>
      </c>
      <c r="B23" s="47" t="s">
        <v>86</v>
      </c>
      <c r="C23" s="128">
        <v>441945</v>
      </c>
      <c r="D23" s="129">
        <v>325488</v>
      </c>
      <c r="E23" s="129">
        <v>31708</v>
      </c>
      <c r="F23" s="129">
        <v>5475</v>
      </c>
      <c r="G23" s="129">
        <v>562</v>
      </c>
      <c r="H23" s="129">
        <v>5898</v>
      </c>
      <c r="I23" s="129">
        <v>116458</v>
      </c>
      <c r="J23" s="146">
        <v>38898</v>
      </c>
    </row>
    <row r="24" spans="1:10" x14ac:dyDescent="0.25">
      <c r="A24" s="69" t="s">
        <v>87</v>
      </c>
      <c r="B24" s="47" t="s">
        <v>88</v>
      </c>
      <c r="C24" s="128">
        <v>87744</v>
      </c>
      <c r="D24" s="129">
        <v>54644</v>
      </c>
      <c r="E24" s="129">
        <v>278</v>
      </c>
      <c r="F24" s="129">
        <v>15</v>
      </c>
      <c r="G24" s="129">
        <v>0</v>
      </c>
      <c r="H24" s="129">
        <v>46357</v>
      </c>
      <c r="I24" s="129">
        <v>33100</v>
      </c>
      <c r="J24" s="146">
        <v>30127</v>
      </c>
    </row>
    <row r="25" spans="1:10" x14ac:dyDescent="0.25">
      <c r="A25" s="69" t="s">
        <v>89</v>
      </c>
      <c r="B25" s="47" t="s">
        <v>90</v>
      </c>
      <c r="C25" s="128">
        <v>9631</v>
      </c>
      <c r="D25" s="129">
        <v>8050</v>
      </c>
      <c r="E25" s="129">
        <v>633</v>
      </c>
      <c r="F25" s="129">
        <v>4833</v>
      </c>
      <c r="G25" s="129">
        <v>1286</v>
      </c>
      <c r="H25" s="129">
        <v>354</v>
      </c>
      <c r="I25" s="129">
        <v>1581</v>
      </c>
      <c r="J25" s="146">
        <v>1161</v>
      </c>
    </row>
    <row r="26" spans="1:10" x14ac:dyDescent="0.25">
      <c r="A26" s="69" t="s">
        <v>91</v>
      </c>
      <c r="B26" s="47" t="s">
        <v>92</v>
      </c>
      <c r="C26" s="128">
        <v>15568336</v>
      </c>
      <c r="D26" s="129">
        <v>14842299</v>
      </c>
      <c r="E26" s="129">
        <v>10871486</v>
      </c>
      <c r="F26" s="129">
        <v>38749</v>
      </c>
      <c r="G26" s="129">
        <v>746601</v>
      </c>
      <c r="H26" s="129">
        <v>292965</v>
      </c>
      <c r="I26" s="129">
        <v>726036</v>
      </c>
      <c r="J26" s="146">
        <v>302125</v>
      </c>
    </row>
    <row r="27" spans="1:10" ht="40.5" x14ac:dyDescent="0.25">
      <c r="A27" s="69" t="s">
        <v>93</v>
      </c>
      <c r="B27" s="47" t="s">
        <v>94</v>
      </c>
      <c r="C27" s="128">
        <v>7495</v>
      </c>
      <c r="D27" s="129">
        <v>7495</v>
      </c>
      <c r="E27" s="129">
        <v>4402</v>
      </c>
      <c r="F27" s="129">
        <v>0</v>
      </c>
      <c r="G27" s="129">
        <v>1351</v>
      </c>
      <c r="H27" s="129">
        <v>0</v>
      </c>
      <c r="I27" s="129">
        <v>0</v>
      </c>
      <c r="J27" s="146">
        <v>0</v>
      </c>
    </row>
    <row r="28" spans="1:10" x14ac:dyDescent="0.25">
      <c r="A28" s="69" t="s">
        <v>95</v>
      </c>
      <c r="B28" s="47" t="s">
        <v>96</v>
      </c>
      <c r="C28" s="128">
        <v>2966</v>
      </c>
      <c r="D28" s="129">
        <v>1465</v>
      </c>
      <c r="E28" s="129">
        <v>50</v>
      </c>
      <c r="F28" s="129">
        <v>6</v>
      </c>
      <c r="G28" s="129">
        <v>826</v>
      </c>
      <c r="H28" s="129">
        <v>0</v>
      </c>
      <c r="I28" s="129">
        <v>1501</v>
      </c>
      <c r="J28" s="146">
        <v>0</v>
      </c>
    </row>
    <row r="29" spans="1:10" ht="27" x14ac:dyDescent="0.25">
      <c r="A29" s="69" t="s">
        <v>97</v>
      </c>
      <c r="B29" s="47" t="s">
        <v>98</v>
      </c>
      <c r="C29" s="128">
        <v>2</v>
      </c>
      <c r="D29" s="129">
        <v>2</v>
      </c>
      <c r="E29" s="129">
        <v>2</v>
      </c>
      <c r="F29" s="129">
        <v>0</v>
      </c>
      <c r="G29" s="129">
        <v>0</v>
      </c>
      <c r="H29" s="129">
        <v>0</v>
      </c>
      <c r="I29" s="129">
        <v>0</v>
      </c>
      <c r="J29" s="146">
        <v>0</v>
      </c>
    </row>
    <row r="30" spans="1:10" ht="27" x14ac:dyDescent="0.25">
      <c r="A30" s="69" t="s">
        <v>99</v>
      </c>
      <c r="B30" s="47" t="s">
        <v>100</v>
      </c>
      <c r="C30" s="128">
        <v>2771510</v>
      </c>
      <c r="D30" s="129">
        <v>2001568</v>
      </c>
      <c r="E30" s="129">
        <v>360410</v>
      </c>
      <c r="F30" s="129">
        <v>53408</v>
      </c>
      <c r="G30" s="129">
        <v>736894</v>
      </c>
      <c r="H30" s="129">
        <v>2024</v>
      </c>
      <c r="I30" s="129">
        <v>769942</v>
      </c>
      <c r="J30" s="146">
        <v>38889</v>
      </c>
    </row>
    <row r="31" spans="1:10" x14ac:dyDescent="0.25">
      <c r="A31" s="69" t="s">
        <v>101</v>
      </c>
      <c r="B31" s="47" t="s">
        <v>102</v>
      </c>
      <c r="C31" s="128">
        <v>386</v>
      </c>
      <c r="D31" s="129">
        <v>261</v>
      </c>
      <c r="E31" s="129">
        <v>0</v>
      </c>
      <c r="F31" s="129">
        <v>0</v>
      </c>
      <c r="G31" s="129">
        <v>0</v>
      </c>
      <c r="H31" s="129">
        <v>0</v>
      </c>
      <c r="I31" s="129">
        <v>124</v>
      </c>
      <c r="J31" s="146">
        <v>0</v>
      </c>
    </row>
    <row r="32" spans="1:10" ht="54" x14ac:dyDescent="0.25">
      <c r="A32" s="69" t="s">
        <v>103</v>
      </c>
      <c r="B32" s="47" t="s">
        <v>104</v>
      </c>
      <c r="C32" s="128">
        <v>4742</v>
      </c>
      <c r="D32" s="129">
        <v>4742</v>
      </c>
      <c r="E32" s="129">
        <v>1682</v>
      </c>
      <c r="F32" s="129">
        <v>0</v>
      </c>
      <c r="G32" s="129">
        <v>0</v>
      </c>
      <c r="H32" s="129">
        <v>0</v>
      </c>
      <c r="I32" s="129">
        <v>0</v>
      </c>
      <c r="J32" s="146">
        <v>0</v>
      </c>
    </row>
    <row r="33" spans="1:10" x14ac:dyDescent="0.25">
      <c r="A33" s="69" t="s">
        <v>105</v>
      </c>
      <c r="B33" s="47" t="s">
        <v>106</v>
      </c>
      <c r="C33" s="128">
        <v>1823175</v>
      </c>
      <c r="D33" s="129">
        <v>1818029</v>
      </c>
      <c r="E33" s="129">
        <v>2</v>
      </c>
      <c r="F33" s="129">
        <v>0</v>
      </c>
      <c r="G33" s="129">
        <v>0</v>
      </c>
      <c r="H33" s="129">
        <v>0</v>
      </c>
      <c r="I33" s="129">
        <v>5146</v>
      </c>
      <c r="J33" s="146">
        <v>0</v>
      </c>
    </row>
    <row r="34" spans="1:10" x14ac:dyDescent="0.25">
      <c r="A34" s="69" t="s">
        <v>107</v>
      </c>
      <c r="B34" s="47" t="s">
        <v>108</v>
      </c>
      <c r="C34" s="128">
        <v>468442</v>
      </c>
      <c r="D34" s="129">
        <v>416005</v>
      </c>
      <c r="E34" s="129">
        <v>1197</v>
      </c>
      <c r="F34" s="129">
        <v>1460</v>
      </c>
      <c r="G34" s="129">
        <v>635</v>
      </c>
      <c r="H34" s="129">
        <v>4221</v>
      </c>
      <c r="I34" s="129">
        <v>52438</v>
      </c>
      <c r="J34" s="146">
        <v>530</v>
      </c>
    </row>
    <row r="35" spans="1:10" x14ac:dyDescent="0.25">
      <c r="A35" s="69" t="s">
        <v>109</v>
      </c>
      <c r="B35" s="47" t="s">
        <v>110</v>
      </c>
      <c r="C35" s="128">
        <v>51052110</v>
      </c>
      <c r="D35" s="129">
        <v>47997499</v>
      </c>
      <c r="E35" s="129">
        <v>33602008</v>
      </c>
      <c r="F35" s="129">
        <v>4879648</v>
      </c>
      <c r="G35" s="129">
        <v>973328</v>
      </c>
      <c r="H35" s="129">
        <v>366012</v>
      </c>
      <c r="I35" s="129">
        <v>3054611</v>
      </c>
      <c r="J35" s="146">
        <v>453733</v>
      </c>
    </row>
    <row r="36" spans="1:10" x14ac:dyDescent="0.25">
      <c r="A36" s="69" t="s">
        <v>111</v>
      </c>
      <c r="B36" s="47" t="s">
        <v>112</v>
      </c>
      <c r="C36" s="128">
        <v>1075566</v>
      </c>
      <c r="D36" s="129">
        <v>793701</v>
      </c>
      <c r="E36" s="129">
        <v>208859</v>
      </c>
      <c r="F36" s="129">
        <v>160219</v>
      </c>
      <c r="G36" s="129">
        <v>6698</v>
      </c>
      <c r="H36" s="129">
        <v>2623</v>
      </c>
      <c r="I36" s="129">
        <v>281865</v>
      </c>
      <c r="J36" s="146">
        <v>21023</v>
      </c>
    </row>
    <row r="37" spans="1:10" x14ac:dyDescent="0.25">
      <c r="A37" s="69" t="s">
        <v>113</v>
      </c>
      <c r="B37" s="47" t="s">
        <v>114</v>
      </c>
      <c r="C37" s="128">
        <v>12410250</v>
      </c>
      <c r="D37" s="129">
        <v>12226289</v>
      </c>
      <c r="E37" s="129">
        <v>3194859</v>
      </c>
      <c r="F37" s="129">
        <v>220417</v>
      </c>
      <c r="G37" s="129">
        <v>6305299</v>
      </c>
      <c r="H37" s="129">
        <v>192279</v>
      </c>
      <c r="I37" s="129">
        <v>183961</v>
      </c>
      <c r="J37" s="146">
        <v>25920</v>
      </c>
    </row>
    <row r="38" spans="1:10" ht="27" x14ac:dyDescent="0.25">
      <c r="A38" s="69" t="s">
        <v>115</v>
      </c>
      <c r="B38" s="47" t="s">
        <v>116</v>
      </c>
      <c r="C38" s="128">
        <v>12962903</v>
      </c>
      <c r="D38" s="129">
        <v>12883172</v>
      </c>
      <c r="E38" s="129">
        <v>200635</v>
      </c>
      <c r="F38" s="129">
        <v>27054</v>
      </c>
      <c r="G38" s="129">
        <v>11555170</v>
      </c>
      <c r="H38" s="129">
        <v>439905</v>
      </c>
      <c r="I38" s="129">
        <v>79732</v>
      </c>
      <c r="J38" s="146">
        <v>38087</v>
      </c>
    </row>
    <row r="39" spans="1:10" x14ac:dyDescent="0.25">
      <c r="A39" s="69" t="s">
        <v>117</v>
      </c>
      <c r="B39" s="47" t="s">
        <v>118</v>
      </c>
      <c r="C39" s="128">
        <v>389712</v>
      </c>
      <c r="D39" s="129">
        <v>380746</v>
      </c>
      <c r="E39" s="129">
        <v>70307</v>
      </c>
      <c r="F39" s="129">
        <v>57405</v>
      </c>
      <c r="G39" s="129">
        <v>211472</v>
      </c>
      <c r="H39" s="129">
        <v>8818</v>
      </c>
      <c r="I39" s="129">
        <v>8967</v>
      </c>
      <c r="J39" s="146">
        <v>1923</v>
      </c>
    </row>
    <row r="40" spans="1:10" x14ac:dyDescent="0.25">
      <c r="A40" s="69" t="s">
        <v>119</v>
      </c>
      <c r="B40" s="47" t="s">
        <v>120</v>
      </c>
      <c r="C40" s="128">
        <v>24007196</v>
      </c>
      <c r="D40" s="129">
        <v>23867729</v>
      </c>
      <c r="E40" s="129">
        <v>1723150</v>
      </c>
      <c r="F40" s="129">
        <v>123140</v>
      </c>
      <c r="G40" s="129">
        <v>21142349</v>
      </c>
      <c r="H40" s="129">
        <v>94464</v>
      </c>
      <c r="I40" s="129">
        <v>139467</v>
      </c>
      <c r="J40" s="146">
        <v>24854</v>
      </c>
    </row>
    <row r="41" spans="1:10" ht="27" x14ac:dyDescent="0.25">
      <c r="A41" s="69" t="s">
        <v>121</v>
      </c>
      <c r="B41" s="47" t="s">
        <v>122</v>
      </c>
      <c r="C41" s="128">
        <v>16371528</v>
      </c>
      <c r="D41" s="129">
        <v>11250517</v>
      </c>
      <c r="E41" s="129">
        <v>610997</v>
      </c>
      <c r="F41" s="129">
        <v>285569</v>
      </c>
      <c r="G41" s="129">
        <v>6782</v>
      </c>
      <c r="H41" s="129">
        <v>53664</v>
      </c>
      <c r="I41" s="129">
        <v>5121011</v>
      </c>
      <c r="J41" s="146">
        <v>2144638</v>
      </c>
    </row>
    <row r="42" spans="1:10" ht="27" x14ac:dyDescent="0.25">
      <c r="A42" s="69" t="s">
        <v>123</v>
      </c>
      <c r="B42" s="47" t="s">
        <v>124</v>
      </c>
      <c r="C42" s="128">
        <v>5339959</v>
      </c>
      <c r="D42" s="129">
        <v>3764908</v>
      </c>
      <c r="E42" s="129">
        <v>43182</v>
      </c>
      <c r="F42" s="129">
        <v>3274427</v>
      </c>
      <c r="G42" s="129">
        <v>3192</v>
      </c>
      <c r="H42" s="129">
        <v>31858</v>
      </c>
      <c r="I42" s="129">
        <v>1575051</v>
      </c>
      <c r="J42" s="146">
        <v>539313</v>
      </c>
    </row>
    <row r="43" spans="1:10" ht="40.5" x14ac:dyDescent="0.25">
      <c r="A43" s="69" t="s">
        <v>125</v>
      </c>
      <c r="B43" s="47" t="s">
        <v>126</v>
      </c>
      <c r="C43" s="128">
        <v>14171</v>
      </c>
      <c r="D43" s="129">
        <v>10023</v>
      </c>
      <c r="E43" s="129">
        <v>2475</v>
      </c>
      <c r="F43" s="129">
        <v>364</v>
      </c>
      <c r="G43" s="129">
        <v>37</v>
      </c>
      <c r="H43" s="129">
        <v>1</v>
      </c>
      <c r="I43" s="129">
        <v>4148</v>
      </c>
      <c r="J43" s="146">
        <v>3519</v>
      </c>
    </row>
    <row r="44" spans="1:10" x14ac:dyDescent="0.25">
      <c r="A44" s="58" t="s">
        <v>127</v>
      </c>
      <c r="B44" s="51" t="s">
        <v>128</v>
      </c>
      <c r="C44" s="136">
        <v>4029860</v>
      </c>
      <c r="D44" s="137">
        <v>2197562</v>
      </c>
      <c r="E44" s="137">
        <v>644705</v>
      </c>
      <c r="F44" s="137">
        <v>630117</v>
      </c>
      <c r="G44" s="137">
        <v>37294</v>
      </c>
      <c r="H44" s="137">
        <v>4153</v>
      </c>
      <c r="I44" s="137">
        <v>1832298</v>
      </c>
      <c r="J44" s="147">
        <v>154676</v>
      </c>
    </row>
    <row r="46" spans="1:10" x14ac:dyDescent="0.25">
      <c r="A46" s="81" t="s">
        <v>1116</v>
      </c>
    </row>
  </sheetData>
  <mergeCells count="13">
    <mergeCell ref="H7:H8"/>
    <mergeCell ref="J7:J8"/>
    <mergeCell ref="C9:J9"/>
    <mergeCell ref="A5:A9"/>
    <mergeCell ref="B5:B9"/>
    <mergeCell ref="C5:C8"/>
    <mergeCell ref="D5:J5"/>
    <mergeCell ref="D6:D8"/>
    <mergeCell ref="E6:H6"/>
    <mergeCell ref="I6:I8"/>
    <mergeCell ref="E7:E8"/>
    <mergeCell ref="F7:F8"/>
    <mergeCell ref="G7:G8"/>
  </mergeCells>
  <pageMargins left="0.5118110236220472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28"/>
  <sheetViews>
    <sheetView zoomScaleNormal="100" workbookViewId="0">
      <selection activeCell="B19" sqref="B19"/>
    </sheetView>
  </sheetViews>
  <sheetFormatPr defaultColWidth="9.140625" defaultRowHeight="13.5" x14ac:dyDescent="0.25"/>
  <cols>
    <col min="1" max="1" width="36.42578125" style="421" customWidth="1"/>
    <col min="2" max="2" width="13.140625" style="421" bestFit="1" customWidth="1"/>
    <col min="3" max="4" width="14" style="421" bestFit="1" customWidth="1"/>
    <col min="5" max="5" width="7.140625" style="421" bestFit="1" customWidth="1"/>
    <col min="6" max="6" width="7" style="421" bestFit="1" customWidth="1"/>
    <col min="7" max="7" width="7.42578125" style="421" bestFit="1" customWidth="1"/>
    <col min="8" max="16384" width="9.140625" style="421"/>
  </cols>
  <sheetData>
    <row r="1" spans="1:7" x14ac:dyDescent="0.25">
      <c r="A1" s="1246" t="s">
        <v>860</v>
      </c>
      <c r="B1" s="1246"/>
      <c r="C1" s="1246"/>
      <c r="D1" s="1246"/>
      <c r="E1" s="1246"/>
      <c r="F1" s="1247"/>
      <c r="G1" s="1248"/>
    </row>
    <row r="3" spans="1:7" ht="12.75" customHeight="1" x14ac:dyDescent="0.25">
      <c r="A3" s="1249" t="s">
        <v>1</v>
      </c>
      <c r="B3" s="1252" t="s">
        <v>879</v>
      </c>
      <c r="C3" s="1255" t="s">
        <v>880</v>
      </c>
      <c r="D3" s="1258" t="s">
        <v>881</v>
      </c>
      <c r="E3" s="1261" t="s">
        <v>862</v>
      </c>
      <c r="F3" s="1255" t="s">
        <v>4</v>
      </c>
      <c r="G3" s="1264" t="s">
        <v>863</v>
      </c>
    </row>
    <row r="4" spans="1:7" x14ac:dyDescent="0.25">
      <c r="A4" s="1250"/>
      <c r="B4" s="1253"/>
      <c r="C4" s="1256"/>
      <c r="D4" s="1259"/>
      <c r="E4" s="1262"/>
      <c r="F4" s="1256"/>
      <c r="G4" s="1265"/>
    </row>
    <row r="5" spans="1:7" x14ac:dyDescent="0.25">
      <c r="A5" s="1250"/>
      <c r="B5" s="1254"/>
      <c r="C5" s="1257"/>
      <c r="D5" s="1260"/>
      <c r="E5" s="1263"/>
      <c r="F5" s="1257"/>
      <c r="G5" s="1266"/>
    </row>
    <row r="6" spans="1:7" ht="12.6" customHeight="1" x14ac:dyDescent="0.25">
      <c r="A6" s="1251"/>
      <c r="B6" s="1267" t="s">
        <v>543</v>
      </c>
      <c r="C6" s="1268"/>
      <c r="D6" s="1269"/>
      <c r="E6" s="1270" t="s">
        <v>62</v>
      </c>
      <c r="F6" s="1268"/>
      <c r="G6" s="1271"/>
    </row>
    <row r="7" spans="1:7" x14ac:dyDescent="0.25">
      <c r="A7" s="422" t="s">
        <v>12</v>
      </c>
      <c r="B7" s="423" t="s">
        <v>13</v>
      </c>
      <c r="C7" s="424" t="s">
        <v>14</v>
      </c>
      <c r="D7" s="425" t="s">
        <v>15</v>
      </c>
      <c r="E7" s="426" t="s">
        <v>16</v>
      </c>
      <c r="F7" s="424" t="s">
        <v>17</v>
      </c>
      <c r="G7" s="427" t="s">
        <v>18</v>
      </c>
    </row>
    <row r="8" spans="1:7" ht="27" x14ac:dyDescent="0.25">
      <c r="A8" s="428" t="s">
        <v>864</v>
      </c>
      <c r="B8" s="429">
        <v>333409105565.12</v>
      </c>
      <c r="C8" s="430">
        <v>354622330151.85999</v>
      </c>
      <c r="D8" s="431">
        <v>345672943463.19</v>
      </c>
      <c r="E8" s="432">
        <f>D8/C8*100</f>
        <v>97.47636120803854</v>
      </c>
      <c r="F8" s="433">
        <f>D8/D8*100</f>
        <v>100</v>
      </c>
      <c r="G8" s="434">
        <f>D8/B8*100</f>
        <v>103.67831522695911</v>
      </c>
    </row>
    <row r="9" spans="1:7" ht="27" x14ac:dyDescent="0.25">
      <c r="A9" s="435" t="s">
        <v>865</v>
      </c>
      <c r="B9" s="436">
        <v>158619647883.16998</v>
      </c>
      <c r="C9" s="437">
        <v>174776842094.31995</v>
      </c>
      <c r="D9" s="438">
        <v>175205994563.07999</v>
      </c>
      <c r="E9" s="432">
        <f t="shared" ref="E9:E27" si="0">D9/C9*100</f>
        <v>100.24554309576577</v>
      </c>
      <c r="F9" s="433">
        <f>D9/$D$8*100</f>
        <v>50.685481139410413</v>
      </c>
      <c r="G9" s="434">
        <f t="shared" ref="G9:G27" si="1">D9/B9*100</f>
        <v>110.45667853967657</v>
      </c>
    </row>
    <row r="10" spans="1:7" ht="20.100000000000001" customHeight="1" x14ac:dyDescent="0.25">
      <c r="A10" s="439" t="s">
        <v>866</v>
      </c>
      <c r="B10" s="440">
        <v>14299975171.870001</v>
      </c>
      <c r="C10" s="441">
        <v>15167072951.08</v>
      </c>
      <c r="D10" s="442">
        <v>15153789979.41</v>
      </c>
      <c r="E10" s="839">
        <f t="shared" si="0"/>
        <v>99.912422313040608</v>
      </c>
      <c r="F10" s="841">
        <f t="shared" ref="F10:F27" si="2">D10/$D$8*100</f>
        <v>4.3838519230313135</v>
      </c>
      <c r="G10" s="840">
        <f t="shared" si="1"/>
        <v>105.97074328646087</v>
      </c>
    </row>
    <row r="11" spans="1:7" ht="20.100000000000001" customHeight="1" x14ac:dyDescent="0.25">
      <c r="A11" s="439" t="s">
        <v>867</v>
      </c>
      <c r="B11" s="440">
        <v>62081419900</v>
      </c>
      <c r="C11" s="441">
        <v>66029675386.720001</v>
      </c>
      <c r="D11" s="442">
        <v>67642808885</v>
      </c>
      <c r="E11" s="839">
        <f t="shared" si="0"/>
        <v>102.44304320569843</v>
      </c>
      <c r="F11" s="841">
        <f t="shared" si="2"/>
        <v>19.568441836178348</v>
      </c>
      <c r="G11" s="840">
        <f t="shared" si="1"/>
        <v>108.95821808515048</v>
      </c>
    </row>
    <row r="12" spans="1:7" ht="20.100000000000001" customHeight="1" x14ac:dyDescent="0.25">
      <c r="A12" s="439" t="s">
        <v>629</v>
      </c>
      <c r="B12" s="440">
        <v>1649122841.54</v>
      </c>
      <c r="C12" s="441">
        <v>1755560383.95</v>
      </c>
      <c r="D12" s="442">
        <v>1694029047.04</v>
      </c>
      <c r="E12" s="839">
        <f t="shared" si="0"/>
        <v>96.495060068993183</v>
      </c>
      <c r="F12" s="841">
        <f t="shared" si="2"/>
        <v>0.49006700671103975</v>
      </c>
      <c r="G12" s="840">
        <f t="shared" si="1"/>
        <v>102.72303580842197</v>
      </c>
    </row>
    <row r="13" spans="1:7" ht="20.100000000000001" customHeight="1" x14ac:dyDescent="0.25">
      <c r="A13" s="439" t="s">
        <v>630</v>
      </c>
      <c r="B13" s="440">
        <v>26117025842.630001</v>
      </c>
      <c r="C13" s="441">
        <v>27900214691.220001</v>
      </c>
      <c r="D13" s="442">
        <v>28058151106.02</v>
      </c>
      <c r="E13" s="839">
        <f t="shared" si="0"/>
        <v>100.56607598381564</v>
      </c>
      <c r="F13" s="841">
        <f t="shared" si="2"/>
        <v>8.1169647890037577</v>
      </c>
      <c r="G13" s="840">
        <f t="shared" si="1"/>
        <v>107.4324131510471</v>
      </c>
    </row>
    <row r="14" spans="1:7" ht="20.100000000000001" customHeight="1" x14ac:dyDescent="0.25">
      <c r="A14" s="439" t="s">
        <v>868</v>
      </c>
      <c r="B14" s="440">
        <v>306470071.61000001</v>
      </c>
      <c r="C14" s="441">
        <v>327774362.64999998</v>
      </c>
      <c r="D14" s="442">
        <v>330067914.30000001</v>
      </c>
      <c r="E14" s="839">
        <f t="shared" si="0"/>
        <v>100.69973491259567</v>
      </c>
      <c r="F14" s="841">
        <f t="shared" si="2"/>
        <v>9.5485608735572991E-2</v>
      </c>
      <c r="G14" s="840">
        <f t="shared" si="1"/>
        <v>107.6998848749021</v>
      </c>
    </row>
    <row r="15" spans="1:7" ht="20.100000000000001" customHeight="1" x14ac:dyDescent="0.25">
      <c r="A15" s="439" t="s">
        <v>869</v>
      </c>
      <c r="B15" s="440">
        <v>1238614545.8800001</v>
      </c>
      <c r="C15" s="441">
        <v>1330679610.1099999</v>
      </c>
      <c r="D15" s="442">
        <v>1316621503.51</v>
      </c>
      <c r="E15" s="839">
        <f t="shared" si="0"/>
        <v>98.943539339357741</v>
      </c>
      <c r="F15" s="841">
        <f t="shared" si="2"/>
        <v>0.38088647908603362</v>
      </c>
      <c r="G15" s="840">
        <f t="shared" si="1"/>
        <v>106.29792035702101</v>
      </c>
    </row>
    <row r="16" spans="1:7" ht="27" x14ac:dyDescent="0.25">
      <c r="A16" s="439" t="s">
        <v>870</v>
      </c>
      <c r="B16" s="440">
        <v>184766374.08000001</v>
      </c>
      <c r="C16" s="441">
        <v>158690440.28999999</v>
      </c>
      <c r="D16" s="442">
        <v>195988974.84</v>
      </c>
      <c r="E16" s="839">
        <f t="shared" si="0"/>
        <v>123.50395807197872</v>
      </c>
      <c r="F16" s="841">
        <f t="shared" si="2"/>
        <v>5.6697805988645579E-2</v>
      </c>
      <c r="G16" s="840">
        <f t="shared" si="1"/>
        <v>106.07394111395013</v>
      </c>
    </row>
    <row r="17" spans="1:7" ht="20.100000000000001" customHeight="1" x14ac:dyDescent="0.25">
      <c r="A17" s="439" t="s">
        <v>871</v>
      </c>
      <c r="B17" s="440">
        <v>418026345.10000002</v>
      </c>
      <c r="C17" s="441">
        <v>428706465.69</v>
      </c>
      <c r="D17" s="442">
        <v>540137828.89999998</v>
      </c>
      <c r="E17" s="839">
        <f t="shared" si="0"/>
        <v>125.99246153907475</v>
      </c>
      <c r="F17" s="841">
        <f t="shared" si="2"/>
        <v>0.15625690095629893</v>
      </c>
      <c r="G17" s="840">
        <f t="shared" si="1"/>
        <v>129.21143254040328</v>
      </c>
    </row>
    <row r="18" spans="1:7" ht="20.100000000000001" customHeight="1" x14ac:dyDescent="0.25">
      <c r="A18" s="439" t="s">
        <v>635</v>
      </c>
      <c r="B18" s="440">
        <v>4482687087.8900003</v>
      </c>
      <c r="C18" s="441">
        <v>3876863786.1500001</v>
      </c>
      <c r="D18" s="442">
        <v>4154446420.9299998</v>
      </c>
      <c r="E18" s="839">
        <f t="shared" si="0"/>
        <v>107.15997904728189</v>
      </c>
      <c r="F18" s="841">
        <f t="shared" si="2"/>
        <v>1.2018431003907595</v>
      </c>
      <c r="G18" s="840">
        <f t="shared" si="1"/>
        <v>92.677591352589744</v>
      </c>
    </row>
    <row r="19" spans="1:7" ht="20.100000000000001" customHeight="1" x14ac:dyDescent="0.25">
      <c r="A19" s="439" t="s">
        <v>872</v>
      </c>
      <c r="B19" s="440">
        <v>578973629.45000005</v>
      </c>
      <c r="C19" s="441">
        <v>572081519.82000005</v>
      </c>
      <c r="D19" s="442">
        <v>611916117.42999995</v>
      </c>
      <c r="E19" s="839">
        <f t="shared" si="0"/>
        <v>106.96309813023386</v>
      </c>
      <c r="F19" s="841">
        <f t="shared" si="2"/>
        <v>0.17702169897921491</v>
      </c>
      <c r="G19" s="840">
        <f t="shared" si="1"/>
        <v>105.68980801617749</v>
      </c>
    </row>
    <row r="20" spans="1:7" ht="20.100000000000001" customHeight="1" x14ac:dyDescent="0.25">
      <c r="A20" s="439" t="s">
        <v>637</v>
      </c>
      <c r="B20" s="440">
        <v>426691728.93000001</v>
      </c>
      <c r="C20" s="441">
        <v>470492780.49000001</v>
      </c>
      <c r="D20" s="442">
        <v>457327715.89999998</v>
      </c>
      <c r="E20" s="839">
        <f t="shared" si="0"/>
        <v>97.201856195053807</v>
      </c>
      <c r="F20" s="841">
        <f t="shared" si="2"/>
        <v>0.13230069768208511</v>
      </c>
      <c r="G20" s="840">
        <f t="shared" si="1"/>
        <v>107.17988770178994</v>
      </c>
    </row>
    <row r="21" spans="1:7" ht="20.100000000000001" customHeight="1" x14ac:dyDescent="0.25">
      <c r="A21" s="439" t="s">
        <v>638</v>
      </c>
      <c r="B21" s="440">
        <v>1843571.47</v>
      </c>
      <c r="C21" s="441">
        <v>128650373.20999999</v>
      </c>
      <c r="D21" s="442">
        <v>116128490</v>
      </c>
      <c r="E21" s="839">
        <f t="shared" si="0"/>
        <v>90.266733863600905</v>
      </c>
      <c r="F21" s="841">
        <f t="shared" si="2"/>
        <v>3.3594902984464062E-2</v>
      </c>
      <c r="G21" s="840">
        <f t="shared" si="1"/>
        <v>6299.104314084444</v>
      </c>
    </row>
    <row r="22" spans="1:7" ht="20.100000000000001" customHeight="1" x14ac:dyDescent="0.25">
      <c r="A22" s="439" t="s">
        <v>639</v>
      </c>
      <c r="B22" s="440">
        <v>10039354024.209999</v>
      </c>
      <c r="C22" s="441">
        <v>10979086899.389999</v>
      </c>
      <c r="D22" s="442">
        <v>10199353097.66</v>
      </c>
      <c r="E22" s="839">
        <f t="shared" si="0"/>
        <v>92.898008651581748</v>
      </c>
      <c r="F22" s="841">
        <f t="shared" si="2"/>
        <v>2.9505789476826982</v>
      </c>
      <c r="G22" s="840">
        <f t="shared" si="1"/>
        <v>101.59371880963816</v>
      </c>
    </row>
    <row r="23" spans="1:7" ht="20.100000000000001" customHeight="1" x14ac:dyDescent="0.25">
      <c r="A23" s="439" t="s">
        <v>873</v>
      </c>
      <c r="B23" s="440">
        <v>36794676748.509995</v>
      </c>
      <c r="C23" s="441">
        <v>45651292443.549957</v>
      </c>
      <c r="D23" s="442">
        <v>44735227482.139984</v>
      </c>
      <c r="E23" s="839">
        <f t="shared" si="0"/>
        <v>97.993342767802844</v>
      </c>
      <c r="F23" s="841">
        <f t="shared" si="2"/>
        <v>12.941489442000179</v>
      </c>
      <c r="G23" s="840">
        <f t="shared" si="1"/>
        <v>121.58070524142204</v>
      </c>
    </row>
    <row r="24" spans="1:7" ht="27" x14ac:dyDescent="0.25">
      <c r="A24" s="435" t="s">
        <v>874</v>
      </c>
      <c r="B24" s="436">
        <v>92471065707.949997</v>
      </c>
      <c r="C24" s="437">
        <v>105014642772.09001</v>
      </c>
      <c r="D24" s="438">
        <v>95549889547.110016</v>
      </c>
      <c r="E24" s="432">
        <f t="shared" si="0"/>
        <v>90.987206188454067</v>
      </c>
      <c r="F24" s="433">
        <f t="shared" si="2"/>
        <v>27.641703336635292</v>
      </c>
      <c r="G24" s="434">
        <f t="shared" si="1"/>
        <v>103.32949968251022</v>
      </c>
    </row>
    <row r="25" spans="1:7" ht="20.100000000000001" customHeight="1" x14ac:dyDescent="0.25">
      <c r="A25" s="439" t="s">
        <v>875</v>
      </c>
      <c r="B25" s="440">
        <v>77694918090.169998</v>
      </c>
      <c r="C25" s="441">
        <v>85991145658.26001</v>
      </c>
      <c r="D25" s="442">
        <v>79753268367.060013</v>
      </c>
      <c r="E25" s="839">
        <f t="shared" si="0"/>
        <v>92.745907449599358</v>
      </c>
      <c r="F25" s="841">
        <f t="shared" si="2"/>
        <v>23.0718862656813</v>
      </c>
      <c r="G25" s="840">
        <f t="shared" si="1"/>
        <v>102.64927272913933</v>
      </c>
    </row>
    <row r="26" spans="1:7" ht="54" x14ac:dyDescent="0.25">
      <c r="A26" s="443" t="s">
        <v>876</v>
      </c>
      <c r="B26" s="440">
        <v>14776147617.779999</v>
      </c>
      <c r="C26" s="444">
        <v>19023497113.830002</v>
      </c>
      <c r="D26" s="445">
        <v>15796621180.050001</v>
      </c>
      <c r="E26" s="839">
        <f t="shared" si="0"/>
        <v>83.037419910379811</v>
      </c>
      <c r="F26" s="841">
        <f t="shared" si="2"/>
        <v>4.5698170709539934</v>
      </c>
      <c r="G26" s="840">
        <f t="shared" si="1"/>
        <v>106.90622203206792</v>
      </c>
    </row>
    <row r="27" spans="1:7" ht="20.100000000000001" customHeight="1" x14ac:dyDescent="0.25">
      <c r="A27" s="446" t="s">
        <v>877</v>
      </c>
      <c r="B27" s="447">
        <v>82318391974</v>
      </c>
      <c r="C27" s="448">
        <v>74830845285.449997</v>
      </c>
      <c r="D27" s="449">
        <v>74917059353</v>
      </c>
      <c r="E27" s="450">
        <f t="shared" si="0"/>
        <v>100.11521193863457</v>
      </c>
      <c r="F27" s="451">
        <f t="shared" si="2"/>
        <v>21.672815523954299</v>
      </c>
      <c r="G27" s="452">
        <f t="shared" si="1"/>
        <v>91.008895529278945</v>
      </c>
    </row>
    <row r="28" spans="1:7" ht="21.75" customHeight="1" x14ac:dyDescent="0.25">
      <c r="A28" s="453" t="s">
        <v>878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9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J46"/>
  <sheetViews>
    <sheetView showGridLines="0" topLeftCell="A31" zoomScaleNormal="100" workbookViewId="0">
      <selection activeCell="J49" sqref="J49"/>
    </sheetView>
  </sheetViews>
  <sheetFormatPr defaultColWidth="8.85546875" defaultRowHeight="13.5" x14ac:dyDescent="0.25"/>
  <cols>
    <col min="1" max="1" width="5.28515625" style="95" customWidth="1"/>
    <col min="2" max="2" width="25.140625" style="82" customWidth="1"/>
    <col min="3" max="3" width="9.140625" style="83" customWidth="1"/>
    <col min="4" max="4" width="8" style="83" bestFit="1" customWidth="1"/>
    <col min="5" max="5" width="11.42578125" style="83" customWidth="1"/>
    <col min="6" max="6" width="7.28515625" style="83" bestFit="1" customWidth="1"/>
    <col min="7" max="8" width="11.42578125" style="83" customWidth="1"/>
    <col min="9" max="9" width="8" style="83" bestFit="1" customWidth="1"/>
    <col min="10" max="10" width="11.42578125" style="83" customWidth="1"/>
    <col min="11" max="12" width="8.85546875" style="83"/>
    <col min="13" max="13" width="8.85546875" style="83" customWidth="1"/>
    <col min="14" max="16384" width="8.85546875" style="83"/>
  </cols>
  <sheetData>
    <row r="3" spans="1:10" x14ac:dyDescent="0.25">
      <c r="A3" s="117" t="s">
        <v>564</v>
      </c>
    </row>
    <row r="5" spans="1:10" x14ac:dyDescent="0.25">
      <c r="A5" s="1285" t="s">
        <v>55</v>
      </c>
      <c r="B5" s="1287" t="s">
        <v>1</v>
      </c>
      <c r="C5" s="1426" t="s">
        <v>558</v>
      </c>
      <c r="D5" s="1318" t="s">
        <v>3</v>
      </c>
      <c r="E5" s="1318"/>
      <c r="F5" s="1318"/>
      <c r="G5" s="1318"/>
      <c r="H5" s="1318"/>
      <c r="I5" s="1318"/>
      <c r="J5" s="1428"/>
    </row>
    <row r="6" spans="1:10" x14ac:dyDescent="0.25">
      <c r="A6" s="1286"/>
      <c r="B6" s="1288"/>
      <c r="C6" s="1427"/>
      <c r="D6" s="1430" t="s">
        <v>133</v>
      </c>
      <c r="E6" s="1282" t="s">
        <v>157</v>
      </c>
      <c r="F6" s="1280"/>
      <c r="G6" s="1280"/>
      <c r="H6" s="1281"/>
      <c r="I6" s="1431" t="s">
        <v>134</v>
      </c>
      <c r="J6" s="135" t="s">
        <v>157</v>
      </c>
    </row>
    <row r="7" spans="1:10" ht="26.45" customHeight="1" x14ac:dyDescent="0.25">
      <c r="A7" s="1286"/>
      <c r="B7" s="1288"/>
      <c r="C7" s="1427"/>
      <c r="D7" s="1430"/>
      <c r="E7" s="1454" t="s">
        <v>158</v>
      </c>
      <c r="F7" s="1430" t="s">
        <v>559</v>
      </c>
      <c r="G7" s="1430" t="s">
        <v>560</v>
      </c>
      <c r="H7" s="1454" t="s">
        <v>561</v>
      </c>
      <c r="I7" s="1431"/>
      <c r="J7" s="1288" t="s">
        <v>562</v>
      </c>
    </row>
    <row r="8" spans="1:10" x14ac:dyDescent="0.25">
      <c r="A8" s="1286"/>
      <c r="B8" s="1288"/>
      <c r="C8" s="1427"/>
      <c r="D8" s="1430"/>
      <c r="E8" s="1455"/>
      <c r="F8" s="1430"/>
      <c r="G8" s="1430"/>
      <c r="H8" s="1455"/>
      <c r="I8" s="1431"/>
      <c r="J8" s="1288"/>
    </row>
    <row r="9" spans="1:10" x14ac:dyDescent="0.25">
      <c r="A9" s="1286"/>
      <c r="B9" s="1288"/>
      <c r="C9" s="1280" t="s">
        <v>470</v>
      </c>
      <c r="D9" s="1280"/>
      <c r="E9" s="1280"/>
      <c r="F9" s="1280"/>
      <c r="G9" s="1280"/>
      <c r="H9" s="1280"/>
      <c r="I9" s="1280"/>
      <c r="J9" s="1283"/>
    </row>
    <row r="10" spans="1:10" x14ac:dyDescent="0.25">
      <c r="A10" s="58" t="s">
        <v>12</v>
      </c>
      <c r="B10" s="58" t="s">
        <v>13</v>
      </c>
      <c r="C10" s="58" t="s">
        <v>14</v>
      </c>
      <c r="D10" s="58" t="s">
        <v>15</v>
      </c>
      <c r="E10" s="58" t="s">
        <v>16</v>
      </c>
      <c r="F10" s="58" t="s">
        <v>17</v>
      </c>
      <c r="G10" s="58" t="s">
        <v>18</v>
      </c>
      <c r="H10" s="58" t="s">
        <v>19</v>
      </c>
      <c r="I10" s="58" t="s">
        <v>20</v>
      </c>
      <c r="J10" s="58" t="s">
        <v>471</v>
      </c>
    </row>
    <row r="11" spans="1:10" x14ac:dyDescent="0.25">
      <c r="A11" s="85"/>
      <c r="B11" s="43" t="s">
        <v>162</v>
      </c>
      <c r="C11" s="123">
        <v>77643815</v>
      </c>
      <c r="D11" s="124">
        <v>62178147</v>
      </c>
      <c r="E11" s="124">
        <v>22213529</v>
      </c>
      <c r="F11" s="124">
        <v>3672420</v>
      </c>
      <c r="G11" s="124">
        <v>19651490</v>
      </c>
      <c r="H11" s="124">
        <v>749422</v>
      </c>
      <c r="I11" s="124">
        <v>15465669</v>
      </c>
      <c r="J11" s="145">
        <v>2757878</v>
      </c>
    </row>
    <row r="12" spans="1:10" x14ac:dyDescent="0.25">
      <c r="A12" s="69" t="s">
        <v>63</v>
      </c>
      <c r="B12" s="47" t="s">
        <v>64</v>
      </c>
      <c r="C12" s="128">
        <v>3871942</v>
      </c>
      <c r="D12" s="129">
        <v>1173235</v>
      </c>
      <c r="E12" s="129">
        <v>20206</v>
      </c>
      <c r="F12" s="129">
        <v>18083</v>
      </c>
      <c r="G12" s="129">
        <v>3553</v>
      </c>
      <c r="H12" s="129">
        <v>1615</v>
      </c>
      <c r="I12" s="129">
        <v>2698707</v>
      </c>
      <c r="J12" s="146">
        <v>625695</v>
      </c>
    </row>
    <row r="13" spans="1:10" x14ac:dyDescent="0.25">
      <c r="A13" s="69" t="s">
        <v>65</v>
      </c>
      <c r="B13" s="47" t="s">
        <v>66</v>
      </c>
      <c r="C13" s="128">
        <v>7722</v>
      </c>
      <c r="D13" s="129">
        <v>7487</v>
      </c>
      <c r="E13" s="129">
        <v>467</v>
      </c>
      <c r="F13" s="129">
        <v>0</v>
      </c>
      <c r="G13" s="129">
        <v>4</v>
      </c>
      <c r="H13" s="129">
        <v>0</v>
      </c>
      <c r="I13" s="129">
        <v>235</v>
      </c>
      <c r="J13" s="146">
        <v>0</v>
      </c>
    </row>
    <row r="14" spans="1:10" x14ac:dyDescent="0.25">
      <c r="A14" s="69" t="s">
        <v>67</v>
      </c>
      <c r="B14" s="47" t="s">
        <v>68</v>
      </c>
      <c r="C14" s="128">
        <v>313</v>
      </c>
      <c r="D14" s="129">
        <v>313</v>
      </c>
      <c r="E14" s="129">
        <v>0</v>
      </c>
      <c r="F14" s="129">
        <v>0</v>
      </c>
      <c r="G14" s="129">
        <v>0</v>
      </c>
      <c r="H14" s="129">
        <v>0</v>
      </c>
      <c r="I14" s="129">
        <v>0</v>
      </c>
      <c r="J14" s="146">
        <v>0</v>
      </c>
    </row>
    <row r="15" spans="1:10" x14ac:dyDescent="0.25">
      <c r="A15" s="69" t="s">
        <v>69</v>
      </c>
      <c r="B15" s="47" t="s">
        <v>70</v>
      </c>
      <c r="C15" s="128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46">
        <v>0</v>
      </c>
    </row>
    <row r="16" spans="1:10" x14ac:dyDescent="0.25">
      <c r="A16" s="69" t="s">
        <v>71</v>
      </c>
      <c r="B16" s="47" t="s">
        <v>72</v>
      </c>
      <c r="C16" s="128">
        <v>598</v>
      </c>
      <c r="D16" s="129">
        <v>239</v>
      </c>
      <c r="E16" s="129">
        <v>0</v>
      </c>
      <c r="F16" s="129">
        <v>0</v>
      </c>
      <c r="G16" s="129">
        <v>0</v>
      </c>
      <c r="H16" s="129">
        <v>0</v>
      </c>
      <c r="I16" s="129">
        <v>359</v>
      </c>
      <c r="J16" s="146">
        <v>0</v>
      </c>
    </row>
    <row r="17" spans="1:10" ht="27" x14ac:dyDescent="0.25">
      <c r="A17" s="69" t="s">
        <v>73</v>
      </c>
      <c r="B17" s="47" t="s">
        <v>74</v>
      </c>
      <c r="C17" s="128">
        <v>553248</v>
      </c>
      <c r="D17" s="129">
        <v>425896</v>
      </c>
      <c r="E17" s="129">
        <v>11761</v>
      </c>
      <c r="F17" s="129">
        <v>16105</v>
      </c>
      <c r="G17" s="129">
        <v>411</v>
      </c>
      <c r="H17" s="129">
        <v>86</v>
      </c>
      <c r="I17" s="129">
        <v>127351</v>
      </c>
      <c r="J17" s="146">
        <v>36538</v>
      </c>
    </row>
    <row r="18" spans="1:10" x14ac:dyDescent="0.25">
      <c r="A18" s="69" t="s">
        <v>75</v>
      </c>
      <c r="B18" s="47" t="s">
        <v>76</v>
      </c>
      <c r="C18" s="128">
        <v>5082</v>
      </c>
      <c r="D18" s="129">
        <v>1207</v>
      </c>
      <c r="E18" s="129">
        <v>81</v>
      </c>
      <c r="F18" s="129">
        <v>0</v>
      </c>
      <c r="G18" s="129">
        <v>0</v>
      </c>
      <c r="H18" s="129">
        <v>0</v>
      </c>
      <c r="I18" s="129">
        <v>3875</v>
      </c>
      <c r="J18" s="146">
        <v>3068</v>
      </c>
    </row>
    <row r="19" spans="1:10" x14ac:dyDescent="0.25">
      <c r="A19" s="69" t="s">
        <v>77</v>
      </c>
      <c r="B19" s="47" t="s">
        <v>78</v>
      </c>
      <c r="C19" s="128">
        <v>278</v>
      </c>
      <c r="D19" s="129">
        <v>273</v>
      </c>
      <c r="E19" s="129">
        <v>0</v>
      </c>
      <c r="F19" s="129">
        <v>0</v>
      </c>
      <c r="G19" s="129">
        <v>0</v>
      </c>
      <c r="H19" s="129">
        <v>0</v>
      </c>
      <c r="I19" s="129">
        <v>5</v>
      </c>
      <c r="J19" s="146">
        <v>5</v>
      </c>
    </row>
    <row r="20" spans="1:10" x14ac:dyDescent="0.25">
      <c r="A20" s="69" t="s">
        <v>79</v>
      </c>
      <c r="B20" s="47" t="s">
        <v>80</v>
      </c>
      <c r="C20" s="128">
        <v>7424345</v>
      </c>
      <c r="D20" s="129">
        <v>1760497</v>
      </c>
      <c r="E20" s="129">
        <v>9451</v>
      </c>
      <c r="F20" s="129">
        <v>375182</v>
      </c>
      <c r="G20" s="129">
        <v>85</v>
      </c>
      <c r="H20" s="129">
        <v>4350</v>
      </c>
      <c r="I20" s="129">
        <v>5663849</v>
      </c>
      <c r="J20" s="146">
        <v>265701</v>
      </c>
    </row>
    <row r="21" spans="1:10" x14ac:dyDescent="0.25">
      <c r="A21" s="69" t="s">
        <v>81</v>
      </c>
      <c r="B21" s="47" t="s">
        <v>82</v>
      </c>
      <c r="C21" s="128">
        <v>189938</v>
      </c>
      <c r="D21" s="129">
        <v>28983</v>
      </c>
      <c r="E21" s="129">
        <v>5005</v>
      </c>
      <c r="F21" s="129">
        <v>1574</v>
      </c>
      <c r="G21" s="129">
        <v>15</v>
      </c>
      <c r="H21" s="129">
        <v>4005</v>
      </c>
      <c r="I21" s="129">
        <v>160954</v>
      </c>
      <c r="J21" s="146">
        <v>91110</v>
      </c>
    </row>
    <row r="22" spans="1:10" x14ac:dyDescent="0.25">
      <c r="A22" s="69" t="s">
        <v>83</v>
      </c>
      <c r="B22" s="47" t="s">
        <v>84</v>
      </c>
      <c r="C22" s="128">
        <v>1255381</v>
      </c>
      <c r="D22" s="129">
        <v>471158</v>
      </c>
      <c r="E22" s="129">
        <v>15538</v>
      </c>
      <c r="F22" s="129">
        <v>6450</v>
      </c>
      <c r="G22" s="129">
        <v>553</v>
      </c>
      <c r="H22" s="129">
        <v>546</v>
      </c>
      <c r="I22" s="129">
        <v>784222</v>
      </c>
      <c r="J22" s="146">
        <v>151657</v>
      </c>
    </row>
    <row r="23" spans="1:10" x14ac:dyDescent="0.25">
      <c r="A23" s="69" t="s">
        <v>85</v>
      </c>
      <c r="B23" s="47" t="s">
        <v>86</v>
      </c>
      <c r="C23" s="128">
        <v>151663</v>
      </c>
      <c r="D23" s="129">
        <v>121720</v>
      </c>
      <c r="E23" s="129">
        <v>11144</v>
      </c>
      <c r="F23" s="129">
        <v>1309</v>
      </c>
      <c r="G23" s="129">
        <v>244</v>
      </c>
      <c r="H23" s="129">
        <v>3546</v>
      </c>
      <c r="I23" s="129">
        <v>29942</v>
      </c>
      <c r="J23" s="146">
        <v>10180</v>
      </c>
    </row>
    <row r="24" spans="1:10" x14ac:dyDescent="0.25">
      <c r="A24" s="69" t="s">
        <v>87</v>
      </c>
      <c r="B24" s="47" t="s">
        <v>88</v>
      </c>
      <c r="C24" s="128">
        <v>44195</v>
      </c>
      <c r="D24" s="129">
        <v>25963</v>
      </c>
      <c r="E24" s="129">
        <v>222</v>
      </c>
      <c r="F24" s="129">
        <v>8</v>
      </c>
      <c r="G24" s="129">
        <v>0</v>
      </c>
      <c r="H24" s="129">
        <v>22095</v>
      </c>
      <c r="I24" s="129">
        <v>18232</v>
      </c>
      <c r="J24" s="146">
        <v>16843</v>
      </c>
    </row>
    <row r="25" spans="1:10" x14ac:dyDescent="0.25">
      <c r="A25" s="69" t="s">
        <v>89</v>
      </c>
      <c r="B25" s="47" t="s">
        <v>90</v>
      </c>
      <c r="C25" s="128">
        <v>349</v>
      </c>
      <c r="D25" s="129">
        <v>349</v>
      </c>
      <c r="E25" s="129">
        <v>0</v>
      </c>
      <c r="F25" s="129">
        <v>0</v>
      </c>
      <c r="G25" s="129">
        <v>349</v>
      </c>
      <c r="H25" s="129">
        <v>0</v>
      </c>
      <c r="I25" s="129">
        <v>0</v>
      </c>
      <c r="J25" s="146">
        <v>0</v>
      </c>
    </row>
    <row r="26" spans="1:10" x14ac:dyDescent="0.25">
      <c r="A26" s="69" t="s">
        <v>91</v>
      </c>
      <c r="B26" s="47" t="s">
        <v>92</v>
      </c>
      <c r="C26" s="128">
        <v>7374319</v>
      </c>
      <c r="D26" s="129">
        <v>6980710</v>
      </c>
      <c r="E26" s="129">
        <v>5105821</v>
      </c>
      <c r="F26" s="129">
        <v>10917</v>
      </c>
      <c r="G26" s="129">
        <v>384679</v>
      </c>
      <c r="H26" s="129">
        <v>136488</v>
      </c>
      <c r="I26" s="129">
        <v>393609</v>
      </c>
      <c r="J26" s="146">
        <v>144785</v>
      </c>
    </row>
    <row r="27" spans="1:10" ht="40.5" x14ac:dyDescent="0.25">
      <c r="A27" s="69" t="s">
        <v>93</v>
      </c>
      <c r="B27" s="47" t="s">
        <v>94</v>
      </c>
      <c r="C27" s="128">
        <v>3652</v>
      </c>
      <c r="D27" s="129">
        <v>3652</v>
      </c>
      <c r="E27" s="129">
        <v>1910</v>
      </c>
      <c r="F27" s="129">
        <v>0</v>
      </c>
      <c r="G27" s="129">
        <v>872</v>
      </c>
      <c r="H27" s="129">
        <v>0</v>
      </c>
      <c r="I27" s="129">
        <v>0</v>
      </c>
      <c r="J27" s="146">
        <v>0</v>
      </c>
    </row>
    <row r="28" spans="1:10" x14ac:dyDescent="0.25">
      <c r="A28" s="69" t="s">
        <v>95</v>
      </c>
      <c r="B28" s="47" t="s">
        <v>96</v>
      </c>
      <c r="C28" s="128">
        <v>1284</v>
      </c>
      <c r="D28" s="129">
        <v>700</v>
      </c>
      <c r="E28" s="129">
        <v>35</v>
      </c>
      <c r="F28" s="129">
        <v>0</v>
      </c>
      <c r="G28" s="129">
        <v>327</v>
      </c>
      <c r="H28" s="129">
        <v>0</v>
      </c>
      <c r="I28" s="129">
        <v>584</v>
      </c>
      <c r="J28" s="146">
        <v>0</v>
      </c>
    </row>
    <row r="29" spans="1:10" ht="27" x14ac:dyDescent="0.25">
      <c r="A29" s="69" t="s">
        <v>97</v>
      </c>
      <c r="B29" s="47" t="s">
        <v>98</v>
      </c>
      <c r="C29" s="128">
        <v>2</v>
      </c>
      <c r="D29" s="129">
        <v>2</v>
      </c>
      <c r="E29" s="129">
        <v>2</v>
      </c>
      <c r="F29" s="129">
        <v>0</v>
      </c>
      <c r="G29" s="129">
        <v>0</v>
      </c>
      <c r="H29" s="129">
        <v>0</v>
      </c>
      <c r="I29" s="129">
        <v>0</v>
      </c>
      <c r="J29" s="146">
        <v>0</v>
      </c>
    </row>
    <row r="30" spans="1:10" ht="27" x14ac:dyDescent="0.25">
      <c r="A30" s="69" t="s">
        <v>99</v>
      </c>
      <c r="B30" s="47" t="s">
        <v>100</v>
      </c>
      <c r="C30" s="128">
        <v>1263494</v>
      </c>
      <c r="D30" s="129">
        <v>819091</v>
      </c>
      <c r="E30" s="129">
        <v>85117</v>
      </c>
      <c r="F30" s="129">
        <v>27134</v>
      </c>
      <c r="G30" s="129">
        <v>303365</v>
      </c>
      <c r="H30" s="129">
        <v>1229</v>
      </c>
      <c r="I30" s="129">
        <v>444403</v>
      </c>
      <c r="J30" s="146">
        <v>18800</v>
      </c>
    </row>
    <row r="31" spans="1:10" x14ac:dyDescent="0.25">
      <c r="A31" s="69" t="s">
        <v>101</v>
      </c>
      <c r="B31" s="47" t="s">
        <v>102</v>
      </c>
      <c r="C31" s="128">
        <v>179</v>
      </c>
      <c r="D31" s="129">
        <v>55</v>
      </c>
      <c r="E31" s="129">
        <v>0</v>
      </c>
      <c r="F31" s="129">
        <v>0</v>
      </c>
      <c r="G31" s="129">
        <v>0</v>
      </c>
      <c r="H31" s="129">
        <v>0</v>
      </c>
      <c r="I31" s="129">
        <v>124</v>
      </c>
      <c r="J31" s="146">
        <v>0</v>
      </c>
    </row>
    <row r="32" spans="1:10" ht="54" x14ac:dyDescent="0.25">
      <c r="A32" s="69" t="s">
        <v>103</v>
      </c>
      <c r="B32" s="47" t="s">
        <v>104</v>
      </c>
      <c r="C32" s="128">
        <v>2717</v>
      </c>
      <c r="D32" s="129">
        <v>2717</v>
      </c>
      <c r="E32" s="129">
        <v>1089</v>
      </c>
      <c r="F32" s="129">
        <v>0</v>
      </c>
      <c r="G32" s="129">
        <v>0</v>
      </c>
      <c r="H32" s="129">
        <v>0</v>
      </c>
      <c r="I32" s="129">
        <v>0</v>
      </c>
      <c r="J32" s="146">
        <v>0</v>
      </c>
    </row>
    <row r="33" spans="1:10" x14ac:dyDescent="0.25">
      <c r="A33" s="69" t="s">
        <v>105</v>
      </c>
      <c r="B33" s="47" t="s">
        <v>106</v>
      </c>
      <c r="C33" s="128">
        <v>671045</v>
      </c>
      <c r="D33" s="129">
        <v>665949</v>
      </c>
      <c r="E33" s="129">
        <v>2</v>
      </c>
      <c r="F33" s="129">
        <v>0</v>
      </c>
      <c r="G33" s="129">
        <v>0</v>
      </c>
      <c r="H33" s="129">
        <v>0</v>
      </c>
      <c r="I33" s="129">
        <v>5096</v>
      </c>
      <c r="J33" s="146">
        <v>0</v>
      </c>
    </row>
    <row r="34" spans="1:10" x14ac:dyDescent="0.25">
      <c r="A34" s="69" t="s">
        <v>107</v>
      </c>
      <c r="B34" s="47" t="s">
        <v>108</v>
      </c>
      <c r="C34" s="128">
        <v>270864</v>
      </c>
      <c r="D34" s="129">
        <v>264280</v>
      </c>
      <c r="E34" s="129">
        <v>151</v>
      </c>
      <c r="F34" s="129">
        <v>542</v>
      </c>
      <c r="G34" s="129">
        <v>178</v>
      </c>
      <c r="H34" s="129">
        <v>1009</v>
      </c>
      <c r="I34" s="129">
        <v>6584</v>
      </c>
      <c r="J34" s="146">
        <v>0</v>
      </c>
    </row>
    <row r="35" spans="1:10" x14ac:dyDescent="0.25">
      <c r="A35" s="69" t="s">
        <v>109</v>
      </c>
      <c r="B35" s="47" t="s">
        <v>110</v>
      </c>
      <c r="C35" s="128">
        <v>22088165</v>
      </c>
      <c r="D35" s="129">
        <v>20601307</v>
      </c>
      <c r="E35" s="129">
        <v>14448338</v>
      </c>
      <c r="F35" s="129">
        <v>1571039</v>
      </c>
      <c r="G35" s="129">
        <v>631623</v>
      </c>
      <c r="H35" s="129">
        <v>175354</v>
      </c>
      <c r="I35" s="129">
        <v>1486858</v>
      </c>
      <c r="J35" s="146">
        <v>202846</v>
      </c>
    </row>
    <row r="36" spans="1:10" x14ac:dyDescent="0.25">
      <c r="A36" s="69" t="s">
        <v>111</v>
      </c>
      <c r="B36" s="47" t="s">
        <v>112</v>
      </c>
      <c r="C36" s="128">
        <v>397883</v>
      </c>
      <c r="D36" s="129">
        <v>270941</v>
      </c>
      <c r="E36" s="129">
        <v>65965</v>
      </c>
      <c r="F36" s="129">
        <v>37297</v>
      </c>
      <c r="G36" s="129">
        <v>2411</v>
      </c>
      <c r="H36" s="129">
        <v>115</v>
      </c>
      <c r="I36" s="129">
        <v>126943</v>
      </c>
      <c r="J36" s="146">
        <v>5992</v>
      </c>
    </row>
    <row r="37" spans="1:10" x14ac:dyDescent="0.25">
      <c r="A37" s="69" t="s">
        <v>113</v>
      </c>
      <c r="B37" s="47" t="s">
        <v>114</v>
      </c>
      <c r="C37" s="128">
        <v>5154277</v>
      </c>
      <c r="D37" s="129">
        <v>5078208</v>
      </c>
      <c r="E37" s="129">
        <v>1235399</v>
      </c>
      <c r="F37" s="129">
        <v>49555</v>
      </c>
      <c r="G37" s="129">
        <v>2881787</v>
      </c>
      <c r="H37" s="129">
        <v>95126</v>
      </c>
      <c r="I37" s="129">
        <v>76070</v>
      </c>
      <c r="J37" s="146">
        <v>9864</v>
      </c>
    </row>
    <row r="38" spans="1:10" ht="27" x14ac:dyDescent="0.25">
      <c r="A38" s="69" t="s">
        <v>115</v>
      </c>
      <c r="B38" s="47" t="s">
        <v>116</v>
      </c>
      <c r="C38" s="128">
        <v>6754431</v>
      </c>
      <c r="D38" s="129">
        <v>6724036</v>
      </c>
      <c r="E38" s="129">
        <v>96663</v>
      </c>
      <c r="F38" s="129">
        <v>5380</v>
      </c>
      <c r="G38" s="129">
        <v>6018764</v>
      </c>
      <c r="H38" s="129">
        <v>211483</v>
      </c>
      <c r="I38" s="129">
        <v>30396</v>
      </c>
      <c r="J38" s="146">
        <v>11652</v>
      </c>
    </row>
    <row r="39" spans="1:10" x14ac:dyDescent="0.25">
      <c r="A39" s="69" t="s">
        <v>117</v>
      </c>
      <c r="B39" s="47" t="s">
        <v>118</v>
      </c>
      <c r="C39" s="128">
        <v>170341</v>
      </c>
      <c r="D39" s="129">
        <v>167049</v>
      </c>
      <c r="E39" s="129">
        <v>21916</v>
      </c>
      <c r="F39" s="129">
        <v>10827</v>
      </c>
      <c r="G39" s="129">
        <v>113439</v>
      </c>
      <c r="H39" s="129">
        <v>6993</v>
      </c>
      <c r="I39" s="129">
        <v>3292</v>
      </c>
      <c r="J39" s="146">
        <v>1519</v>
      </c>
    </row>
    <row r="40" spans="1:10" x14ac:dyDescent="0.25">
      <c r="A40" s="69" t="s">
        <v>119</v>
      </c>
      <c r="B40" s="47" t="s">
        <v>120</v>
      </c>
      <c r="C40" s="128">
        <v>10386290</v>
      </c>
      <c r="D40" s="129">
        <v>10333269</v>
      </c>
      <c r="E40" s="129">
        <v>680335</v>
      </c>
      <c r="F40" s="129">
        <v>31216</v>
      </c>
      <c r="G40" s="129">
        <v>9298216</v>
      </c>
      <c r="H40" s="129">
        <v>50823</v>
      </c>
      <c r="I40" s="129">
        <v>53021</v>
      </c>
      <c r="J40" s="146">
        <v>10308</v>
      </c>
    </row>
    <row r="41" spans="1:10" ht="27" x14ac:dyDescent="0.25">
      <c r="A41" s="69" t="s">
        <v>121</v>
      </c>
      <c r="B41" s="47" t="s">
        <v>122</v>
      </c>
      <c r="C41" s="128">
        <v>6349721</v>
      </c>
      <c r="D41" s="129">
        <v>4351519</v>
      </c>
      <c r="E41" s="129">
        <v>280003</v>
      </c>
      <c r="F41" s="129">
        <v>150862</v>
      </c>
      <c r="G41" s="129">
        <v>3307</v>
      </c>
      <c r="H41" s="129">
        <v>16831</v>
      </c>
      <c r="I41" s="129">
        <v>1998202</v>
      </c>
      <c r="J41" s="146">
        <v>887878</v>
      </c>
    </row>
    <row r="42" spans="1:10" ht="27" x14ac:dyDescent="0.25">
      <c r="A42" s="69" t="s">
        <v>123</v>
      </c>
      <c r="B42" s="47" t="s">
        <v>124</v>
      </c>
      <c r="C42" s="128">
        <v>2109357</v>
      </c>
      <c r="D42" s="129">
        <v>1439004</v>
      </c>
      <c r="E42" s="129">
        <v>25650</v>
      </c>
      <c r="F42" s="129">
        <v>1173463</v>
      </c>
      <c r="G42" s="129">
        <v>707</v>
      </c>
      <c r="H42" s="129">
        <v>17020</v>
      </c>
      <c r="I42" s="129">
        <v>670354</v>
      </c>
      <c r="J42" s="146">
        <v>201101</v>
      </c>
    </row>
    <row r="43" spans="1:10" ht="40.5" x14ac:dyDescent="0.25">
      <c r="A43" s="69" t="s">
        <v>125</v>
      </c>
      <c r="B43" s="47" t="s">
        <v>126</v>
      </c>
      <c r="C43" s="128">
        <v>1207</v>
      </c>
      <c r="D43" s="129">
        <v>886</v>
      </c>
      <c r="E43" s="129">
        <v>48</v>
      </c>
      <c r="F43" s="129">
        <v>47</v>
      </c>
      <c r="G43" s="129">
        <v>0</v>
      </c>
      <c r="H43" s="129">
        <v>0</v>
      </c>
      <c r="I43" s="129">
        <v>321</v>
      </c>
      <c r="J43" s="146">
        <v>0</v>
      </c>
    </row>
    <row r="44" spans="1:10" x14ac:dyDescent="0.25">
      <c r="A44" s="58" t="s">
        <v>127</v>
      </c>
      <c r="B44" s="51" t="s">
        <v>128</v>
      </c>
      <c r="C44" s="136">
        <v>1139532</v>
      </c>
      <c r="D44" s="137">
        <v>457452</v>
      </c>
      <c r="E44" s="137">
        <v>91210</v>
      </c>
      <c r="F44" s="137">
        <v>185429</v>
      </c>
      <c r="G44" s="137">
        <v>6601</v>
      </c>
      <c r="H44" s="137">
        <v>709</v>
      </c>
      <c r="I44" s="137">
        <v>682080</v>
      </c>
      <c r="J44" s="147">
        <v>62335</v>
      </c>
    </row>
    <row r="46" spans="1:10" x14ac:dyDescent="0.25">
      <c r="A46" s="81" t="s">
        <v>1116</v>
      </c>
    </row>
  </sheetData>
  <mergeCells count="13">
    <mergeCell ref="H7:H8"/>
    <mergeCell ref="J7:J8"/>
    <mergeCell ref="C9:J9"/>
    <mergeCell ref="A5:A9"/>
    <mergeCell ref="B5:B9"/>
    <mergeCell ref="C5:C8"/>
    <mergeCell ref="D5:J5"/>
    <mergeCell ref="D6:D8"/>
    <mergeCell ref="E6:H6"/>
    <mergeCell ref="I6:I8"/>
    <mergeCell ref="E7:E8"/>
    <mergeCell ref="F7:F8"/>
    <mergeCell ref="G7:G8"/>
  </mergeCells>
  <pageMargins left="0.51181102362204722" right="0.31496062992125984" top="0.74803149606299213" bottom="0.74803149606299213" header="0.31496062992125984" footer="0.31496062992125984"/>
  <pageSetup paperSize="9" scale="8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L29"/>
  <sheetViews>
    <sheetView showGridLines="0" zoomScaleNormal="100" workbookViewId="0">
      <selection activeCell="N12" sqref="N12"/>
    </sheetView>
  </sheetViews>
  <sheetFormatPr defaultColWidth="8.85546875" defaultRowHeight="13.5" x14ac:dyDescent="0.25"/>
  <cols>
    <col min="1" max="1" width="5.28515625" style="95" customWidth="1"/>
    <col min="2" max="2" width="20.7109375" style="82" customWidth="1"/>
    <col min="3" max="3" width="10.28515625" style="83" customWidth="1"/>
    <col min="4" max="4" width="14" style="83" customWidth="1"/>
    <col min="5" max="5" width="8" style="83" bestFit="1" customWidth="1"/>
    <col min="6" max="6" width="12.42578125" style="83" customWidth="1"/>
    <col min="7" max="7" width="14" style="83" customWidth="1"/>
    <col min="8" max="8" width="8" style="83" bestFit="1" customWidth="1"/>
    <col min="9" max="9" width="14" style="83" customWidth="1"/>
    <col min="10" max="12" width="6.28515625" style="83" customWidth="1"/>
    <col min="13" max="13" width="8.85546875" style="83" customWidth="1"/>
    <col min="14" max="16384" width="8.85546875" style="83"/>
  </cols>
  <sheetData>
    <row r="3" spans="1:12" ht="42" customHeight="1" x14ac:dyDescent="0.25">
      <c r="A3" s="1320" t="s">
        <v>1178</v>
      </c>
      <c r="B3" s="1325"/>
      <c r="C3" s="1325"/>
      <c r="D3" s="1325"/>
      <c r="E3" s="1325"/>
      <c r="F3" s="1325"/>
      <c r="G3" s="1325"/>
      <c r="H3" s="1325"/>
      <c r="I3" s="1325"/>
      <c r="J3" s="1325"/>
      <c r="K3" s="1325"/>
      <c r="L3" s="1325"/>
    </row>
    <row r="5" spans="1:12" x14ac:dyDescent="0.25">
      <c r="A5" s="1285" t="s">
        <v>55</v>
      </c>
      <c r="B5" s="1287" t="s">
        <v>1</v>
      </c>
      <c r="C5" s="1426" t="s">
        <v>154</v>
      </c>
      <c r="D5" s="1426" t="s">
        <v>155</v>
      </c>
      <c r="E5" s="1318" t="s">
        <v>3</v>
      </c>
      <c r="F5" s="1318"/>
      <c r="G5" s="1318"/>
      <c r="H5" s="1318"/>
      <c r="I5" s="1457"/>
      <c r="J5" s="1285" t="s">
        <v>156</v>
      </c>
      <c r="K5" s="1318"/>
      <c r="L5" s="1428"/>
    </row>
    <row r="6" spans="1:12" x14ac:dyDescent="0.25">
      <c r="A6" s="1286"/>
      <c r="B6" s="1288"/>
      <c r="C6" s="1427"/>
      <c r="D6" s="1427"/>
      <c r="E6" s="1430" t="s">
        <v>133</v>
      </c>
      <c r="F6" s="1431" t="s">
        <v>157</v>
      </c>
      <c r="G6" s="1431"/>
      <c r="H6" s="1431" t="s">
        <v>134</v>
      </c>
      <c r="I6" s="118" t="s">
        <v>157</v>
      </c>
      <c r="J6" s="1286"/>
      <c r="K6" s="1431"/>
      <c r="L6" s="1429"/>
    </row>
    <row r="7" spans="1:12" ht="26.45" customHeight="1" x14ac:dyDescent="0.25">
      <c r="A7" s="1286"/>
      <c r="B7" s="1288"/>
      <c r="C7" s="1427"/>
      <c r="D7" s="1427"/>
      <c r="E7" s="1430"/>
      <c r="F7" s="1430" t="s">
        <v>158</v>
      </c>
      <c r="G7" s="1430" t="s">
        <v>159</v>
      </c>
      <c r="H7" s="1431"/>
      <c r="I7" s="1456" t="s">
        <v>160</v>
      </c>
      <c r="J7" s="1286"/>
      <c r="K7" s="1431"/>
      <c r="L7" s="1429"/>
    </row>
    <row r="8" spans="1:12" x14ac:dyDescent="0.25">
      <c r="A8" s="1286"/>
      <c r="B8" s="1288"/>
      <c r="C8" s="1427"/>
      <c r="D8" s="1427"/>
      <c r="E8" s="1430"/>
      <c r="F8" s="1430"/>
      <c r="G8" s="1430"/>
      <c r="H8" s="1431"/>
      <c r="I8" s="1456"/>
      <c r="J8" s="119" t="s">
        <v>9</v>
      </c>
      <c r="K8" s="120" t="s">
        <v>467</v>
      </c>
      <c r="L8" s="121" t="s">
        <v>569</v>
      </c>
    </row>
    <row r="9" spans="1:12" x14ac:dyDescent="0.25">
      <c r="A9" s="1286"/>
      <c r="B9" s="1288"/>
      <c r="C9" s="122"/>
      <c r="D9" s="1281" t="s">
        <v>470</v>
      </c>
      <c r="E9" s="1431"/>
      <c r="F9" s="1431"/>
      <c r="G9" s="1431"/>
      <c r="H9" s="1431"/>
      <c r="I9" s="1282"/>
      <c r="J9" s="1286" t="s">
        <v>161</v>
      </c>
      <c r="K9" s="1431"/>
      <c r="L9" s="1429"/>
    </row>
    <row r="10" spans="1:12" x14ac:dyDescent="0.25">
      <c r="A10" s="58" t="s">
        <v>12</v>
      </c>
      <c r="B10" s="62" t="s">
        <v>13</v>
      </c>
      <c r="C10" s="60" t="s">
        <v>14</v>
      </c>
      <c r="D10" s="60" t="s">
        <v>15</v>
      </c>
      <c r="E10" s="61" t="s">
        <v>16</v>
      </c>
      <c r="F10" s="61" t="s">
        <v>17</v>
      </c>
      <c r="G10" s="61" t="s">
        <v>18</v>
      </c>
      <c r="H10" s="61" t="s">
        <v>19</v>
      </c>
      <c r="I10" s="151" t="s">
        <v>20</v>
      </c>
      <c r="J10" s="58" t="s">
        <v>471</v>
      </c>
      <c r="K10" s="61" t="s">
        <v>472</v>
      </c>
      <c r="L10" s="62" t="s">
        <v>473</v>
      </c>
    </row>
    <row r="11" spans="1:12" x14ac:dyDescent="0.25">
      <c r="A11" s="85"/>
      <c r="B11" s="43" t="s">
        <v>162</v>
      </c>
      <c r="C11" s="123">
        <v>175500612</v>
      </c>
      <c r="D11" s="123">
        <v>15568336</v>
      </c>
      <c r="E11" s="124">
        <v>14842299</v>
      </c>
      <c r="F11" s="124">
        <v>10871486</v>
      </c>
      <c r="G11" s="124">
        <v>292965</v>
      </c>
      <c r="H11" s="124">
        <v>726036</v>
      </c>
      <c r="I11" s="152">
        <v>302125</v>
      </c>
      <c r="J11" s="125">
        <v>8.9</v>
      </c>
      <c r="K11" s="66">
        <v>95.3</v>
      </c>
      <c r="L11" s="88">
        <v>69.8</v>
      </c>
    </row>
    <row r="12" spans="1:12" x14ac:dyDescent="0.25">
      <c r="A12" s="69" t="s">
        <v>22</v>
      </c>
      <c r="B12" s="47" t="s">
        <v>23</v>
      </c>
      <c r="C12" s="128">
        <v>14077350</v>
      </c>
      <c r="D12" s="128">
        <v>1315361</v>
      </c>
      <c r="E12" s="129">
        <v>1252832</v>
      </c>
      <c r="F12" s="129">
        <v>895103</v>
      </c>
      <c r="G12" s="129">
        <v>29027</v>
      </c>
      <c r="H12" s="129">
        <v>62529</v>
      </c>
      <c r="I12" s="153">
        <v>26377</v>
      </c>
      <c r="J12" s="130">
        <v>9.3000000000000007</v>
      </c>
      <c r="K12" s="73">
        <v>95.2</v>
      </c>
      <c r="L12" s="91">
        <v>68</v>
      </c>
    </row>
    <row r="13" spans="1:12" x14ac:dyDescent="0.25">
      <c r="A13" s="69" t="s">
        <v>24</v>
      </c>
      <c r="B13" s="47" t="s">
        <v>25</v>
      </c>
      <c r="C13" s="128">
        <v>9342377</v>
      </c>
      <c r="D13" s="128">
        <v>851031</v>
      </c>
      <c r="E13" s="129">
        <v>812276</v>
      </c>
      <c r="F13" s="129">
        <v>580829</v>
      </c>
      <c r="G13" s="129">
        <v>21136</v>
      </c>
      <c r="H13" s="129">
        <v>38755</v>
      </c>
      <c r="I13" s="153">
        <v>13164</v>
      </c>
      <c r="J13" s="130">
        <v>9.1</v>
      </c>
      <c r="K13" s="73">
        <v>95.4</v>
      </c>
      <c r="L13" s="91">
        <v>68.3</v>
      </c>
    </row>
    <row r="14" spans="1:12" x14ac:dyDescent="0.25">
      <c r="A14" s="69" t="s">
        <v>26</v>
      </c>
      <c r="B14" s="47" t="s">
        <v>27</v>
      </c>
      <c r="C14" s="128">
        <v>10152246</v>
      </c>
      <c r="D14" s="128">
        <v>927061</v>
      </c>
      <c r="E14" s="129">
        <v>899394</v>
      </c>
      <c r="F14" s="129">
        <v>682664</v>
      </c>
      <c r="G14" s="129">
        <v>9422</v>
      </c>
      <c r="H14" s="129">
        <v>27667</v>
      </c>
      <c r="I14" s="153">
        <v>8270</v>
      </c>
      <c r="J14" s="130">
        <v>9.1</v>
      </c>
      <c r="K14" s="73">
        <v>97</v>
      </c>
      <c r="L14" s="91">
        <v>73.599999999999994</v>
      </c>
    </row>
    <row r="15" spans="1:12" x14ac:dyDescent="0.25">
      <c r="A15" s="69" t="s">
        <v>28</v>
      </c>
      <c r="B15" s="47" t="s">
        <v>29</v>
      </c>
      <c r="C15" s="128">
        <v>4966721</v>
      </c>
      <c r="D15" s="128">
        <v>481361</v>
      </c>
      <c r="E15" s="129">
        <v>457699</v>
      </c>
      <c r="F15" s="129">
        <v>332386</v>
      </c>
      <c r="G15" s="129">
        <v>12395</v>
      </c>
      <c r="H15" s="129">
        <v>23661</v>
      </c>
      <c r="I15" s="153">
        <v>13322</v>
      </c>
      <c r="J15" s="130">
        <v>9.6999999999999993</v>
      </c>
      <c r="K15" s="73">
        <v>95.1</v>
      </c>
      <c r="L15" s="91">
        <v>69.099999999999994</v>
      </c>
    </row>
    <row r="16" spans="1:12" x14ac:dyDescent="0.25">
      <c r="A16" s="69" t="s">
        <v>30</v>
      </c>
      <c r="B16" s="47" t="s">
        <v>31</v>
      </c>
      <c r="C16" s="128">
        <v>11563529</v>
      </c>
      <c r="D16" s="128">
        <v>1066044</v>
      </c>
      <c r="E16" s="129">
        <v>1016724</v>
      </c>
      <c r="F16" s="129">
        <v>760139</v>
      </c>
      <c r="G16" s="129">
        <v>16999</v>
      </c>
      <c r="H16" s="129">
        <v>49321</v>
      </c>
      <c r="I16" s="153">
        <v>24655</v>
      </c>
      <c r="J16" s="130">
        <v>9.1999999999999993</v>
      </c>
      <c r="K16" s="73">
        <v>95.4</v>
      </c>
      <c r="L16" s="91">
        <v>71.3</v>
      </c>
    </row>
    <row r="17" spans="1:12" x14ac:dyDescent="0.25">
      <c r="A17" s="69" t="s">
        <v>32</v>
      </c>
      <c r="B17" s="47" t="s">
        <v>33</v>
      </c>
      <c r="C17" s="128">
        <v>16007929</v>
      </c>
      <c r="D17" s="128">
        <v>1285811</v>
      </c>
      <c r="E17" s="129">
        <v>1217709</v>
      </c>
      <c r="F17" s="129">
        <v>909868</v>
      </c>
      <c r="G17" s="129">
        <v>13426</v>
      </c>
      <c r="H17" s="129">
        <v>68102</v>
      </c>
      <c r="I17" s="153">
        <v>38244</v>
      </c>
      <c r="J17" s="130">
        <v>8</v>
      </c>
      <c r="K17" s="73">
        <v>94.7</v>
      </c>
      <c r="L17" s="91">
        <v>70.8</v>
      </c>
    </row>
    <row r="18" spans="1:12" x14ac:dyDescent="0.25">
      <c r="A18" s="69" t="s">
        <v>34</v>
      </c>
      <c r="B18" s="47" t="s">
        <v>35</v>
      </c>
      <c r="C18" s="128">
        <v>23039253</v>
      </c>
      <c r="D18" s="128">
        <v>1980768</v>
      </c>
      <c r="E18" s="129">
        <v>1904050</v>
      </c>
      <c r="F18" s="129">
        <v>1403622</v>
      </c>
      <c r="G18" s="129">
        <v>21772</v>
      </c>
      <c r="H18" s="129">
        <v>76719</v>
      </c>
      <c r="I18" s="153">
        <v>27777</v>
      </c>
      <c r="J18" s="130">
        <v>8.6</v>
      </c>
      <c r="K18" s="73">
        <v>96.1</v>
      </c>
      <c r="L18" s="91">
        <v>70.900000000000006</v>
      </c>
    </row>
    <row r="19" spans="1:12" x14ac:dyDescent="0.25">
      <c r="A19" s="69" t="s">
        <v>36</v>
      </c>
      <c r="B19" s="47" t="s">
        <v>37</v>
      </c>
      <c r="C19" s="128">
        <v>5203372</v>
      </c>
      <c r="D19" s="128">
        <v>489940</v>
      </c>
      <c r="E19" s="129">
        <v>465628</v>
      </c>
      <c r="F19" s="129">
        <v>337908</v>
      </c>
      <c r="G19" s="129">
        <v>13672</v>
      </c>
      <c r="H19" s="129">
        <v>24313</v>
      </c>
      <c r="I19" s="153">
        <v>10016</v>
      </c>
      <c r="J19" s="130">
        <v>9.4</v>
      </c>
      <c r="K19" s="73">
        <v>95</v>
      </c>
      <c r="L19" s="91">
        <v>69</v>
      </c>
    </row>
    <row r="20" spans="1:12" x14ac:dyDescent="0.25">
      <c r="A20" s="69" t="s">
        <v>38</v>
      </c>
      <c r="B20" s="47" t="s">
        <v>39</v>
      </c>
      <c r="C20" s="128">
        <v>11417027</v>
      </c>
      <c r="D20" s="128">
        <v>948842</v>
      </c>
      <c r="E20" s="129">
        <v>893407</v>
      </c>
      <c r="F20" s="129">
        <v>673105</v>
      </c>
      <c r="G20" s="129">
        <v>16249</v>
      </c>
      <c r="H20" s="129">
        <v>55435</v>
      </c>
      <c r="I20" s="153">
        <v>28635</v>
      </c>
      <c r="J20" s="130">
        <v>8.3000000000000007</v>
      </c>
      <c r="K20" s="73">
        <v>94.2</v>
      </c>
      <c r="L20" s="91">
        <v>70.900000000000006</v>
      </c>
    </row>
    <row r="21" spans="1:12" x14ac:dyDescent="0.25">
      <c r="A21" s="69" t="s">
        <v>40</v>
      </c>
      <c r="B21" s="47" t="s">
        <v>41</v>
      </c>
      <c r="C21" s="128">
        <v>5105805</v>
      </c>
      <c r="D21" s="128">
        <v>476234</v>
      </c>
      <c r="E21" s="129">
        <v>450694</v>
      </c>
      <c r="F21" s="129">
        <v>329999</v>
      </c>
      <c r="G21" s="129">
        <v>9427</v>
      </c>
      <c r="H21" s="129">
        <v>25540</v>
      </c>
      <c r="I21" s="153">
        <v>3430</v>
      </c>
      <c r="J21" s="130">
        <v>9.3000000000000007</v>
      </c>
      <c r="K21" s="73">
        <v>94.6</v>
      </c>
      <c r="L21" s="91">
        <v>69.3</v>
      </c>
    </row>
    <row r="22" spans="1:12" x14ac:dyDescent="0.25">
      <c r="A22" s="69" t="s">
        <v>42</v>
      </c>
      <c r="B22" s="47" t="s">
        <v>43</v>
      </c>
      <c r="C22" s="128">
        <v>10902386</v>
      </c>
      <c r="D22" s="128">
        <v>919222</v>
      </c>
      <c r="E22" s="129">
        <v>864827</v>
      </c>
      <c r="F22" s="129">
        <v>614376</v>
      </c>
      <c r="G22" s="129">
        <v>36367</v>
      </c>
      <c r="H22" s="129">
        <v>54395</v>
      </c>
      <c r="I22" s="153">
        <v>11841</v>
      </c>
      <c r="J22" s="130">
        <v>8.4</v>
      </c>
      <c r="K22" s="73">
        <v>94.1</v>
      </c>
      <c r="L22" s="91">
        <v>66.8</v>
      </c>
    </row>
    <row r="23" spans="1:12" x14ac:dyDescent="0.25">
      <c r="A23" s="69" t="s">
        <v>44</v>
      </c>
      <c r="B23" s="47" t="s">
        <v>45</v>
      </c>
      <c r="C23" s="128">
        <v>13073707</v>
      </c>
      <c r="D23" s="128">
        <v>1205241</v>
      </c>
      <c r="E23" s="129">
        <v>1168163</v>
      </c>
      <c r="F23" s="129">
        <v>869956</v>
      </c>
      <c r="G23" s="129">
        <v>12040</v>
      </c>
      <c r="H23" s="129">
        <v>37078</v>
      </c>
      <c r="I23" s="153">
        <v>13985</v>
      </c>
      <c r="J23" s="130">
        <v>9.1999999999999993</v>
      </c>
      <c r="K23" s="73">
        <v>96.9</v>
      </c>
      <c r="L23" s="91">
        <v>72.2</v>
      </c>
    </row>
    <row r="24" spans="1:12" x14ac:dyDescent="0.25">
      <c r="A24" s="69" t="s">
        <v>46</v>
      </c>
      <c r="B24" s="47" t="s">
        <v>47</v>
      </c>
      <c r="C24" s="128">
        <v>6780139</v>
      </c>
      <c r="D24" s="128">
        <v>633559</v>
      </c>
      <c r="E24" s="129">
        <v>602198</v>
      </c>
      <c r="F24" s="129">
        <v>456874</v>
      </c>
      <c r="G24" s="129">
        <v>3683</v>
      </c>
      <c r="H24" s="129">
        <v>31361</v>
      </c>
      <c r="I24" s="153">
        <v>10377</v>
      </c>
      <c r="J24" s="130">
        <v>9.3000000000000007</v>
      </c>
      <c r="K24" s="73">
        <v>95.1</v>
      </c>
      <c r="L24" s="91">
        <v>72.099999999999994</v>
      </c>
    </row>
    <row r="25" spans="1:12" x14ac:dyDescent="0.25">
      <c r="A25" s="69" t="s">
        <v>48</v>
      </c>
      <c r="B25" s="47" t="s">
        <v>49</v>
      </c>
      <c r="C25" s="128">
        <v>7351965</v>
      </c>
      <c r="D25" s="128">
        <v>701607</v>
      </c>
      <c r="E25" s="129">
        <v>655432</v>
      </c>
      <c r="F25" s="129">
        <v>466190</v>
      </c>
      <c r="G25" s="129">
        <v>28813</v>
      </c>
      <c r="H25" s="129">
        <v>46175</v>
      </c>
      <c r="I25" s="153">
        <v>31935</v>
      </c>
      <c r="J25" s="130">
        <v>9.5</v>
      </c>
      <c r="K25" s="73">
        <v>93.4</v>
      </c>
      <c r="L25" s="91">
        <v>66.400000000000006</v>
      </c>
    </row>
    <row r="26" spans="1:12" x14ac:dyDescent="0.25">
      <c r="A26" s="69" t="s">
        <v>50</v>
      </c>
      <c r="B26" s="47" t="s">
        <v>51</v>
      </c>
      <c r="C26" s="128">
        <v>18658204</v>
      </c>
      <c r="D26" s="128">
        <v>1536336</v>
      </c>
      <c r="E26" s="129">
        <v>1467379</v>
      </c>
      <c r="F26" s="129">
        <v>1048983</v>
      </c>
      <c r="G26" s="129">
        <v>34701</v>
      </c>
      <c r="H26" s="129">
        <v>68957</v>
      </c>
      <c r="I26" s="153">
        <v>32958</v>
      </c>
      <c r="J26" s="130">
        <v>8.1999999999999993</v>
      </c>
      <c r="K26" s="73">
        <v>95.5</v>
      </c>
      <c r="L26" s="91">
        <v>68.3</v>
      </c>
    </row>
    <row r="27" spans="1:12" x14ac:dyDescent="0.25">
      <c r="A27" s="58" t="s">
        <v>52</v>
      </c>
      <c r="B27" s="51" t="s">
        <v>53</v>
      </c>
      <c r="C27" s="136">
        <v>7858601</v>
      </c>
      <c r="D27" s="136">
        <v>749918</v>
      </c>
      <c r="E27" s="137">
        <v>713889</v>
      </c>
      <c r="F27" s="137">
        <v>509484</v>
      </c>
      <c r="G27" s="137">
        <v>13835</v>
      </c>
      <c r="H27" s="137">
        <v>36029</v>
      </c>
      <c r="I27" s="154">
        <v>7139</v>
      </c>
      <c r="J27" s="148">
        <v>9.5</v>
      </c>
      <c r="K27" s="78">
        <v>95.2</v>
      </c>
      <c r="L27" s="94">
        <v>67.900000000000006</v>
      </c>
    </row>
    <row r="29" spans="1:12" x14ac:dyDescent="0.25">
      <c r="A29" s="81" t="s">
        <v>1116</v>
      </c>
    </row>
  </sheetData>
  <mergeCells count="15">
    <mergeCell ref="A3:L3"/>
    <mergeCell ref="G7:G8"/>
    <mergeCell ref="I7:I8"/>
    <mergeCell ref="D9:I9"/>
    <mergeCell ref="J9:L9"/>
    <mergeCell ref="A5:A9"/>
    <mergeCell ref="B5:B9"/>
    <mergeCell ref="C5:C8"/>
    <mergeCell ref="D5:D8"/>
    <mergeCell ref="E5:I5"/>
    <mergeCell ref="J5:L7"/>
    <mergeCell ref="E6:E8"/>
    <mergeCell ref="F6:G6"/>
    <mergeCell ref="H6:H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topLeftCell="A16" workbookViewId="0">
      <selection activeCell="B19" sqref="B19"/>
    </sheetView>
  </sheetViews>
  <sheetFormatPr defaultColWidth="8.85546875" defaultRowHeight="12.75" x14ac:dyDescent="0.2"/>
  <cols>
    <col min="1" max="1" width="6.85546875" style="157" customWidth="1"/>
    <col min="2" max="2" width="19.28515625" style="157" bestFit="1" customWidth="1"/>
    <col min="3" max="4" width="10.42578125" style="157" customWidth="1"/>
    <col min="5" max="6" width="12.28515625" style="157" customWidth="1"/>
    <col min="7" max="7" width="10.85546875" style="157" customWidth="1"/>
    <col min="8" max="9" width="12.28515625" style="157" customWidth="1"/>
    <col min="10" max="10" width="8.85546875" style="157"/>
    <col min="11" max="11" width="8.85546875" style="157" customWidth="1"/>
    <col min="12" max="16384" width="8.85546875" style="157"/>
  </cols>
  <sheetData>
    <row r="3" spans="1:9" x14ac:dyDescent="0.2">
      <c r="A3" s="169" t="s">
        <v>554</v>
      </c>
    </row>
    <row r="5" spans="1:9" ht="66" customHeight="1" x14ac:dyDescent="0.2">
      <c r="A5" s="1301" t="s">
        <v>0</v>
      </c>
      <c r="B5" s="1303" t="s">
        <v>1</v>
      </c>
      <c r="C5" s="1458" t="s">
        <v>544</v>
      </c>
      <c r="D5" s="1460" t="s">
        <v>545</v>
      </c>
      <c r="E5" s="1460" t="s">
        <v>546</v>
      </c>
      <c r="F5" s="1460" t="s">
        <v>547</v>
      </c>
      <c r="G5" s="1460" t="s">
        <v>548</v>
      </c>
      <c r="H5" s="1460" t="s">
        <v>549</v>
      </c>
      <c r="I5" s="1462" t="s">
        <v>550</v>
      </c>
    </row>
    <row r="6" spans="1:9" hidden="1" x14ac:dyDescent="0.2">
      <c r="A6" s="1302"/>
      <c r="B6" s="1304"/>
      <c r="C6" s="1459"/>
      <c r="D6" s="1461"/>
      <c r="E6" s="1461"/>
      <c r="F6" s="1461"/>
      <c r="G6" s="1461"/>
      <c r="H6" s="1461"/>
      <c r="I6" s="1463"/>
    </row>
    <row r="7" spans="1:9" ht="13.5" x14ac:dyDescent="0.25">
      <c r="A7" s="1302"/>
      <c r="B7" s="1304"/>
      <c r="C7" s="976"/>
      <c r="D7" s="1464" t="s">
        <v>543</v>
      </c>
      <c r="E7" s="1464"/>
      <c r="F7" s="977" t="s">
        <v>161</v>
      </c>
      <c r="G7" s="1464" t="s">
        <v>543</v>
      </c>
      <c r="H7" s="1464"/>
      <c r="I7" s="978" t="s">
        <v>161</v>
      </c>
    </row>
    <row r="8" spans="1:9" ht="13.5" x14ac:dyDescent="0.2">
      <c r="A8" s="922" t="s">
        <v>12</v>
      </c>
      <c r="B8" s="923" t="s">
        <v>13</v>
      </c>
      <c r="C8" s="924" t="s">
        <v>14</v>
      </c>
      <c r="D8" s="925" t="s">
        <v>15</v>
      </c>
      <c r="E8" s="925" t="s">
        <v>16</v>
      </c>
      <c r="F8" s="925" t="s">
        <v>17</v>
      </c>
      <c r="G8" s="925" t="s">
        <v>18</v>
      </c>
      <c r="H8" s="925" t="s">
        <v>19</v>
      </c>
      <c r="I8" s="926" t="s">
        <v>20</v>
      </c>
    </row>
    <row r="9" spans="1:9" s="932" customFormat="1" ht="16.149999999999999" customHeight="1" x14ac:dyDescent="0.25">
      <c r="A9" s="927"/>
      <c r="B9" s="979" t="s">
        <v>56</v>
      </c>
      <c r="C9" s="980">
        <v>25650572</v>
      </c>
      <c r="D9" s="981">
        <v>31959779362.84</v>
      </c>
      <c r="E9" s="982">
        <v>1246</v>
      </c>
      <c r="F9" s="982">
        <v>18.2</v>
      </c>
      <c r="G9" s="981">
        <v>30517139546.200001</v>
      </c>
      <c r="H9" s="982">
        <v>1189.7</v>
      </c>
      <c r="I9" s="931">
        <v>17.399999999999999</v>
      </c>
    </row>
    <row r="10" spans="1:9" s="932" customFormat="1" ht="16.149999999999999" customHeight="1" x14ac:dyDescent="0.25">
      <c r="A10" s="933" t="s">
        <v>22</v>
      </c>
      <c r="B10" s="934" t="s">
        <v>23</v>
      </c>
      <c r="C10" s="983">
        <v>1954857</v>
      </c>
      <c r="D10" s="984">
        <v>2746390033.02</v>
      </c>
      <c r="E10" s="985">
        <v>1404.91</v>
      </c>
      <c r="F10" s="985">
        <v>19.5</v>
      </c>
      <c r="G10" s="984">
        <v>2596465694.4400001</v>
      </c>
      <c r="H10" s="985">
        <v>1328.2</v>
      </c>
      <c r="I10" s="938">
        <v>18.399999999999999</v>
      </c>
    </row>
    <row r="11" spans="1:9" s="932" customFormat="1" ht="16.149999999999999" customHeight="1" x14ac:dyDescent="0.25">
      <c r="A11" s="933" t="s">
        <v>24</v>
      </c>
      <c r="B11" s="934" t="s">
        <v>25</v>
      </c>
      <c r="C11" s="983">
        <v>1312432</v>
      </c>
      <c r="D11" s="984">
        <v>1642849460.3699999</v>
      </c>
      <c r="E11" s="985">
        <v>1251.76</v>
      </c>
      <c r="F11" s="985">
        <v>17.600000000000001</v>
      </c>
      <c r="G11" s="984">
        <v>1603672187.45</v>
      </c>
      <c r="H11" s="985">
        <v>1221.9000000000001</v>
      </c>
      <c r="I11" s="938">
        <v>17.2</v>
      </c>
    </row>
    <row r="12" spans="1:9" s="932" customFormat="1" ht="16.149999999999999" customHeight="1" x14ac:dyDescent="0.25">
      <c r="A12" s="933" t="s">
        <v>26</v>
      </c>
      <c r="B12" s="934" t="s">
        <v>27</v>
      </c>
      <c r="C12" s="983">
        <v>1561293</v>
      </c>
      <c r="D12" s="984">
        <v>1929781804.27</v>
      </c>
      <c r="E12" s="985">
        <v>1236.02</v>
      </c>
      <c r="F12" s="985">
        <v>19</v>
      </c>
      <c r="G12" s="984">
        <v>1867343842.8199999</v>
      </c>
      <c r="H12" s="985">
        <v>1196</v>
      </c>
      <c r="I12" s="938">
        <v>18.399999999999999</v>
      </c>
    </row>
    <row r="13" spans="1:9" s="932" customFormat="1" ht="16.149999999999999" customHeight="1" x14ac:dyDescent="0.25">
      <c r="A13" s="933" t="s">
        <v>28</v>
      </c>
      <c r="B13" s="934" t="s">
        <v>29</v>
      </c>
      <c r="C13" s="983">
        <v>738715</v>
      </c>
      <c r="D13" s="984">
        <v>847280982.08000004</v>
      </c>
      <c r="E13" s="985">
        <v>1146.97</v>
      </c>
      <c r="F13" s="985">
        <v>17.100000000000001</v>
      </c>
      <c r="G13" s="984">
        <v>786299810.59000003</v>
      </c>
      <c r="H13" s="985">
        <v>1064.4000000000001</v>
      </c>
      <c r="I13" s="938">
        <v>15.8</v>
      </c>
    </row>
    <row r="14" spans="1:9" s="932" customFormat="1" ht="16.149999999999999" customHeight="1" x14ac:dyDescent="0.25">
      <c r="A14" s="933" t="s">
        <v>30</v>
      </c>
      <c r="B14" s="934" t="s">
        <v>31</v>
      </c>
      <c r="C14" s="983">
        <v>1634548</v>
      </c>
      <c r="D14" s="984">
        <v>2256097048.7600002</v>
      </c>
      <c r="E14" s="985">
        <v>1380.26</v>
      </c>
      <c r="F14" s="985">
        <v>19.5</v>
      </c>
      <c r="G14" s="984">
        <v>2178906054.5300002</v>
      </c>
      <c r="H14" s="985">
        <v>1333</v>
      </c>
      <c r="I14" s="938">
        <v>18.8</v>
      </c>
    </row>
    <row r="15" spans="1:9" s="932" customFormat="1" ht="16.149999999999999" customHeight="1" x14ac:dyDescent="0.25">
      <c r="A15" s="933" t="s">
        <v>32</v>
      </c>
      <c r="B15" s="934" t="s">
        <v>33</v>
      </c>
      <c r="C15" s="983">
        <v>2436552</v>
      </c>
      <c r="D15" s="984">
        <v>2947248164.9899998</v>
      </c>
      <c r="E15" s="985">
        <v>1209.5999999999999</v>
      </c>
      <c r="F15" s="985">
        <v>18.399999999999999</v>
      </c>
      <c r="G15" s="984">
        <v>2841272436.1700001</v>
      </c>
      <c r="H15" s="985">
        <v>1166.0999999999999</v>
      </c>
      <c r="I15" s="938">
        <v>17.7</v>
      </c>
    </row>
    <row r="16" spans="1:9" s="932" customFormat="1" ht="16.149999999999999" customHeight="1" x14ac:dyDescent="0.25">
      <c r="A16" s="933" t="s">
        <v>34</v>
      </c>
      <c r="B16" s="934" t="s">
        <v>35</v>
      </c>
      <c r="C16" s="983">
        <v>3171878</v>
      </c>
      <c r="D16" s="984">
        <v>4335165055.9700003</v>
      </c>
      <c r="E16" s="985">
        <v>1366.75</v>
      </c>
      <c r="F16" s="985">
        <v>18.8</v>
      </c>
      <c r="G16" s="984">
        <v>4227234819.8899999</v>
      </c>
      <c r="H16" s="985">
        <v>1332.7</v>
      </c>
      <c r="I16" s="938">
        <v>18.3</v>
      </c>
    </row>
    <row r="17" spans="1:9" s="932" customFormat="1" ht="16.149999999999999" customHeight="1" x14ac:dyDescent="0.25">
      <c r="A17" s="933" t="s">
        <v>36</v>
      </c>
      <c r="B17" s="934" t="s">
        <v>37</v>
      </c>
      <c r="C17" s="983">
        <v>842333</v>
      </c>
      <c r="D17" s="984">
        <v>807799603.22000003</v>
      </c>
      <c r="E17" s="985">
        <v>959</v>
      </c>
      <c r="F17" s="985">
        <v>15.5</v>
      </c>
      <c r="G17" s="984">
        <v>744709596.71000004</v>
      </c>
      <c r="H17" s="985">
        <v>884.1</v>
      </c>
      <c r="I17" s="938">
        <v>14.3</v>
      </c>
    </row>
    <row r="18" spans="1:9" s="932" customFormat="1" ht="16.149999999999999" customHeight="1" x14ac:dyDescent="0.25">
      <c r="A18" s="933" t="s">
        <v>38</v>
      </c>
      <c r="B18" s="934" t="s">
        <v>39</v>
      </c>
      <c r="C18" s="983">
        <v>1762074</v>
      </c>
      <c r="D18" s="984">
        <v>2082652874.4300001</v>
      </c>
      <c r="E18" s="985">
        <v>1181.93</v>
      </c>
      <c r="F18" s="985">
        <v>18.2</v>
      </c>
      <c r="G18" s="984">
        <v>2004031433</v>
      </c>
      <c r="H18" s="985">
        <v>1137.3</v>
      </c>
      <c r="I18" s="938">
        <v>17.600000000000001</v>
      </c>
    </row>
    <row r="19" spans="1:9" s="932" customFormat="1" ht="16.149999999999999" customHeight="1" x14ac:dyDescent="0.25">
      <c r="A19" s="933" t="s">
        <v>40</v>
      </c>
      <c r="B19" s="934" t="s">
        <v>41</v>
      </c>
      <c r="C19" s="983">
        <v>738354</v>
      </c>
      <c r="D19" s="984">
        <v>1128501242.6099999</v>
      </c>
      <c r="E19" s="985">
        <v>1528.4</v>
      </c>
      <c r="F19" s="985">
        <v>22.1</v>
      </c>
      <c r="G19" s="984">
        <v>1068947242.61</v>
      </c>
      <c r="H19" s="985">
        <v>1447.7</v>
      </c>
      <c r="I19" s="938">
        <v>20.9</v>
      </c>
    </row>
    <row r="20" spans="1:9" s="932" customFormat="1" ht="16.149999999999999" customHeight="1" x14ac:dyDescent="0.25">
      <c r="A20" s="933" t="s">
        <v>42</v>
      </c>
      <c r="B20" s="934" t="s">
        <v>43</v>
      </c>
      <c r="C20" s="983">
        <v>1508699</v>
      </c>
      <c r="D20" s="984">
        <v>1952596566.4200001</v>
      </c>
      <c r="E20" s="985">
        <v>1294.23</v>
      </c>
      <c r="F20" s="985">
        <v>17.899999999999999</v>
      </c>
      <c r="G20" s="984">
        <v>1821270947.26</v>
      </c>
      <c r="H20" s="985">
        <v>1207.2</v>
      </c>
      <c r="I20" s="938">
        <v>16.7</v>
      </c>
    </row>
    <row r="21" spans="1:9" s="932" customFormat="1" ht="16.149999999999999" customHeight="1" x14ac:dyDescent="0.25">
      <c r="A21" s="933" t="s">
        <v>44</v>
      </c>
      <c r="B21" s="934" t="s">
        <v>45</v>
      </c>
      <c r="C21" s="983">
        <v>1985467</v>
      </c>
      <c r="D21" s="984">
        <v>2221895198.9499998</v>
      </c>
      <c r="E21" s="985">
        <v>1119.08</v>
      </c>
      <c r="F21" s="985">
        <v>17</v>
      </c>
      <c r="G21" s="984">
        <v>2136613256.3499999</v>
      </c>
      <c r="H21" s="985">
        <v>1076.0999999999999</v>
      </c>
      <c r="I21" s="938">
        <v>16.3</v>
      </c>
    </row>
    <row r="22" spans="1:9" s="932" customFormat="1" ht="16.149999999999999" customHeight="1" x14ac:dyDescent="0.25">
      <c r="A22" s="933" t="s">
        <v>46</v>
      </c>
      <c r="B22" s="934" t="s">
        <v>47</v>
      </c>
      <c r="C22" s="983">
        <v>1021116</v>
      </c>
      <c r="D22" s="984">
        <v>1273999110.0599999</v>
      </c>
      <c r="E22" s="985">
        <v>1247.6500000000001</v>
      </c>
      <c r="F22" s="985">
        <v>18.8</v>
      </c>
      <c r="G22" s="984">
        <v>1262524290.52</v>
      </c>
      <c r="H22" s="985">
        <v>1236.4000000000001</v>
      </c>
      <c r="I22" s="938">
        <v>18.600000000000001</v>
      </c>
    </row>
    <row r="23" spans="1:9" s="932" customFormat="1" ht="16.149999999999999" customHeight="1" x14ac:dyDescent="0.25">
      <c r="A23" s="933" t="s">
        <v>48</v>
      </c>
      <c r="B23" s="934" t="s">
        <v>49</v>
      </c>
      <c r="C23" s="983">
        <v>1118176</v>
      </c>
      <c r="D23" s="984">
        <v>1217730178.1400001</v>
      </c>
      <c r="E23" s="985">
        <v>1089.03</v>
      </c>
      <c r="F23" s="985">
        <v>16.600000000000001</v>
      </c>
      <c r="G23" s="984">
        <v>1116855286.0599999</v>
      </c>
      <c r="H23" s="985">
        <v>998.8</v>
      </c>
      <c r="I23" s="938">
        <v>15.2</v>
      </c>
    </row>
    <row r="24" spans="1:9" s="932" customFormat="1" ht="16.149999999999999" customHeight="1" x14ac:dyDescent="0.25">
      <c r="A24" s="933" t="s">
        <v>50</v>
      </c>
      <c r="B24" s="934" t="s">
        <v>51</v>
      </c>
      <c r="C24" s="983">
        <v>2728132</v>
      </c>
      <c r="D24" s="984">
        <v>3184623835.9000001</v>
      </c>
      <c r="E24" s="985">
        <v>1167.33</v>
      </c>
      <c r="F24" s="985">
        <v>17.100000000000001</v>
      </c>
      <c r="G24" s="984">
        <v>2995145981.8899999</v>
      </c>
      <c r="H24" s="985">
        <v>1097.9000000000001</v>
      </c>
      <c r="I24" s="938">
        <v>16.100000000000001</v>
      </c>
    </row>
    <row r="25" spans="1:9" s="932" customFormat="1" ht="16.149999999999999" customHeight="1" x14ac:dyDescent="0.25">
      <c r="A25" s="922" t="s">
        <v>52</v>
      </c>
      <c r="B25" s="939" t="s">
        <v>53</v>
      </c>
      <c r="C25" s="986">
        <v>1135946</v>
      </c>
      <c r="D25" s="987">
        <v>1385168203.6500001</v>
      </c>
      <c r="E25" s="988">
        <v>1219.4000000000001</v>
      </c>
      <c r="F25" s="988">
        <v>17.600000000000001</v>
      </c>
      <c r="G25" s="987">
        <v>1265846665.9100001</v>
      </c>
      <c r="H25" s="988">
        <v>1114.4000000000001</v>
      </c>
      <c r="I25" s="943">
        <v>16.100000000000001</v>
      </c>
    </row>
    <row r="27" spans="1:9" ht="13.5" x14ac:dyDescent="0.25">
      <c r="A27" s="158" t="s">
        <v>54</v>
      </c>
      <c r="B27" s="158" t="s">
        <v>131</v>
      </c>
      <c r="C27" s="158"/>
      <c r="D27" s="158"/>
      <c r="E27" s="158"/>
      <c r="F27" s="158"/>
      <c r="G27" s="158"/>
      <c r="H27" s="158"/>
      <c r="I27" s="158"/>
    </row>
    <row r="28" spans="1:9" ht="13.5" x14ac:dyDescent="0.25">
      <c r="A28" s="158"/>
      <c r="B28" s="158" t="s">
        <v>132</v>
      </c>
      <c r="C28" s="158"/>
      <c r="D28" s="158"/>
      <c r="E28" s="158"/>
      <c r="F28" s="158"/>
      <c r="G28" s="158"/>
      <c r="H28" s="158"/>
      <c r="I28" s="158"/>
    </row>
  </sheetData>
  <mergeCells count="11">
    <mergeCell ref="G5:G6"/>
    <mergeCell ref="H5:H6"/>
    <mergeCell ref="I5:I6"/>
    <mergeCell ref="D7:E7"/>
    <mergeCell ref="G7:H7"/>
    <mergeCell ref="F5:F6"/>
    <mergeCell ref="A5:A7"/>
    <mergeCell ref="B5:B7"/>
    <mergeCell ref="C5:C6"/>
    <mergeCell ref="D5:D6"/>
    <mergeCell ref="E5:E6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  <pageSetUpPr fitToPage="1"/>
  </sheetPr>
  <dimension ref="A1:Z100"/>
  <sheetViews>
    <sheetView topLeftCell="B4" zoomScaleNormal="100" workbookViewId="0">
      <selection activeCell="F94" sqref="F94"/>
    </sheetView>
  </sheetViews>
  <sheetFormatPr defaultColWidth="9.140625" defaultRowHeight="12.75" x14ac:dyDescent="0.2"/>
  <cols>
    <col min="1" max="1" width="5.7109375" style="182" hidden="1" customWidth="1"/>
    <col min="2" max="2" width="30.7109375" style="182" customWidth="1"/>
    <col min="3" max="9" width="14.7109375" style="182" customWidth="1"/>
    <col min="10" max="10" width="9.7109375" style="182" customWidth="1"/>
    <col min="11" max="11" width="7.42578125" style="182" customWidth="1"/>
    <col min="12" max="12" width="9.140625" style="182" customWidth="1"/>
    <col min="13" max="13" width="8.140625" style="182" hidden="1" customWidth="1"/>
    <col min="14" max="15" width="15.28515625" style="182" bestFit="1" customWidth="1"/>
    <col min="16" max="16384" width="9.140625" style="182"/>
  </cols>
  <sheetData>
    <row r="1" spans="2:13" x14ac:dyDescent="0.2">
      <c r="B1" s="1373" t="s">
        <v>813</v>
      </c>
      <c r="C1" s="1373"/>
      <c r="D1" s="1373"/>
      <c r="E1" s="1373"/>
      <c r="F1" s="1373"/>
      <c r="G1" s="1373"/>
      <c r="H1" s="1373"/>
      <c r="I1" s="1373"/>
      <c r="J1" s="1373"/>
      <c r="K1" s="1373"/>
      <c r="L1" s="1373"/>
      <c r="M1" s="1373"/>
    </row>
    <row r="2" spans="2:13" ht="18" x14ac:dyDescent="0.2"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2:13" ht="57.75" customHeight="1" x14ac:dyDescent="0.2">
      <c r="B3" s="1190" t="s">
        <v>614</v>
      </c>
      <c r="C3" s="216" t="s">
        <v>615</v>
      </c>
      <c r="D3" s="216" t="s">
        <v>616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217" t="s">
        <v>622</v>
      </c>
      <c r="K3" s="216" t="s">
        <v>623</v>
      </c>
      <c r="L3" s="216" t="s">
        <v>624</v>
      </c>
    </row>
    <row r="4" spans="2:13" x14ac:dyDescent="0.2">
      <c r="B4" s="1190"/>
      <c r="C4" s="1186" t="s">
        <v>543</v>
      </c>
      <c r="D4" s="1188"/>
      <c r="E4" s="1466" t="s">
        <v>642</v>
      </c>
      <c r="F4" s="1467"/>
      <c r="G4" s="1467"/>
      <c r="H4" s="1467"/>
      <c r="I4" s="1468"/>
      <c r="J4" s="1186" t="s">
        <v>161</v>
      </c>
      <c r="K4" s="1187"/>
      <c r="L4" s="1188"/>
    </row>
    <row r="5" spans="2:13" ht="9" customHeight="1" x14ac:dyDescent="0.2">
      <c r="B5" s="217">
        <v>1</v>
      </c>
      <c r="C5" s="218">
        <v>2</v>
      </c>
      <c r="D5" s="218">
        <v>3</v>
      </c>
      <c r="E5" s="1469"/>
      <c r="F5" s="1470"/>
      <c r="G5" s="1470"/>
      <c r="H5" s="1470"/>
      <c r="I5" s="1471"/>
      <c r="J5" s="218">
        <v>4</v>
      </c>
      <c r="K5" s="218">
        <v>5</v>
      </c>
      <c r="L5" s="218">
        <v>6</v>
      </c>
    </row>
    <row r="6" spans="2:13" ht="12.95" customHeight="1" x14ac:dyDescent="0.2">
      <c r="B6" s="307" t="s">
        <v>625</v>
      </c>
      <c r="C6" s="308">
        <v>39775374598.330002</v>
      </c>
      <c r="D6" s="308">
        <v>39020455680.209999</v>
      </c>
      <c r="E6" s="309" t="s">
        <v>642</v>
      </c>
      <c r="F6" s="309" t="s">
        <v>642</v>
      </c>
      <c r="G6" s="309" t="s">
        <v>642</v>
      </c>
      <c r="H6" s="309" t="s">
        <v>642</v>
      </c>
      <c r="I6" s="309" t="s">
        <v>642</v>
      </c>
      <c r="J6" s="310">
        <v>100</v>
      </c>
      <c r="K6" s="310">
        <v>98.102044479169535</v>
      </c>
      <c r="L6" s="310"/>
    </row>
    <row r="7" spans="2:13" ht="26.85" customHeight="1" x14ac:dyDescent="0.2">
      <c r="B7" s="222" t="s">
        <v>626</v>
      </c>
      <c r="C7" s="308">
        <v>15186159697.860001</v>
      </c>
      <c r="D7" s="308">
        <v>15397641757.590004</v>
      </c>
      <c r="E7" s="309" t="s">
        <v>642</v>
      </c>
      <c r="F7" s="309" t="s">
        <v>642</v>
      </c>
      <c r="G7" s="309" t="s">
        <v>642</v>
      </c>
      <c r="H7" s="309" t="s">
        <v>642</v>
      </c>
      <c r="I7" s="309" t="s">
        <v>642</v>
      </c>
      <c r="J7" s="310">
        <v>39.460435530995667</v>
      </c>
      <c r="K7" s="310">
        <v>101.39259736455824</v>
      </c>
      <c r="L7" s="310">
        <v>100</v>
      </c>
    </row>
    <row r="8" spans="2:13" ht="22.5" x14ac:dyDescent="0.2">
      <c r="B8" s="175" t="s">
        <v>628</v>
      </c>
      <c r="C8" s="279">
        <v>7787370547.9099998</v>
      </c>
      <c r="D8" s="279">
        <v>8008781644.1499996</v>
      </c>
      <c r="E8" s="309" t="s">
        <v>642</v>
      </c>
      <c r="F8" s="309" t="s">
        <v>642</v>
      </c>
      <c r="G8" s="309" t="s">
        <v>642</v>
      </c>
      <c r="H8" s="309" t="s">
        <v>642</v>
      </c>
      <c r="I8" s="309" t="s">
        <v>642</v>
      </c>
      <c r="J8" s="280">
        <v>20.524572316083468</v>
      </c>
      <c r="K8" s="280">
        <v>102.84320740714493</v>
      </c>
      <c r="L8" s="280">
        <v>52.013040504739685</v>
      </c>
    </row>
    <row r="9" spans="2:13" ht="22.5" x14ac:dyDescent="0.2">
      <c r="B9" s="175" t="s">
        <v>627</v>
      </c>
      <c r="C9" s="279">
        <v>313392342</v>
      </c>
      <c r="D9" s="279">
        <v>314099231.18000001</v>
      </c>
      <c r="E9" s="309" t="s">
        <v>642</v>
      </c>
      <c r="F9" s="309" t="s">
        <v>642</v>
      </c>
      <c r="G9" s="309" t="s">
        <v>642</v>
      </c>
      <c r="H9" s="309" t="s">
        <v>642</v>
      </c>
      <c r="I9" s="309" t="s">
        <v>642</v>
      </c>
      <c r="J9" s="280">
        <v>0.80496043858170951</v>
      </c>
      <c r="K9" s="280">
        <v>100.22556045099532</v>
      </c>
      <c r="L9" s="280">
        <v>2.0399177752344455</v>
      </c>
    </row>
    <row r="10" spans="2:13" ht="12.95" customHeight="1" x14ac:dyDescent="0.2">
      <c r="B10" s="175" t="s">
        <v>639</v>
      </c>
      <c r="C10" s="279">
        <v>482780919.31999999</v>
      </c>
      <c r="D10" s="281">
        <v>440723344.44</v>
      </c>
      <c r="E10" s="309" t="s">
        <v>642</v>
      </c>
      <c r="F10" s="309" t="s">
        <v>642</v>
      </c>
      <c r="G10" s="309" t="s">
        <v>642</v>
      </c>
      <c r="H10" s="309" t="s">
        <v>642</v>
      </c>
      <c r="I10" s="309" t="s">
        <v>642</v>
      </c>
      <c r="J10" s="280">
        <v>1.1294674466436885</v>
      </c>
      <c r="K10" s="280">
        <v>91.288476160317529</v>
      </c>
      <c r="L10" s="280">
        <v>2.8622782071335888</v>
      </c>
    </row>
    <row r="11" spans="2:13" ht="12.95" customHeight="1" x14ac:dyDescent="0.2">
      <c r="B11" s="175" t="s">
        <v>640</v>
      </c>
      <c r="C11" s="279">
        <v>6602615888.6300011</v>
      </c>
      <c r="D11" s="279">
        <v>6634037537.8200045</v>
      </c>
      <c r="E11" s="309" t="s">
        <v>642</v>
      </c>
      <c r="F11" s="309" t="s">
        <v>642</v>
      </c>
      <c r="G11" s="309" t="s">
        <v>642</v>
      </c>
      <c r="H11" s="309" t="s">
        <v>642</v>
      </c>
      <c r="I11" s="309" t="s">
        <v>642</v>
      </c>
      <c r="J11" s="280">
        <v>17.001435329686807</v>
      </c>
      <c r="K11" s="280">
        <v>100.47589697356337</v>
      </c>
      <c r="L11" s="280">
        <v>43.084763512892287</v>
      </c>
    </row>
    <row r="12" spans="2:13" ht="26.85" customHeight="1" x14ac:dyDescent="0.2">
      <c r="B12" s="222" t="s">
        <v>641</v>
      </c>
      <c r="C12" s="308">
        <v>10039681722.469999</v>
      </c>
      <c r="D12" s="308">
        <v>9056754815.619997</v>
      </c>
      <c r="E12" s="309" t="s">
        <v>642</v>
      </c>
      <c r="F12" s="309" t="s">
        <v>642</v>
      </c>
      <c r="G12" s="309" t="s">
        <v>642</v>
      </c>
      <c r="H12" s="309" t="s">
        <v>642</v>
      </c>
      <c r="I12" s="309" t="s">
        <v>642</v>
      </c>
      <c r="J12" s="310">
        <v>23.210274349034091</v>
      </c>
      <c r="K12" s="310">
        <v>90.20958100046046</v>
      </c>
      <c r="L12" s="282"/>
    </row>
    <row r="13" spans="2:13" ht="26.85" customHeight="1" x14ac:dyDescent="0.2">
      <c r="B13" s="223" t="s">
        <v>643</v>
      </c>
      <c r="C13" s="308">
        <v>8625711691.5900002</v>
      </c>
      <c r="D13" s="308">
        <v>7868213630.3599977</v>
      </c>
      <c r="E13" s="309" t="s">
        <v>642</v>
      </c>
      <c r="F13" s="309" t="s">
        <v>642</v>
      </c>
      <c r="G13" s="309" t="s">
        <v>642</v>
      </c>
      <c r="H13" s="309" t="s">
        <v>642</v>
      </c>
      <c r="I13" s="309" t="s">
        <v>642</v>
      </c>
      <c r="J13" s="310">
        <v>20.164330460011822</v>
      </c>
      <c r="K13" s="310">
        <v>91.21813841785881</v>
      </c>
      <c r="L13" s="311"/>
    </row>
    <row r="14" spans="2:13" ht="22.5" x14ac:dyDescent="0.2">
      <c r="B14" s="179" t="s">
        <v>644</v>
      </c>
      <c r="C14" s="279">
        <v>3670982714.25</v>
      </c>
      <c r="D14" s="279">
        <v>3632793012.5300002</v>
      </c>
      <c r="E14" s="309" t="s">
        <v>642</v>
      </c>
      <c r="F14" s="309" t="s">
        <v>642</v>
      </c>
      <c r="G14" s="309" t="s">
        <v>642</v>
      </c>
      <c r="H14" s="309" t="s">
        <v>642</v>
      </c>
      <c r="I14" s="309" t="s">
        <v>642</v>
      </c>
      <c r="J14" s="280">
        <v>9.3099707556015119</v>
      </c>
      <c r="K14" s="280">
        <v>98.959687236560512</v>
      </c>
      <c r="L14" s="311"/>
    </row>
    <row r="15" spans="2:13" ht="12.95" customHeight="1" x14ac:dyDescent="0.2">
      <c r="B15" s="180" t="s">
        <v>645</v>
      </c>
      <c r="C15" s="279">
        <v>93956890.180000007</v>
      </c>
      <c r="D15" s="279">
        <v>91998606.120000005</v>
      </c>
      <c r="E15" s="309" t="s">
        <v>642</v>
      </c>
      <c r="F15" s="309" t="s">
        <v>642</v>
      </c>
      <c r="G15" s="309" t="s">
        <v>642</v>
      </c>
      <c r="H15" s="309" t="s">
        <v>642</v>
      </c>
      <c r="I15" s="309" t="s">
        <v>642</v>
      </c>
      <c r="J15" s="280">
        <v>0.23577019928718804</v>
      </c>
      <c r="K15" s="280">
        <v>97.915763222634993</v>
      </c>
      <c r="L15" s="311"/>
    </row>
    <row r="16" spans="2:13" ht="12.95" customHeight="1" x14ac:dyDescent="0.2">
      <c r="B16" s="179" t="s">
        <v>646</v>
      </c>
      <c r="C16" s="279">
        <v>957474621.63</v>
      </c>
      <c r="D16" s="279">
        <v>931399872.19000006</v>
      </c>
      <c r="E16" s="309" t="s">
        <v>642</v>
      </c>
      <c r="F16" s="309" t="s">
        <v>642</v>
      </c>
      <c r="G16" s="309" t="s">
        <v>642</v>
      </c>
      <c r="H16" s="309" t="s">
        <v>642</v>
      </c>
      <c r="I16" s="309" t="s">
        <v>642</v>
      </c>
      <c r="J16" s="280">
        <v>2.3869528326968719</v>
      </c>
      <c r="K16" s="280">
        <v>97.276716390079301</v>
      </c>
      <c r="L16" s="311"/>
    </row>
    <row r="17" spans="2:15" ht="12.95" customHeight="1" x14ac:dyDescent="0.2">
      <c r="B17" s="180" t="s">
        <v>645</v>
      </c>
      <c r="C17" s="279">
        <v>214330853.19999999</v>
      </c>
      <c r="D17" s="279">
        <v>194338689.38999999</v>
      </c>
      <c r="E17" s="309" t="s">
        <v>642</v>
      </c>
      <c r="F17" s="309" t="s">
        <v>642</v>
      </c>
      <c r="G17" s="309" t="s">
        <v>642</v>
      </c>
      <c r="H17" s="309" t="s">
        <v>642</v>
      </c>
      <c r="I17" s="309" t="s">
        <v>642</v>
      </c>
      <c r="J17" s="280">
        <v>0.49804310585886552</v>
      </c>
      <c r="K17" s="280">
        <v>90.672288421609295</v>
      </c>
      <c r="L17" s="311"/>
    </row>
    <row r="18" spans="2:15" ht="33.75" x14ac:dyDescent="0.2">
      <c r="B18" s="179" t="s">
        <v>647</v>
      </c>
      <c r="C18" s="279">
        <v>129959229</v>
      </c>
      <c r="D18" s="279">
        <v>111620355.98999999</v>
      </c>
      <c r="E18" s="309" t="s">
        <v>642</v>
      </c>
      <c r="F18" s="309" t="s">
        <v>642</v>
      </c>
      <c r="G18" s="309" t="s">
        <v>642</v>
      </c>
      <c r="H18" s="309" t="s">
        <v>642</v>
      </c>
      <c r="I18" s="309" t="s">
        <v>642</v>
      </c>
      <c r="J18" s="280">
        <v>0.28605600330446801</v>
      </c>
      <c r="K18" s="280">
        <v>85.888748993732491</v>
      </c>
      <c r="L18" s="311"/>
    </row>
    <row r="19" spans="2:15" ht="12.95" customHeight="1" x14ac:dyDescent="0.2">
      <c r="B19" s="180" t="s">
        <v>645</v>
      </c>
      <c r="C19" s="279">
        <v>7443794.3300000001</v>
      </c>
      <c r="D19" s="279">
        <v>6923997.1100000003</v>
      </c>
      <c r="E19" s="309" t="s">
        <v>642</v>
      </c>
      <c r="F19" s="309" t="s">
        <v>642</v>
      </c>
      <c r="G19" s="309" t="s">
        <v>642</v>
      </c>
      <c r="H19" s="309" t="s">
        <v>642</v>
      </c>
      <c r="I19" s="309" t="s">
        <v>642</v>
      </c>
      <c r="J19" s="280">
        <v>1.7744531654743444E-2</v>
      </c>
      <c r="K19" s="280">
        <v>93.017039469976865</v>
      </c>
      <c r="L19" s="311"/>
    </row>
    <row r="20" spans="2:15" ht="25.5" customHeight="1" x14ac:dyDescent="0.2">
      <c r="B20" s="179" t="s">
        <v>648</v>
      </c>
      <c r="C20" s="279">
        <v>423511441.82999998</v>
      </c>
      <c r="D20" s="279">
        <v>410699909.06999999</v>
      </c>
      <c r="E20" s="309" t="s">
        <v>642</v>
      </c>
      <c r="F20" s="309" t="s">
        <v>642</v>
      </c>
      <c r="G20" s="309" t="s">
        <v>642</v>
      </c>
      <c r="H20" s="309" t="s">
        <v>642</v>
      </c>
      <c r="I20" s="309" t="s">
        <v>642</v>
      </c>
      <c r="J20" s="280">
        <v>1.0525246358880802</v>
      </c>
      <c r="K20" s="280">
        <v>96.974926414115018</v>
      </c>
      <c r="L20" s="311"/>
    </row>
    <row r="21" spans="2:15" ht="12.95" customHeight="1" x14ac:dyDescent="0.2">
      <c r="B21" s="180" t="s">
        <v>645</v>
      </c>
      <c r="C21" s="279">
        <v>69952668.840000004</v>
      </c>
      <c r="D21" s="279">
        <v>60904003.469999999</v>
      </c>
      <c r="E21" s="309" t="s">
        <v>642</v>
      </c>
      <c r="F21" s="309" t="s">
        <v>642</v>
      </c>
      <c r="G21" s="309" t="s">
        <v>642</v>
      </c>
      <c r="H21" s="309" t="s">
        <v>642</v>
      </c>
      <c r="I21" s="309" t="s">
        <v>642</v>
      </c>
      <c r="J21" s="280">
        <v>0.15608224560249992</v>
      </c>
      <c r="K21" s="280">
        <v>87.064588785459122</v>
      </c>
      <c r="L21" s="311"/>
    </row>
    <row r="22" spans="2:15" ht="35.25" customHeight="1" x14ac:dyDescent="0.2">
      <c r="B22" s="179" t="s">
        <v>649</v>
      </c>
      <c r="C22" s="279">
        <v>928940708.58000004</v>
      </c>
      <c r="D22" s="279">
        <v>827379829.80999899</v>
      </c>
      <c r="E22" s="309" t="s">
        <v>642</v>
      </c>
      <c r="F22" s="309" t="s">
        <v>642</v>
      </c>
      <c r="G22" s="309" t="s">
        <v>642</v>
      </c>
      <c r="H22" s="309" t="s">
        <v>642</v>
      </c>
      <c r="I22" s="309" t="s">
        <v>642</v>
      </c>
      <c r="J22" s="280">
        <v>2.1203745968287628</v>
      </c>
      <c r="K22" s="280">
        <v>89.067022487877679</v>
      </c>
      <c r="L22" s="311"/>
    </row>
    <row r="23" spans="2:15" ht="12.95" customHeight="1" x14ac:dyDescent="0.2">
      <c r="B23" s="180" t="s">
        <v>645</v>
      </c>
      <c r="C23" s="279">
        <v>775002534.24000001</v>
      </c>
      <c r="D23" s="279">
        <v>685902142.40999997</v>
      </c>
      <c r="E23" s="309" t="s">
        <v>642</v>
      </c>
      <c r="F23" s="309" t="s">
        <v>642</v>
      </c>
      <c r="G23" s="309" t="s">
        <v>642</v>
      </c>
      <c r="H23" s="309" t="s">
        <v>642</v>
      </c>
      <c r="I23" s="309" t="s">
        <v>642</v>
      </c>
      <c r="J23" s="280">
        <v>1.7578014670850421</v>
      </c>
      <c r="K23" s="280">
        <v>88.503212842087592</v>
      </c>
      <c r="L23" s="311"/>
    </row>
    <row r="24" spans="2:15" ht="12.95" customHeight="1" x14ac:dyDescent="0.2">
      <c r="B24" s="179" t="s">
        <v>650</v>
      </c>
      <c r="C24" s="279">
        <v>133101812.34</v>
      </c>
      <c r="D24" s="279">
        <v>134412776.86000001</v>
      </c>
      <c r="E24" s="309" t="s">
        <v>642</v>
      </c>
      <c r="F24" s="309" t="s">
        <v>642</v>
      </c>
      <c r="G24" s="309" t="s">
        <v>642</v>
      </c>
      <c r="H24" s="309" t="s">
        <v>642</v>
      </c>
      <c r="I24" s="309" t="s">
        <v>642</v>
      </c>
      <c r="J24" s="280">
        <v>0.34446747101462</v>
      </c>
      <c r="K24" s="280">
        <v>100.98493363610349</v>
      </c>
      <c r="L24" s="311"/>
    </row>
    <row r="25" spans="2:15" ht="12.95" customHeight="1" x14ac:dyDescent="0.2">
      <c r="B25" s="180" t="s">
        <v>645</v>
      </c>
      <c r="C25" s="279">
        <v>98375970.909999996</v>
      </c>
      <c r="D25" s="279">
        <v>102249565.58</v>
      </c>
      <c r="E25" s="309" t="s">
        <v>642</v>
      </c>
      <c r="F25" s="309" t="s">
        <v>642</v>
      </c>
      <c r="G25" s="309" t="s">
        <v>642</v>
      </c>
      <c r="H25" s="309" t="s">
        <v>642</v>
      </c>
      <c r="I25" s="309" t="s">
        <v>642</v>
      </c>
      <c r="J25" s="280">
        <v>0.26204093160259506</v>
      </c>
      <c r="K25" s="280">
        <v>103.93754148921569</v>
      </c>
      <c r="L25" s="311"/>
    </row>
    <row r="26" spans="2:15" ht="67.5" x14ac:dyDescent="0.2">
      <c r="B26" s="179" t="s">
        <v>651</v>
      </c>
      <c r="C26" s="279">
        <v>1038894.01</v>
      </c>
      <c r="D26" s="279">
        <v>1005210.57</v>
      </c>
      <c r="E26" s="309" t="s">
        <v>642</v>
      </c>
      <c r="F26" s="309" t="s">
        <v>642</v>
      </c>
      <c r="G26" s="309" t="s">
        <v>642</v>
      </c>
      <c r="H26" s="309" t="s">
        <v>642</v>
      </c>
      <c r="I26" s="309" t="s">
        <v>642</v>
      </c>
      <c r="J26" s="280">
        <v>2.5761118174481303E-3</v>
      </c>
      <c r="K26" s="280">
        <v>96.757759725652861</v>
      </c>
      <c r="L26" s="311"/>
    </row>
    <row r="27" spans="2:15" ht="12.95" customHeight="1" x14ac:dyDescent="0.2">
      <c r="B27" s="180" t="s">
        <v>652</v>
      </c>
      <c r="C27" s="279">
        <v>770188.01</v>
      </c>
      <c r="D27" s="279">
        <v>736504.57</v>
      </c>
      <c r="E27" s="309" t="s">
        <v>642</v>
      </c>
      <c r="F27" s="309" t="s">
        <v>642</v>
      </c>
      <c r="G27" s="309" t="s">
        <v>642</v>
      </c>
      <c r="H27" s="309" t="s">
        <v>642</v>
      </c>
      <c r="I27" s="309" t="s">
        <v>642</v>
      </c>
      <c r="J27" s="280">
        <v>1.8874832627173367E-3</v>
      </c>
      <c r="K27" s="280">
        <v>95.626595121884591</v>
      </c>
      <c r="L27" s="311"/>
    </row>
    <row r="28" spans="2:15" ht="45" x14ac:dyDescent="0.2">
      <c r="B28" s="179" t="s">
        <v>653</v>
      </c>
      <c r="C28" s="279">
        <v>1338850063.03</v>
      </c>
      <c r="D28" s="279">
        <v>853557718.45000005</v>
      </c>
      <c r="E28" s="309" t="s">
        <v>642</v>
      </c>
      <c r="F28" s="309" t="s">
        <v>642</v>
      </c>
      <c r="G28" s="309" t="s">
        <v>642</v>
      </c>
      <c r="H28" s="309" t="s">
        <v>642</v>
      </c>
      <c r="I28" s="309" t="s">
        <v>642</v>
      </c>
      <c r="J28" s="280">
        <v>2.1874622004552826</v>
      </c>
      <c r="K28" s="280">
        <v>63.753047635392619</v>
      </c>
      <c r="L28" s="311"/>
    </row>
    <row r="29" spans="2:15" ht="12.95" customHeight="1" x14ac:dyDescent="0.2">
      <c r="B29" s="180" t="s">
        <v>645</v>
      </c>
      <c r="C29" s="279">
        <v>1278843496.22</v>
      </c>
      <c r="D29" s="279">
        <v>793483290.03999996</v>
      </c>
      <c r="E29" s="309" t="s">
        <v>642</v>
      </c>
      <c r="F29" s="309" t="s">
        <v>642</v>
      </c>
      <c r="G29" s="309" t="s">
        <v>642</v>
      </c>
      <c r="H29" s="309" t="s">
        <v>642</v>
      </c>
      <c r="I29" s="309" t="s">
        <v>642</v>
      </c>
      <c r="J29" s="280">
        <v>2.033505955294189</v>
      </c>
      <c r="K29" s="280">
        <v>62.046942599729711</v>
      </c>
      <c r="L29" s="311"/>
    </row>
    <row r="30" spans="2:15" ht="22.5" x14ac:dyDescent="0.2">
      <c r="B30" s="179" t="s">
        <v>654</v>
      </c>
      <c r="C30" s="279">
        <v>1041852206.92</v>
      </c>
      <c r="D30" s="279">
        <v>965344944.88999999</v>
      </c>
      <c r="E30" s="309" t="s">
        <v>642</v>
      </c>
      <c r="F30" s="309" t="s">
        <v>642</v>
      </c>
      <c r="G30" s="309" t="s">
        <v>642</v>
      </c>
      <c r="H30" s="309" t="s">
        <v>642</v>
      </c>
      <c r="I30" s="309" t="s">
        <v>642</v>
      </c>
      <c r="J30" s="280">
        <v>2.4739458524047784</v>
      </c>
      <c r="K30" s="280">
        <v>92.656610839633743</v>
      </c>
      <c r="L30" s="311"/>
    </row>
    <row r="31" spans="2:15" ht="12.95" customHeight="1" x14ac:dyDescent="0.2">
      <c r="B31" s="180" t="s">
        <v>645</v>
      </c>
      <c r="C31" s="279">
        <v>122851.75</v>
      </c>
      <c r="D31" s="279">
        <v>102887.75</v>
      </c>
      <c r="E31" s="309" t="s">
        <v>642</v>
      </c>
      <c r="F31" s="309" t="s">
        <v>642</v>
      </c>
      <c r="G31" s="309" t="s">
        <v>642</v>
      </c>
      <c r="H31" s="309" t="s">
        <v>642</v>
      </c>
      <c r="I31" s="309" t="s">
        <v>642</v>
      </c>
      <c r="J31" s="280">
        <v>2.6367644407643753E-4</v>
      </c>
      <c r="K31" s="280">
        <v>83.749519237617704</v>
      </c>
      <c r="L31" s="311"/>
      <c r="N31" s="838"/>
      <c r="O31" s="838"/>
    </row>
    <row r="32" spans="2:15" ht="12.95" customHeight="1" x14ac:dyDescent="0.2">
      <c r="B32" s="312" t="s">
        <v>655</v>
      </c>
      <c r="C32" s="308">
        <v>149004409.38</v>
      </c>
      <c r="D32" s="308">
        <v>119190979.08</v>
      </c>
      <c r="E32" s="309" t="s">
        <v>642</v>
      </c>
      <c r="F32" s="309" t="s">
        <v>642</v>
      </c>
      <c r="G32" s="309" t="s">
        <v>642</v>
      </c>
      <c r="H32" s="309" t="s">
        <v>642</v>
      </c>
      <c r="I32" s="309" t="s">
        <v>642</v>
      </c>
      <c r="J32" s="280">
        <v>0.30545768111173055</v>
      </c>
      <c r="K32" s="280">
        <v>79.991578488145279</v>
      </c>
      <c r="L32" s="181"/>
    </row>
    <row r="33" spans="1:26" ht="12.95" customHeight="1" x14ac:dyDescent="0.2">
      <c r="B33" s="180" t="s">
        <v>656</v>
      </c>
      <c r="C33" s="279">
        <v>62125861.630000003</v>
      </c>
      <c r="D33" s="279">
        <v>45157540.899999999</v>
      </c>
      <c r="E33" s="309" t="s">
        <v>642</v>
      </c>
      <c r="F33" s="309" t="s">
        <v>642</v>
      </c>
      <c r="G33" s="309" t="s">
        <v>642</v>
      </c>
      <c r="H33" s="309" t="s">
        <v>642</v>
      </c>
      <c r="I33" s="309" t="s">
        <v>642</v>
      </c>
      <c r="J33" s="280">
        <v>0.11572786660946799</v>
      </c>
      <c r="K33" s="280">
        <v>72.687186487557454</v>
      </c>
      <c r="L33" s="181"/>
    </row>
    <row r="34" spans="1:26" ht="12.95" customHeight="1" x14ac:dyDescent="0.2">
      <c r="B34" s="312" t="s">
        <v>657</v>
      </c>
      <c r="C34" s="279">
        <v>1264965621.5</v>
      </c>
      <c r="D34" s="279">
        <v>1069350206.1799999</v>
      </c>
      <c r="E34" s="309" t="s">
        <v>642</v>
      </c>
      <c r="F34" s="309" t="s">
        <v>642</v>
      </c>
      <c r="G34" s="309" t="s">
        <v>642</v>
      </c>
      <c r="H34" s="309" t="s">
        <v>642</v>
      </c>
      <c r="I34" s="309" t="s">
        <v>642</v>
      </c>
      <c r="J34" s="280">
        <v>2.7404862079105401</v>
      </c>
      <c r="K34" s="280">
        <v>84.535910542134843</v>
      </c>
      <c r="L34" s="181"/>
    </row>
    <row r="35" spans="1:26" ht="12.95" customHeight="1" x14ac:dyDescent="0.2">
      <c r="B35" s="180" t="s">
        <v>658</v>
      </c>
      <c r="C35" s="279">
        <v>664752661.67999995</v>
      </c>
      <c r="D35" s="279">
        <v>517961757.12</v>
      </c>
      <c r="E35" s="309" t="s">
        <v>642</v>
      </c>
      <c r="F35" s="309" t="s">
        <v>642</v>
      </c>
      <c r="G35" s="309" t="s">
        <v>642</v>
      </c>
      <c r="H35" s="309" t="s">
        <v>642</v>
      </c>
      <c r="I35" s="309" t="s">
        <v>642</v>
      </c>
      <c r="J35" s="280">
        <v>1.3274108364210995</v>
      </c>
      <c r="K35" s="280">
        <v>77.91796663302982</v>
      </c>
      <c r="L35" s="181"/>
    </row>
    <row r="36" spans="1:26" ht="26.85" customHeight="1" x14ac:dyDescent="0.2">
      <c r="B36" s="222" t="s">
        <v>659</v>
      </c>
      <c r="C36" s="308">
        <v>14549533178</v>
      </c>
      <c r="D36" s="308">
        <v>14566059107</v>
      </c>
      <c r="E36" s="309" t="s">
        <v>642</v>
      </c>
      <c r="F36" s="309" t="s">
        <v>642</v>
      </c>
      <c r="G36" s="309" t="s">
        <v>642</v>
      </c>
      <c r="H36" s="309" t="s">
        <v>642</v>
      </c>
      <c r="I36" s="309" t="s">
        <v>642</v>
      </c>
      <c r="J36" s="310">
        <v>37.329290119970246</v>
      </c>
      <c r="K36" s="310">
        <v>100.11358391226592</v>
      </c>
      <c r="L36" s="181"/>
    </row>
    <row r="37" spans="1:26" ht="12.95" customHeight="1" x14ac:dyDescent="0.2">
      <c r="B37" s="175" t="s">
        <v>661</v>
      </c>
      <c r="C37" s="279">
        <v>10751774050</v>
      </c>
      <c r="D37" s="279">
        <v>10755669971</v>
      </c>
      <c r="E37" s="309" t="s">
        <v>642</v>
      </c>
      <c r="F37" s="309" t="s">
        <v>642</v>
      </c>
      <c r="G37" s="309" t="s">
        <v>642</v>
      </c>
      <c r="H37" s="309" t="s">
        <v>642</v>
      </c>
      <c r="I37" s="309" t="s">
        <v>642</v>
      </c>
      <c r="J37" s="280">
        <v>27.564183409715927</v>
      </c>
      <c r="K37" s="280">
        <v>100.03623514577113</v>
      </c>
      <c r="L37" s="181"/>
    </row>
    <row r="38" spans="1:26" ht="12.95" customHeight="1" x14ac:dyDescent="0.2">
      <c r="B38" s="175" t="s">
        <v>663</v>
      </c>
      <c r="C38" s="279">
        <v>910657907</v>
      </c>
      <c r="D38" s="279">
        <v>910657907</v>
      </c>
      <c r="E38" s="309" t="s">
        <v>642</v>
      </c>
      <c r="F38" s="309" t="s">
        <v>642</v>
      </c>
      <c r="G38" s="309" t="s">
        <v>642</v>
      </c>
      <c r="H38" s="309" t="s">
        <v>642</v>
      </c>
      <c r="I38" s="309" t="s">
        <v>642</v>
      </c>
      <c r="J38" s="280">
        <v>2.3337961874747104</v>
      </c>
      <c r="K38" s="280">
        <v>100</v>
      </c>
      <c r="L38" s="181"/>
    </row>
    <row r="39" spans="1:26" ht="12.95" customHeight="1" x14ac:dyDescent="0.2">
      <c r="B39" s="175" t="s">
        <v>660</v>
      </c>
      <c r="C39" s="279">
        <v>2676919627</v>
      </c>
      <c r="D39" s="279">
        <v>2676919627</v>
      </c>
      <c r="E39" s="309" t="s">
        <v>642</v>
      </c>
      <c r="F39" s="309" t="s">
        <v>642</v>
      </c>
      <c r="G39" s="309" t="s">
        <v>642</v>
      </c>
      <c r="H39" s="309" t="s">
        <v>642</v>
      </c>
      <c r="I39" s="309" t="s">
        <v>642</v>
      </c>
      <c r="J39" s="280">
        <v>6.8602982213702157</v>
      </c>
      <c r="K39" s="280">
        <v>100</v>
      </c>
      <c r="L39" s="181"/>
    </row>
    <row r="40" spans="1:26" ht="12.95" customHeight="1" x14ac:dyDescent="0.2">
      <c r="B40" s="175" t="s">
        <v>664</v>
      </c>
      <c r="C40" s="279">
        <v>210181594</v>
      </c>
      <c r="D40" s="279">
        <v>222811602</v>
      </c>
      <c r="E40" s="309" t="s">
        <v>642</v>
      </c>
      <c r="F40" s="309" t="s">
        <v>642</v>
      </c>
      <c r="G40" s="309" t="s">
        <v>642</v>
      </c>
      <c r="H40" s="309" t="s">
        <v>642</v>
      </c>
      <c r="I40" s="309" t="s">
        <v>642</v>
      </c>
      <c r="J40" s="280">
        <v>0.57101230140939474</v>
      </c>
      <c r="K40" s="280">
        <v>106.009093260564</v>
      </c>
      <c r="L40" s="181"/>
    </row>
    <row r="41" spans="1:26" ht="12.95" customHeight="1" x14ac:dyDescent="0.2">
      <c r="B41" s="307" t="s">
        <v>625</v>
      </c>
      <c r="C41" s="279">
        <v>39775374598.330002</v>
      </c>
      <c r="D41" s="279">
        <v>39020455680.209999</v>
      </c>
      <c r="E41" s="309" t="s">
        <v>642</v>
      </c>
      <c r="F41" s="309" t="s">
        <v>642</v>
      </c>
      <c r="G41" s="309" t="s">
        <v>642</v>
      </c>
      <c r="H41" s="309" t="s">
        <v>642</v>
      </c>
      <c r="I41" s="309" t="s">
        <v>642</v>
      </c>
      <c r="J41" s="280">
        <v>100</v>
      </c>
      <c r="K41" s="280">
        <v>98.102044479169535</v>
      </c>
    </row>
    <row r="42" spans="1:26" ht="12.95" customHeight="1" x14ac:dyDescent="0.2">
      <c r="B42" s="209" t="s">
        <v>134</v>
      </c>
      <c r="C42" s="279">
        <v>4980208639.5500002</v>
      </c>
      <c r="D42" s="279">
        <v>4138883827.27</v>
      </c>
      <c r="E42" s="309" t="s">
        <v>642</v>
      </c>
      <c r="F42" s="309" t="s">
        <v>642</v>
      </c>
      <c r="G42" s="309" t="s">
        <v>642</v>
      </c>
      <c r="H42" s="309" t="s">
        <v>642</v>
      </c>
      <c r="I42" s="309" t="s">
        <v>642</v>
      </c>
      <c r="J42" s="280">
        <v>10.606959234894628</v>
      </c>
      <c r="K42" s="280">
        <v>83.106635220085465</v>
      </c>
    </row>
    <row r="43" spans="1:26" ht="12.95" customHeight="1" x14ac:dyDescent="0.2">
      <c r="A43" s="183"/>
      <c r="B43" s="209" t="s">
        <v>133</v>
      </c>
      <c r="C43" s="279">
        <v>34795165958.779999</v>
      </c>
      <c r="D43" s="279">
        <v>34881571852.940002</v>
      </c>
      <c r="E43" s="309" t="s">
        <v>642</v>
      </c>
      <c r="F43" s="309" t="s">
        <v>642</v>
      </c>
      <c r="G43" s="309" t="s">
        <v>642</v>
      </c>
      <c r="H43" s="309" t="s">
        <v>642</v>
      </c>
      <c r="I43" s="309" t="s">
        <v>642</v>
      </c>
      <c r="J43" s="280">
        <v>89.393040765105368</v>
      </c>
      <c r="K43" s="280">
        <v>100.2483272942637</v>
      </c>
      <c r="M43" s="187"/>
      <c r="N43" s="187"/>
      <c r="O43" s="188"/>
      <c r="P43" s="188"/>
      <c r="Q43" s="189"/>
    </row>
    <row r="44" spans="1:26" ht="12.95" customHeight="1" x14ac:dyDescent="0.2">
      <c r="A44" s="183"/>
      <c r="B44" s="313" t="s">
        <v>665</v>
      </c>
      <c r="C44" s="283"/>
      <c r="D44" s="283"/>
      <c r="E44" s="314"/>
      <c r="F44" s="314"/>
      <c r="G44" s="314"/>
      <c r="H44" s="314"/>
      <c r="I44" s="314"/>
      <c r="J44" s="282"/>
      <c r="K44" s="282"/>
      <c r="M44" s="187"/>
      <c r="N44" s="187"/>
      <c r="O44" s="188"/>
      <c r="P44" s="188"/>
      <c r="Q44" s="189"/>
    </row>
    <row r="45" spans="1:26" ht="20.100000000000001" customHeight="1" x14ac:dyDescent="0.2">
      <c r="B45" s="306" t="s">
        <v>798</v>
      </c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</row>
    <row r="46" spans="1:26" ht="9" customHeight="1" x14ac:dyDescent="0.2">
      <c r="B46" s="195"/>
      <c r="C46" s="185"/>
      <c r="D46" s="186"/>
      <c r="E46" s="186"/>
      <c r="F46" s="196"/>
      <c r="G46" s="196"/>
      <c r="H46" s="196"/>
      <c r="I46" s="196"/>
      <c r="J46" s="196"/>
      <c r="K46" s="188"/>
      <c r="L46" s="188"/>
      <c r="M46" s="189"/>
    </row>
    <row r="47" spans="1:26" ht="29.25" customHeight="1" x14ac:dyDescent="0.2">
      <c r="B47" s="1190" t="s">
        <v>614</v>
      </c>
      <c r="C47" s="1191" t="s">
        <v>666</v>
      </c>
      <c r="D47" s="1191" t="s">
        <v>667</v>
      </c>
      <c r="E47" s="1191" t="s">
        <v>668</v>
      </c>
      <c r="F47" s="1191" t="s">
        <v>669</v>
      </c>
      <c r="G47" s="1191"/>
      <c r="H47" s="1191"/>
      <c r="I47" s="1192" t="s">
        <v>670</v>
      </c>
      <c r="J47" s="1191" t="s">
        <v>622</v>
      </c>
      <c r="K47" s="1346" t="s">
        <v>623</v>
      </c>
      <c r="M47" s="225"/>
      <c r="N47" s="284"/>
      <c r="O47" s="28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</row>
    <row r="48" spans="1:26" ht="18" customHeight="1" x14ac:dyDescent="0.2">
      <c r="B48" s="1190"/>
      <c r="C48" s="1191"/>
      <c r="D48" s="1191"/>
      <c r="E48" s="1184"/>
      <c r="F48" s="1183" t="s">
        <v>671</v>
      </c>
      <c r="G48" s="1185" t="s">
        <v>672</v>
      </c>
      <c r="H48" s="1184"/>
      <c r="I48" s="1193"/>
      <c r="J48" s="1191"/>
      <c r="K48" s="1346"/>
      <c r="L48" s="226"/>
      <c r="M48" s="227"/>
      <c r="N48" s="197"/>
      <c r="O48" s="286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</row>
    <row r="49" spans="2:26" ht="57" customHeight="1" x14ac:dyDescent="0.2">
      <c r="B49" s="1190"/>
      <c r="C49" s="1191"/>
      <c r="D49" s="1191"/>
      <c r="E49" s="1184"/>
      <c r="F49" s="1184"/>
      <c r="G49" s="228" t="s">
        <v>673</v>
      </c>
      <c r="H49" s="228" t="s">
        <v>674</v>
      </c>
      <c r="I49" s="1194"/>
      <c r="J49" s="1191"/>
      <c r="K49" s="1346"/>
      <c r="L49" s="226"/>
      <c r="M49" s="225"/>
      <c r="N49" s="197"/>
      <c r="O49" s="283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</row>
    <row r="50" spans="2:26" ht="13.5" customHeight="1" x14ac:dyDescent="0.2">
      <c r="B50" s="1190"/>
      <c r="C50" s="1186" t="s">
        <v>543</v>
      </c>
      <c r="D50" s="1187"/>
      <c r="E50" s="1187"/>
      <c r="F50" s="1187"/>
      <c r="G50" s="1187"/>
      <c r="H50" s="1187"/>
      <c r="I50" s="1188"/>
      <c r="J50" s="1189" t="s">
        <v>161</v>
      </c>
      <c r="K50" s="1189"/>
      <c r="N50" s="225"/>
      <c r="O50" s="286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</row>
    <row r="51" spans="2:26" ht="11.25" customHeight="1" x14ac:dyDescent="0.2">
      <c r="B51" s="217">
        <v>1</v>
      </c>
      <c r="C51" s="218">
        <v>2</v>
      </c>
      <c r="D51" s="218">
        <v>3</v>
      </c>
      <c r="E51" s="218">
        <v>4</v>
      </c>
      <c r="F51" s="217">
        <v>5</v>
      </c>
      <c r="G51" s="217">
        <v>6</v>
      </c>
      <c r="H51" s="218">
        <v>7</v>
      </c>
      <c r="I51" s="218">
        <v>8</v>
      </c>
      <c r="J51" s="217">
        <v>9</v>
      </c>
      <c r="K51" s="218">
        <v>10</v>
      </c>
      <c r="M51" s="225"/>
      <c r="N51" s="225"/>
      <c r="O51" s="283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</row>
    <row r="52" spans="2:26" ht="26.85" customHeight="1" x14ac:dyDescent="0.2">
      <c r="B52" s="219" t="s">
        <v>675</v>
      </c>
      <c r="C52" s="315">
        <v>43608123309.349998</v>
      </c>
      <c r="D52" s="315">
        <v>40003248745.870003</v>
      </c>
      <c r="E52" s="315">
        <v>40027466982.510002</v>
      </c>
      <c r="F52" s="315">
        <v>1955226315.5899999</v>
      </c>
      <c r="G52" s="315">
        <v>941946.48</v>
      </c>
      <c r="H52" s="315">
        <v>8652049.8800000008</v>
      </c>
      <c r="I52" s="316">
        <v>304923601.58999997</v>
      </c>
      <c r="J52" s="304">
        <v>100</v>
      </c>
      <c r="K52" s="304">
        <v>91.733479246727697</v>
      </c>
      <c r="O52" s="287"/>
    </row>
    <row r="53" spans="2:26" ht="12.95" customHeight="1" x14ac:dyDescent="0.2">
      <c r="B53" s="219" t="s">
        <v>676</v>
      </c>
      <c r="C53" s="317">
        <v>9575784934.0200005</v>
      </c>
      <c r="D53" s="317">
        <v>7742701757.5500097</v>
      </c>
      <c r="E53" s="317">
        <v>7754784726.54</v>
      </c>
      <c r="F53" s="317">
        <v>187830686.97</v>
      </c>
      <c r="G53" s="317">
        <v>46.23</v>
      </c>
      <c r="H53" s="317">
        <v>0</v>
      </c>
      <c r="I53" s="318">
        <v>280376353.07999998</v>
      </c>
      <c r="J53" s="304">
        <v>19.355182392153534</v>
      </c>
      <c r="K53" s="304">
        <v>80.857097469288647</v>
      </c>
      <c r="O53" s="283"/>
    </row>
    <row r="54" spans="2:26" ht="12.95" customHeight="1" x14ac:dyDescent="0.2">
      <c r="B54" s="288" t="s">
        <v>677</v>
      </c>
      <c r="C54" s="279">
        <v>9490173273.7800007</v>
      </c>
      <c r="D54" s="279">
        <v>7659009727.1100101</v>
      </c>
      <c r="E54" s="279">
        <v>7671092696.1000099</v>
      </c>
      <c r="F54" s="279">
        <v>187830686.97</v>
      </c>
      <c r="G54" s="279">
        <v>46.23</v>
      </c>
      <c r="H54" s="279">
        <v>0</v>
      </c>
      <c r="I54" s="291">
        <v>280376353.07999998</v>
      </c>
      <c r="J54" s="304">
        <v>19.145969308057104</v>
      </c>
      <c r="K54" s="304">
        <v>80.704635270156388</v>
      </c>
      <c r="O54" s="287"/>
    </row>
    <row r="55" spans="2:26" ht="26.85" customHeight="1" x14ac:dyDescent="0.2">
      <c r="B55" s="219" t="s">
        <v>678</v>
      </c>
      <c r="C55" s="317">
        <v>34032338375.329998</v>
      </c>
      <c r="D55" s="317">
        <v>32260546988.319992</v>
      </c>
      <c r="E55" s="317">
        <v>32272682255.970001</v>
      </c>
      <c r="F55" s="317">
        <v>1767395628.6199999</v>
      </c>
      <c r="G55" s="317">
        <v>941900.25</v>
      </c>
      <c r="H55" s="317">
        <v>8652049.8800000008</v>
      </c>
      <c r="I55" s="318">
        <v>24547248.50999999</v>
      </c>
      <c r="J55" s="304">
        <v>80.644817607846463</v>
      </c>
      <c r="K55" s="304">
        <v>94.793800627304591</v>
      </c>
      <c r="O55" s="287"/>
    </row>
    <row r="56" spans="2:26" ht="22.5" x14ac:dyDescent="0.2">
      <c r="B56" s="288" t="s">
        <v>679</v>
      </c>
      <c r="C56" s="279">
        <v>20094180863.259998</v>
      </c>
      <c r="D56" s="279">
        <v>19668159260.630001</v>
      </c>
      <c r="E56" s="279">
        <v>19675641968.209999</v>
      </c>
      <c r="F56" s="279">
        <v>1534038003.9000001</v>
      </c>
      <c r="G56" s="279">
        <v>1971.94</v>
      </c>
      <c r="H56" s="279">
        <v>0</v>
      </c>
      <c r="I56" s="291">
        <v>66426.100000000006</v>
      </c>
      <c r="J56" s="304">
        <v>49.166404922701609</v>
      </c>
      <c r="K56" s="304">
        <v>97.87987574348486</v>
      </c>
      <c r="O56" s="283"/>
    </row>
    <row r="57" spans="2:26" ht="12.95" customHeight="1" x14ac:dyDescent="0.2">
      <c r="B57" s="288" t="s">
        <v>559</v>
      </c>
      <c r="C57" s="289">
        <v>2538997902.6300001</v>
      </c>
      <c r="D57" s="289">
        <v>2424610448.8600001</v>
      </c>
      <c r="E57" s="289">
        <v>2425439201.8200002</v>
      </c>
      <c r="F57" s="289">
        <v>784236.95</v>
      </c>
      <c r="G57" s="289">
        <v>0</v>
      </c>
      <c r="H57" s="289">
        <v>58.66</v>
      </c>
      <c r="I57" s="290">
        <v>0</v>
      </c>
      <c r="J57" s="304">
        <v>6.0610338531825381</v>
      </c>
      <c r="K57" s="304">
        <v>95.494779509210588</v>
      </c>
    </row>
    <row r="58" spans="2:26" ht="12.95" customHeight="1" x14ac:dyDescent="0.2">
      <c r="B58" s="288" t="s">
        <v>680</v>
      </c>
      <c r="C58" s="279">
        <v>353602937.67000002</v>
      </c>
      <c r="D58" s="279">
        <v>332924830.01999998</v>
      </c>
      <c r="E58" s="279">
        <v>332936016.99000001</v>
      </c>
      <c r="F58" s="279">
        <v>8914531.2899999991</v>
      </c>
      <c r="G58" s="279">
        <v>0</v>
      </c>
      <c r="H58" s="279">
        <v>0</v>
      </c>
      <c r="I58" s="291">
        <v>0</v>
      </c>
      <c r="J58" s="304">
        <v>0.83224448127946526</v>
      </c>
      <c r="K58" s="304">
        <v>94.152167460413509</v>
      </c>
    </row>
    <row r="59" spans="2:26" ht="22.5" customHeight="1" x14ac:dyDescent="0.2">
      <c r="B59" s="288" t="s">
        <v>681</v>
      </c>
      <c r="C59" s="289">
        <v>20912516.149999999</v>
      </c>
      <c r="D59" s="289">
        <v>3338153.94</v>
      </c>
      <c r="E59" s="289">
        <v>3338153.94</v>
      </c>
      <c r="F59" s="289">
        <v>0</v>
      </c>
      <c r="G59" s="289">
        <v>0</v>
      </c>
      <c r="H59" s="289">
        <v>0</v>
      </c>
      <c r="I59" s="290">
        <v>0</v>
      </c>
      <c r="J59" s="304">
        <v>8.3447071041814723E-3</v>
      </c>
      <c r="K59" s="304">
        <v>15.962469155104515</v>
      </c>
    </row>
    <row r="60" spans="2:26" ht="12.95" customHeight="1" x14ac:dyDescent="0.2">
      <c r="B60" s="288" t="s">
        <v>682</v>
      </c>
      <c r="C60" s="289">
        <v>1220531862.6500001</v>
      </c>
      <c r="D60" s="289">
        <v>1157547855.5599999</v>
      </c>
      <c r="E60" s="289">
        <v>1158023944.47</v>
      </c>
      <c r="F60" s="289">
        <v>6827067.8499999996</v>
      </c>
      <c r="G60" s="289">
        <v>0</v>
      </c>
      <c r="H60" s="289">
        <v>3</v>
      </c>
      <c r="I60" s="292">
        <v>0</v>
      </c>
      <c r="J60" s="304">
        <v>2.8936346218118274</v>
      </c>
      <c r="K60" s="304">
        <v>94.839626148452183</v>
      </c>
    </row>
    <row r="61" spans="2:26" ht="12.95" customHeight="1" x14ac:dyDescent="0.2">
      <c r="B61" s="288" t="s">
        <v>683</v>
      </c>
      <c r="C61" s="279">
        <v>9804112292.9699993</v>
      </c>
      <c r="D61" s="279">
        <v>8673966439.3099899</v>
      </c>
      <c r="E61" s="319">
        <v>8677302970.5400028</v>
      </c>
      <c r="F61" s="319">
        <v>216831788.62999982</v>
      </c>
      <c r="G61" s="319">
        <v>939928.31</v>
      </c>
      <c r="H61" s="319">
        <v>8651988.2200000007</v>
      </c>
      <c r="I61" s="320">
        <v>24480822.409999989</v>
      </c>
      <c r="J61" s="304">
        <v>21.683155021766837</v>
      </c>
      <c r="K61" s="304">
        <v>88.472736542701824</v>
      </c>
    </row>
    <row r="62" spans="2:26" ht="12.95" customHeight="1" x14ac:dyDescent="0.2">
      <c r="B62" s="219" t="s">
        <v>684</v>
      </c>
      <c r="C62" s="317">
        <v>-3832748711.0199966</v>
      </c>
      <c r="D62" s="317">
        <v>-982793065.66000366</v>
      </c>
      <c r="E62" s="293"/>
      <c r="F62" s="294"/>
      <c r="G62" s="294"/>
      <c r="H62" s="294"/>
      <c r="I62" s="1465"/>
      <c r="J62" s="1465"/>
      <c r="K62" s="295"/>
      <c r="L62" s="296"/>
      <c r="M62" s="234"/>
    </row>
    <row r="63" spans="2:26" ht="39" customHeight="1" x14ac:dyDescent="0.2">
      <c r="B63" s="321" t="s">
        <v>809</v>
      </c>
      <c r="C63" s="322">
        <v>762827583.45000076</v>
      </c>
      <c r="D63" s="322">
        <v>2621024864.6200104</v>
      </c>
      <c r="E63" s="297"/>
      <c r="F63" s="298"/>
      <c r="G63" s="298"/>
      <c r="H63" s="298"/>
      <c r="I63" s="298"/>
      <c r="J63" s="298"/>
      <c r="K63" s="299"/>
      <c r="L63" s="299"/>
      <c r="M63" s="225"/>
    </row>
    <row r="64" spans="2:26" ht="12" customHeight="1" x14ac:dyDescent="0.2">
      <c r="B64" s="323"/>
      <c r="C64" s="324"/>
      <c r="D64" s="324"/>
      <c r="E64" s="324"/>
      <c r="F64" s="325"/>
      <c r="G64" s="325"/>
      <c r="H64" s="325"/>
      <c r="I64" s="325"/>
      <c r="J64" s="326"/>
      <c r="K64" s="326"/>
      <c r="L64" s="299"/>
      <c r="M64" s="225"/>
    </row>
    <row r="65" spans="2:13" ht="12" customHeight="1" x14ac:dyDescent="0.2">
      <c r="B65" s="251" t="s">
        <v>686</v>
      </c>
      <c r="C65" s="324"/>
      <c r="D65" s="324"/>
      <c r="E65" s="324"/>
      <c r="F65" s="325"/>
      <c r="G65" s="325"/>
      <c r="H65" s="325"/>
      <c r="I65" s="325"/>
      <c r="J65" s="326"/>
      <c r="K65" s="326"/>
      <c r="L65" s="299"/>
      <c r="M65" s="225"/>
    </row>
    <row r="66" spans="2:13" ht="26.85" customHeight="1" x14ac:dyDescent="0.2">
      <c r="B66" s="327" t="s">
        <v>687</v>
      </c>
      <c r="C66" s="301">
        <v>1911516846.3900001</v>
      </c>
      <c r="D66" s="289">
        <v>1513251019.1099999</v>
      </c>
      <c r="E66" s="289">
        <v>1515070345.6800001</v>
      </c>
      <c r="F66" s="289">
        <v>21442185.890000001</v>
      </c>
      <c r="G66" s="289">
        <v>0</v>
      </c>
      <c r="H66" s="289">
        <v>0</v>
      </c>
      <c r="I66" s="289">
        <v>18166028.949999999</v>
      </c>
      <c r="J66" s="304">
        <v>100</v>
      </c>
      <c r="K66" s="328">
        <v>79.164932392191787</v>
      </c>
      <c r="L66" s="225"/>
    </row>
    <row r="67" spans="2:13" ht="12.95" customHeight="1" x14ac:dyDescent="0.2">
      <c r="B67" s="300" t="s">
        <v>688</v>
      </c>
      <c r="C67" s="301">
        <v>946214188.04999995</v>
      </c>
      <c r="D67" s="289">
        <v>767310898.299999</v>
      </c>
      <c r="E67" s="289">
        <v>768035023.65999997</v>
      </c>
      <c r="F67" s="289">
        <v>16750067.199999999</v>
      </c>
      <c r="G67" s="289">
        <v>0</v>
      </c>
      <c r="H67" s="289">
        <v>0</v>
      </c>
      <c r="I67" s="289">
        <v>17839600.16</v>
      </c>
      <c r="J67" s="304">
        <v>50.706121364536301</v>
      </c>
      <c r="K67" s="328">
        <v>81.092728051489814</v>
      </c>
    </row>
    <row r="68" spans="2:13" ht="12.95" customHeight="1" x14ac:dyDescent="0.2">
      <c r="B68" s="300" t="s">
        <v>689</v>
      </c>
      <c r="C68" s="301">
        <v>965302658.34000015</v>
      </c>
      <c r="D68" s="289">
        <v>745940120.8100009</v>
      </c>
      <c r="E68" s="289">
        <v>747035322.0200001</v>
      </c>
      <c r="F68" s="289">
        <v>4692118.6900000013</v>
      </c>
      <c r="G68" s="289">
        <v>0</v>
      </c>
      <c r="H68" s="289">
        <v>0</v>
      </c>
      <c r="I68" s="289">
        <v>326428.78999999911</v>
      </c>
      <c r="J68" s="304">
        <v>49.293878635463699</v>
      </c>
      <c r="K68" s="328">
        <v>77.275258113633512</v>
      </c>
    </row>
    <row r="69" spans="2:13" ht="9.75" customHeight="1" x14ac:dyDescent="0.2">
      <c r="B69" s="306" t="s">
        <v>798</v>
      </c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</row>
    <row r="70" spans="2:13" ht="8.25" customHeight="1" x14ac:dyDescent="0.2"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</row>
    <row r="71" spans="2:13" ht="6" customHeight="1" x14ac:dyDescent="0.2"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</row>
    <row r="72" spans="2:13" x14ac:dyDescent="0.2">
      <c r="B72" s="238" t="s">
        <v>1</v>
      </c>
      <c r="C72" s="329" t="s">
        <v>690</v>
      </c>
      <c r="D72" s="239" t="s">
        <v>691</v>
      </c>
      <c r="E72" s="1196" t="s">
        <v>642</v>
      </c>
      <c r="F72" s="1197"/>
      <c r="G72" s="1197"/>
      <c r="H72" s="1197"/>
      <c r="I72" s="1198"/>
      <c r="J72" s="218" t="s">
        <v>4</v>
      </c>
      <c r="K72" s="218" t="s">
        <v>541</v>
      </c>
    </row>
    <row r="73" spans="2:13" x14ac:dyDescent="0.2">
      <c r="B73" s="238"/>
      <c r="C73" s="1183" t="s">
        <v>543</v>
      </c>
      <c r="D73" s="1195"/>
      <c r="E73" s="1199"/>
      <c r="F73" s="1200"/>
      <c r="G73" s="1200"/>
      <c r="H73" s="1200"/>
      <c r="I73" s="1201"/>
      <c r="J73" s="1205" t="s">
        <v>161</v>
      </c>
      <c r="K73" s="1206"/>
    </row>
    <row r="74" spans="2:13" x14ac:dyDescent="0.2">
      <c r="B74" s="241">
        <v>1</v>
      </c>
      <c r="C74" s="242">
        <v>2</v>
      </c>
      <c r="D74" s="243">
        <v>3</v>
      </c>
      <c r="E74" s="1202"/>
      <c r="F74" s="1203"/>
      <c r="G74" s="1203"/>
      <c r="H74" s="1203"/>
      <c r="I74" s="1204"/>
      <c r="J74" s="243">
        <v>4</v>
      </c>
      <c r="K74" s="243">
        <v>5</v>
      </c>
    </row>
    <row r="75" spans="2:13" ht="26.85" customHeight="1" x14ac:dyDescent="0.2">
      <c r="B75" s="244" t="s">
        <v>692</v>
      </c>
      <c r="C75" s="330">
        <v>5222712990.2600002</v>
      </c>
      <c r="D75" s="315">
        <v>7605554245.5699997</v>
      </c>
      <c r="E75" s="331" t="s">
        <v>642</v>
      </c>
      <c r="F75" s="331" t="s">
        <v>642</v>
      </c>
      <c r="G75" s="331" t="s">
        <v>642</v>
      </c>
      <c r="H75" s="331" t="s">
        <v>642</v>
      </c>
      <c r="I75" s="331" t="s">
        <v>642</v>
      </c>
      <c r="J75" s="303">
        <v>100</v>
      </c>
      <c r="K75" s="304">
        <v>145.62458744629151</v>
      </c>
    </row>
    <row r="76" spans="2:13" ht="25.5" customHeight="1" x14ac:dyDescent="0.2">
      <c r="B76" s="214" t="s">
        <v>810</v>
      </c>
      <c r="C76" s="302">
        <v>914011646.40999997</v>
      </c>
      <c r="D76" s="281">
        <v>779944121.39999998</v>
      </c>
      <c r="E76" s="331" t="s">
        <v>642</v>
      </c>
      <c r="F76" s="331" t="s">
        <v>642</v>
      </c>
      <c r="G76" s="331" t="s">
        <v>642</v>
      </c>
      <c r="H76" s="331" t="s">
        <v>642</v>
      </c>
      <c r="I76" s="331" t="s">
        <v>642</v>
      </c>
      <c r="J76" s="303">
        <v>10.254928125117159</v>
      </c>
      <c r="K76" s="304">
        <v>85.331967537111552</v>
      </c>
    </row>
    <row r="77" spans="2:13" ht="22.5" x14ac:dyDescent="0.2">
      <c r="B77" s="210" t="s">
        <v>694</v>
      </c>
      <c r="C77" s="302">
        <v>20300000</v>
      </c>
      <c r="D77" s="281">
        <v>18700000</v>
      </c>
      <c r="E77" s="331" t="s">
        <v>642</v>
      </c>
      <c r="F77" s="331" t="s">
        <v>642</v>
      </c>
      <c r="G77" s="331" t="s">
        <v>642</v>
      </c>
      <c r="H77" s="331" t="s">
        <v>642</v>
      </c>
      <c r="I77" s="331" t="s">
        <v>642</v>
      </c>
      <c r="J77" s="303">
        <v>0.24587294227626044</v>
      </c>
      <c r="K77" s="304">
        <v>92.118226600985224</v>
      </c>
    </row>
    <row r="78" spans="2:13" ht="12.95" customHeight="1" x14ac:dyDescent="0.2">
      <c r="B78" s="214" t="s">
        <v>695</v>
      </c>
      <c r="C78" s="302">
        <v>37515712.93</v>
      </c>
      <c r="D78" s="281">
        <v>40011476.060000002</v>
      </c>
      <c r="E78" s="331" t="s">
        <v>642</v>
      </c>
      <c r="F78" s="331" t="s">
        <v>642</v>
      </c>
      <c r="G78" s="331" t="s">
        <v>642</v>
      </c>
      <c r="H78" s="331" t="s">
        <v>642</v>
      </c>
      <c r="I78" s="331" t="s">
        <v>642</v>
      </c>
      <c r="J78" s="303">
        <v>0.52608231784429715</v>
      </c>
      <c r="K78" s="304">
        <v>106.65258083901219</v>
      </c>
    </row>
    <row r="79" spans="2:13" ht="48.75" customHeight="1" x14ac:dyDescent="0.2">
      <c r="B79" s="214" t="s">
        <v>696</v>
      </c>
      <c r="C79" s="302">
        <v>744260590.02999997</v>
      </c>
      <c r="D79" s="281">
        <v>1838316147.3699999</v>
      </c>
      <c r="E79" s="331" t="s">
        <v>642</v>
      </c>
      <c r="F79" s="331" t="s">
        <v>642</v>
      </c>
      <c r="G79" s="331" t="s">
        <v>642</v>
      </c>
      <c r="H79" s="331" t="s">
        <v>642</v>
      </c>
      <c r="I79" s="331" t="s">
        <v>642</v>
      </c>
      <c r="J79" s="303">
        <v>24.170705881701682</v>
      </c>
      <c r="K79" s="304">
        <v>246.99899094427403</v>
      </c>
    </row>
    <row r="80" spans="2:13" ht="35.25" customHeight="1" x14ac:dyDescent="0.2">
      <c r="B80" s="214" t="s">
        <v>725</v>
      </c>
      <c r="C80" s="302">
        <v>1647748219.24</v>
      </c>
      <c r="D80" s="281">
        <v>1899842865.99</v>
      </c>
      <c r="E80" s="331" t="s">
        <v>642</v>
      </c>
      <c r="F80" s="331" t="s">
        <v>642</v>
      </c>
      <c r="G80" s="331" t="s">
        <v>642</v>
      </c>
      <c r="H80" s="331" t="s">
        <v>642</v>
      </c>
      <c r="I80" s="331" t="s">
        <v>642</v>
      </c>
      <c r="J80" s="303">
        <v>24.979676755268688</v>
      </c>
      <c r="K80" s="304">
        <v>115.29934269121983</v>
      </c>
    </row>
    <row r="81" spans="2:11" ht="12.95" customHeight="1" x14ac:dyDescent="0.2">
      <c r="B81" s="214" t="s">
        <v>698</v>
      </c>
      <c r="C81" s="302">
        <v>0</v>
      </c>
      <c r="D81" s="281">
        <v>0</v>
      </c>
      <c r="E81" s="331" t="s">
        <v>642</v>
      </c>
      <c r="F81" s="331" t="s">
        <v>642</v>
      </c>
      <c r="G81" s="331" t="s">
        <v>642</v>
      </c>
      <c r="H81" s="331" t="s">
        <v>642</v>
      </c>
      <c r="I81" s="331" t="s">
        <v>642</v>
      </c>
      <c r="J81" s="303">
        <v>0</v>
      </c>
      <c r="K81" s="304" t="s">
        <v>129</v>
      </c>
    </row>
    <row r="82" spans="2:11" ht="33.75" x14ac:dyDescent="0.2">
      <c r="B82" s="214" t="s">
        <v>699</v>
      </c>
      <c r="C82" s="302">
        <v>1872456821.6500001</v>
      </c>
      <c r="D82" s="281">
        <v>3038030418.5500002</v>
      </c>
      <c r="E82" s="331" t="s">
        <v>642</v>
      </c>
      <c r="F82" s="331" t="s">
        <v>642</v>
      </c>
      <c r="G82" s="331" t="s">
        <v>642</v>
      </c>
      <c r="H82" s="331" t="s">
        <v>642</v>
      </c>
      <c r="I82" s="331" t="s">
        <v>642</v>
      </c>
      <c r="J82" s="303">
        <v>39.944891857415371</v>
      </c>
      <c r="K82" s="304">
        <v>162.24835645998513</v>
      </c>
    </row>
    <row r="83" spans="2:11" ht="12.95" customHeight="1" x14ac:dyDescent="0.2">
      <c r="B83" s="214" t="s">
        <v>700</v>
      </c>
      <c r="C83" s="302">
        <v>6720000</v>
      </c>
      <c r="D83" s="281">
        <v>9409216.1999999993</v>
      </c>
      <c r="E83" s="331" t="s">
        <v>642</v>
      </c>
      <c r="F83" s="331" t="s">
        <v>642</v>
      </c>
      <c r="G83" s="331" t="s">
        <v>642</v>
      </c>
      <c r="H83" s="331" t="s">
        <v>642</v>
      </c>
      <c r="I83" s="331" t="s">
        <v>642</v>
      </c>
      <c r="J83" s="303">
        <v>0.12371506265280505</v>
      </c>
      <c r="K83" s="304">
        <v>140.01809821428569</v>
      </c>
    </row>
    <row r="84" spans="2:11" ht="26.85" customHeight="1" x14ac:dyDescent="0.2">
      <c r="B84" s="244" t="s">
        <v>701</v>
      </c>
      <c r="C84" s="330">
        <v>1388907238.24</v>
      </c>
      <c r="D84" s="315">
        <v>1278780572.1900001</v>
      </c>
      <c r="E84" s="331" t="s">
        <v>642</v>
      </c>
      <c r="F84" s="331" t="s">
        <v>642</v>
      </c>
      <c r="G84" s="331" t="s">
        <v>642</v>
      </c>
      <c r="H84" s="331" t="s">
        <v>642</v>
      </c>
      <c r="I84" s="331" t="s">
        <v>642</v>
      </c>
      <c r="J84" s="303">
        <v>100</v>
      </c>
      <c r="K84" s="304">
        <v>92.070984798844407</v>
      </c>
    </row>
    <row r="85" spans="2:11" ht="22.5" x14ac:dyDescent="0.2">
      <c r="B85" s="214" t="s">
        <v>811</v>
      </c>
      <c r="C85" s="302">
        <v>985766164.74000001</v>
      </c>
      <c r="D85" s="281">
        <v>960677984.23000002</v>
      </c>
      <c r="E85" s="331" t="s">
        <v>642</v>
      </c>
      <c r="F85" s="331" t="s">
        <v>642</v>
      </c>
      <c r="G85" s="331" t="s">
        <v>642</v>
      </c>
      <c r="H85" s="331" t="s">
        <v>642</v>
      </c>
      <c r="I85" s="331" t="s">
        <v>642</v>
      </c>
      <c r="J85" s="303">
        <v>75.124537009877514</v>
      </c>
      <c r="K85" s="304">
        <v>97.454956215035324</v>
      </c>
    </row>
    <row r="86" spans="2:11" ht="12.95" customHeight="1" x14ac:dyDescent="0.2">
      <c r="B86" s="210" t="s">
        <v>703</v>
      </c>
      <c r="C86" s="302">
        <v>36935638.020000003</v>
      </c>
      <c r="D86" s="281">
        <v>36935638.020000003</v>
      </c>
      <c r="E86" s="331" t="s">
        <v>642</v>
      </c>
      <c r="F86" s="331" t="s">
        <v>642</v>
      </c>
      <c r="G86" s="331" t="s">
        <v>642</v>
      </c>
      <c r="H86" s="331" t="s">
        <v>642</v>
      </c>
      <c r="I86" s="331" t="s">
        <v>642</v>
      </c>
      <c r="J86" s="303">
        <v>2.8883483862086812</v>
      </c>
      <c r="K86" s="304">
        <v>100</v>
      </c>
    </row>
    <row r="87" spans="2:11" ht="12.95" customHeight="1" x14ac:dyDescent="0.2">
      <c r="B87" s="214" t="s">
        <v>704</v>
      </c>
      <c r="C87" s="302">
        <v>67559578.969999999</v>
      </c>
      <c r="D87" s="281">
        <v>70677615.730000004</v>
      </c>
      <c r="E87" s="331" t="s">
        <v>642</v>
      </c>
      <c r="F87" s="331" t="s">
        <v>642</v>
      </c>
      <c r="G87" s="331" t="s">
        <v>642</v>
      </c>
      <c r="H87" s="331" t="s">
        <v>642</v>
      </c>
      <c r="I87" s="331" t="s">
        <v>642</v>
      </c>
      <c r="J87" s="303">
        <v>5.5269541363894588</v>
      </c>
      <c r="K87" s="304">
        <v>104.61524007037488</v>
      </c>
    </row>
    <row r="88" spans="2:11" ht="12.95" customHeight="1" x14ac:dyDescent="0.2">
      <c r="B88" s="214" t="s">
        <v>705</v>
      </c>
      <c r="C88" s="302">
        <v>335581494.52999997</v>
      </c>
      <c r="D88" s="281">
        <v>247424972.22999999</v>
      </c>
      <c r="E88" s="331" t="s">
        <v>642</v>
      </c>
      <c r="F88" s="331" t="s">
        <v>642</v>
      </c>
      <c r="G88" s="331" t="s">
        <v>642</v>
      </c>
      <c r="H88" s="331" t="s">
        <v>642</v>
      </c>
      <c r="I88" s="331" t="s">
        <v>642</v>
      </c>
      <c r="J88" s="303">
        <v>19.348508853733026</v>
      </c>
      <c r="K88" s="304">
        <v>73.730219414074682</v>
      </c>
    </row>
    <row r="89" spans="2:11" x14ac:dyDescent="0.2">
      <c r="B89" s="332"/>
    </row>
    <row r="90" spans="2:11" x14ac:dyDescent="0.2">
      <c r="B90" s="333" t="s">
        <v>1</v>
      </c>
      <c r="C90" s="334" t="s">
        <v>690</v>
      </c>
      <c r="D90" s="218" t="s">
        <v>691</v>
      </c>
    </row>
    <row r="91" spans="2:11" x14ac:dyDescent="0.2">
      <c r="B91" s="333"/>
      <c r="C91" s="1191" t="s">
        <v>543</v>
      </c>
      <c r="D91" s="1191"/>
    </row>
    <row r="92" spans="2:11" x14ac:dyDescent="0.2">
      <c r="B92" s="241">
        <v>1</v>
      </c>
      <c r="C92" s="243">
        <v>2</v>
      </c>
      <c r="D92" s="243">
        <v>3</v>
      </c>
    </row>
    <row r="93" spans="2:11" ht="36" customHeight="1" x14ac:dyDescent="0.2">
      <c r="B93" s="335" t="s">
        <v>812</v>
      </c>
      <c r="C93" s="302">
        <v>3866979408.21</v>
      </c>
      <c r="D93" s="281">
        <v>1497892827.9400001</v>
      </c>
    </row>
    <row r="94" spans="2:11" ht="35.25" customHeight="1" x14ac:dyDescent="0.2">
      <c r="B94" s="305" t="s">
        <v>707</v>
      </c>
      <c r="C94" s="302">
        <v>14314924</v>
      </c>
      <c r="D94" s="281">
        <v>5986957.2999999998</v>
      </c>
    </row>
    <row r="95" spans="2:11" ht="12.95" customHeight="1" x14ac:dyDescent="0.2">
      <c r="B95" s="305" t="s">
        <v>708</v>
      </c>
      <c r="C95" s="302">
        <v>528711482.29000002</v>
      </c>
      <c r="D95" s="281">
        <v>243557493.31999999</v>
      </c>
    </row>
    <row r="96" spans="2:11" ht="24" customHeight="1" x14ac:dyDescent="0.2">
      <c r="B96" s="305" t="s">
        <v>709</v>
      </c>
      <c r="C96" s="302">
        <v>0</v>
      </c>
      <c r="D96" s="281">
        <v>0</v>
      </c>
    </row>
    <row r="97" spans="2:4" ht="57.75" customHeight="1" x14ac:dyDescent="0.2">
      <c r="B97" s="305" t="s">
        <v>710</v>
      </c>
      <c r="C97" s="302">
        <v>614544833.50999999</v>
      </c>
      <c r="D97" s="281">
        <v>163965410.77000001</v>
      </c>
    </row>
    <row r="98" spans="2:4" ht="81" customHeight="1" x14ac:dyDescent="0.2">
      <c r="B98" s="305" t="s">
        <v>711</v>
      </c>
      <c r="C98" s="302">
        <v>1186189778.49</v>
      </c>
      <c r="D98" s="281">
        <v>361607566.49000001</v>
      </c>
    </row>
    <row r="99" spans="2:4" ht="149.25" customHeight="1" x14ac:dyDescent="0.2">
      <c r="B99" s="305" t="s">
        <v>712</v>
      </c>
      <c r="C99" s="302">
        <v>1515070206.99</v>
      </c>
      <c r="D99" s="281">
        <v>718405107.05999994</v>
      </c>
    </row>
    <row r="100" spans="2:4" ht="25.5" customHeight="1" x14ac:dyDescent="0.2">
      <c r="B100" s="305" t="s">
        <v>713</v>
      </c>
      <c r="C100" s="302">
        <v>8148182.9299999997</v>
      </c>
      <c r="D100" s="281">
        <v>4370293</v>
      </c>
    </row>
  </sheetData>
  <mergeCells count="22">
    <mergeCell ref="B1:M1"/>
    <mergeCell ref="I62:J62"/>
    <mergeCell ref="E72:I74"/>
    <mergeCell ref="C73:D73"/>
    <mergeCell ref="J73:K73"/>
    <mergeCell ref="B3:B4"/>
    <mergeCell ref="C4:D4"/>
    <mergeCell ref="E4:I5"/>
    <mergeCell ref="J4:L4"/>
    <mergeCell ref="B47:B50"/>
    <mergeCell ref="C91:D91"/>
    <mergeCell ref="J47:J49"/>
    <mergeCell ref="K47:K49"/>
    <mergeCell ref="F48:F49"/>
    <mergeCell ref="G48:H48"/>
    <mergeCell ref="C50:I50"/>
    <mergeCell ref="J50:K50"/>
    <mergeCell ref="C47:C49"/>
    <mergeCell ref="D47:D49"/>
    <mergeCell ref="E47:E49"/>
    <mergeCell ref="F47:H47"/>
    <mergeCell ref="I47:I49"/>
  </mergeCells>
  <pageMargins left="0.19685039370078741" right="0.19685039370078741" top="0.35433070866141736" bottom="0.39370078740157483" header="0.31496062992125984" footer="0.19685039370078741"/>
  <pageSetup paperSize="9" scale="89" fitToHeight="0" orientation="landscape" useFirstPageNumber="1" r:id="rId1"/>
  <headerFooter alignWithMargins="0"/>
  <rowBreaks count="4" manualBreakCount="4">
    <brk id="27" max="16383" man="1"/>
    <brk id="44" max="16383" man="1"/>
    <brk id="69" max="16383" man="1"/>
    <brk id="88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65"/>
  <sheetViews>
    <sheetView topLeftCell="A25" zoomScaleNormal="100" zoomScaleSheetLayoutView="75" workbookViewId="0">
      <selection activeCell="B34" sqref="B34"/>
    </sheetView>
  </sheetViews>
  <sheetFormatPr defaultColWidth="9.140625" defaultRowHeight="13.5" customHeight="1" x14ac:dyDescent="0.25"/>
  <cols>
    <col min="1" max="1" width="22.5703125" style="264" customWidth="1"/>
    <col min="2" max="3" width="13.7109375" style="264" customWidth="1"/>
    <col min="4" max="6" width="11.42578125" style="264" customWidth="1"/>
    <col min="7" max="7" width="12.140625" style="264" customWidth="1"/>
    <col min="8" max="8" width="12" style="264" customWidth="1"/>
    <col min="9" max="9" width="12.5703125" style="264" customWidth="1"/>
    <col min="10" max="10" width="12.85546875" style="264" customWidth="1"/>
    <col min="11" max="11" width="12.140625" style="264" customWidth="1"/>
    <col min="12" max="12" width="11.42578125" style="264" customWidth="1"/>
    <col min="13" max="13" width="10" style="264" customWidth="1"/>
    <col min="14" max="14" width="10.28515625" style="264" customWidth="1"/>
    <col min="15" max="15" width="9.140625" style="264"/>
    <col min="16" max="16" width="10.28515625" style="264" customWidth="1"/>
    <col min="17" max="17" width="7.42578125" style="264" customWidth="1"/>
    <col min="18" max="16384" width="9.140625" style="264"/>
  </cols>
  <sheetData>
    <row r="1" spans="1:17" ht="13.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3.5" customHeight="1" x14ac:dyDescent="0.25">
      <c r="A2" s="1213" t="s">
        <v>728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</row>
    <row r="3" spans="1:17" ht="13.5" customHeight="1" x14ac:dyDescent="0.25">
      <c r="B3" s="271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275"/>
      <c r="O3" s="275"/>
      <c r="P3" s="275"/>
      <c r="Q3" s="275"/>
    </row>
    <row r="4" spans="1:17" ht="13.5" customHeight="1" x14ac:dyDescent="0.25">
      <c r="A4" s="1357" t="s">
        <v>1</v>
      </c>
      <c r="B4" s="1351" t="s">
        <v>729</v>
      </c>
      <c r="C4" s="1348" t="s">
        <v>730</v>
      </c>
      <c r="D4" s="1349"/>
      <c r="E4" s="1349"/>
      <c r="F4" s="1349"/>
      <c r="G4" s="1349"/>
      <c r="H4" s="1349"/>
      <c r="I4" s="1349"/>
      <c r="J4" s="1349"/>
      <c r="K4" s="1349"/>
      <c r="L4" s="1349"/>
      <c r="M4" s="1349"/>
      <c r="N4" s="1350"/>
      <c r="O4" s="1348" t="s">
        <v>731</v>
      </c>
      <c r="P4" s="1349"/>
      <c r="Q4" s="1350"/>
    </row>
    <row r="5" spans="1:17" ht="13.5" customHeight="1" x14ac:dyDescent="0.25">
      <c r="A5" s="1358"/>
      <c r="B5" s="1352"/>
      <c r="C5" s="1353" t="s">
        <v>732</v>
      </c>
      <c r="D5" s="1353" t="s">
        <v>733</v>
      </c>
      <c r="E5" s="1353" t="s">
        <v>734</v>
      </c>
      <c r="F5" s="1353" t="s">
        <v>735</v>
      </c>
      <c r="G5" s="1353" t="s">
        <v>736</v>
      </c>
      <c r="H5" s="1353" t="s">
        <v>737</v>
      </c>
      <c r="I5" s="1472" t="s">
        <v>738</v>
      </c>
      <c r="J5" s="1353" t="s">
        <v>739</v>
      </c>
      <c r="K5" s="1353" t="s">
        <v>740</v>
      </c>
      <c r="L5" s="1353" t="s">
        <v>741</v>
      </c>
      <c r="M5" s="1353" t="s">
        <v>742</v>
      </c>
      <c r="N5" s="1352" t="s">
        <v>743</v>
      </c>
      <c r="O5" s="1370" t="s">
        <v>744</v>
      </c>
      <c r="P5" s="1370" t="s">
        <v>745</v>
      </c>
      <c r="Q5" s="1370" t="s">
        <v>746</v>
      </c>
    </row>
    <row r="6" spans="1:17" ht="13.5" customHeight="1" x14ac:dyDescent="0.25">
      <c r="A6" s="1358"/>
      <c r="B6" s="1352"/>
      <c r="C6" s="1370"/>
      <c r="D6" s="1370"/>
      <c r="E6" s="1370"/>
      <c r="F6" s="1370"/>
      <c r="G6" s="1370"/>
      <c r="H6" s="1370"/>
      <c r="I6" s="1472"/>
      <c r="J6" s="1370"/>
      <c r="K6" s="1370"/>
      <c r="L6" s="1370"/>
      <c r="M6" s="1370"/>
      <c r="N6" s="1352"/>
      <c r="O6" s="1370"/>
      <c r="P6" s="1370"/>
      <c r="Q6" s="1370"/>
    </row>
    <row r="7" spans="1:17" ht="11.25" customHeight="1" x14ac:dyDescent="0.25">
      <c r="A7" s="1358"/>
      <c r="B7" s="1352"/>
      <c r="C7" s="1370"/>
      <c r="D7" s="1370"/>
      <c r="E7" s="1370"/>
      <c r="F7" s="1370"/>
      <c r="G7" s="1370"/>
      <c r="H7" s="1370"/>
      <c r="I7" s="1472"/>
      <c r="J7" s="1370"/>
      <c r="K7" s="1370"/>
      <c r="L7" s="1370"/>
      <c r="M7" s="1370"/>
      <c r="N7" s="1352"/>
      <c r="O7" s="1370"/>
      <c r="P7" s="1370"/>
      <c r="Q7" s="1370"/>
    </row>
    <row r="8" spans="1:17" ht="33.75" customHeight="1" x14ac:dyDescent="0.25">
      <c r="A8" s="1359"/>
      <c r="B8" s="1353"/>
      <c r="C8" s="1370"/>
      <c r="D8" s="1370"/>
      <c r="E8" s="1370"/>
      <c r="F8" s="1370"/>
      <c r="G8" s="1370"/>
      <c r="H8" s="1370"/>
      <c r="I8" s="1473"/>
      <c r="J8" s="1370"/>
      <c r="K8" s="1370"/>
      <c r="L8" s="1370"/>
      <c r="M8" s="1370"/>
      <c r="N8" s="1353"/>
      <c r="O8" s="1370"/>
      <c r="P8" s="1370"/>
      <c r="Q8" s="1370"/>
    </row>
    <row r="9" spans="1:17" ht="15.75" customHeight="1" x14ac:dyDescent="0.25">
      <c r="A9" s="266">
        <v>1</v>
      </c>
      <c r="B9" s="266">
        <v>2</v>
      </c>
      <c r="C9" s="266">
        <v>3</v>
      </c>
      <c r="D9" s="266">
        <v>4</v>
      </c>
      <c r="E9" s="266">
        <v>5</v>
      </c>
      <c r="F9" s="266">
        <v>6</v>
      </c>
      <c r="G9" s="266">
        <v>7</v>
      </c>
      <c r="H9" s="266">
        <v>8</v>
      </c>
      <c r="I9" s="266">
        <v>9</v>
      </c>
      <c r="J9" s="266">
        <v>10</v>
      </c>
      <c r="K9" s="266">
        <v>11</v>
      </c>
      <c r="L9" s="266">
        <v>12</v>
      </c>
      <c r="M9" s="266">
        <v>13</v>
      </c>
      <c r="N9" s="266">
        <v>14</v>
      </c>
      <c r="O9" s="266">
        <v>15</v>
      </c>
      <c r="P9" s="266">
        <v>16</v>
      </c>
      <c r="Q9" s="266">
        <v>17</v>
      </c>
    </row>
    <row r="10" spans="1:17" ht="12" customHeight="1" x14ac:dyDescent="0.25">
      <c r="A10" s="266"/>
      <c r="B10" s="1207" t="s">
        <v>543</v>
      </c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8"/>
      <c r="N10" s="1208"/>
      <c r="O10" s="1208"/>
      <c r="P10" s="1208"/>
      <c r="Q10" s="1209"/>
    </row>
    <row r="11" spans="1:17" ht="39.75" customHeight="1" x14ac:dyDescent="0.25">
      <c r="A11" s="267" t="s">
        <v>800</v>
      </c>
      <c r="B11" s="263">
        <v>6025404757.1300001</v>
      </c>
      <c r="C11" s="263">
        <v>6025404757.1300001</v>
      </c>
      <c r="D11" s="263">
        <v>248971838.24000001</v>
      </c>
      <c r="E11" s="263">
        <v>203886489.96000001</v>
      </c>
      <c r="F11" s="263">
        <v>13849399.84</v>
      </c>
      <c r="G11" s="263">
        <v>31235948.440000001</v>
      </c>
      <c r="H11" s="263">
        <v>0</v>
      </c>
      <c r="I11" s="263">
        <v>0</v>
      </c>
      <c r="J11" s="263">
        <v>5481220902.5600004</v>
      </c>
      <c r="K11" s="263">
        <v>285362509.56</v>
      </c>
      <c r="L11" s="263">
        <v>6011845.21</v>
      </c>
      <c r="M11" s="263">
        <v>84983.56</v>
      </c>
      <c r="N11" s="263">
        <v>3752678</v>
      </c>
      <c r="O11" s="263">
        <v>0</v>
      </c>
      <c r="P11" s="263">
        <v>0</v>
      </c>
      <c r="Q11" s="263">
        <v>0</v>
      </c>
    </row>
    <row r="12" spans="1:17" ht="24.75" customHeight="1" x14ac:dyDescent="0.25">
      <c r="A12" s="269" t="s">
        <v>814</v>
      </c>
      <c r="B12" s="263">
        <v>65793000</v>
      </c>
      <c r="C12" s="263">
        <v>65793000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65793000</v>
      </c>
      <c r="K12" s="263">
        <v>0</v>
      </c>
      <c r="L12" s="263">
        <v>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</row>
    <row r="13" spans="1:17" ht="12.75" x14ac:dyDescent="0.25">
      <c r="A13" s="269" t="s">
        <v>749</v>
      </c>
      <c r="B13" s="263">
        <v>0</v>
      </c>
      <c r="C13" s="263">
        <v>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v>0</v>
      </c>
      <c r="K13" s="263">
        <v>0</v>
      </c>
      <c r="L13" s="263">
        <v>0</v>
      </c>
      <c r="M13" s="263">
        <v>0</v>
      </c>
      <c r="N13" s="263">
        <v>0</v>
      </c>
      <c r="O13" s="263">
        <v>0</v>
      </c>
      <c r="P13" s="263">
        <v>0</v>
      </c>
      <c r="Q13" s="263">
        <v>0</v>
      </c>
    </row>
    <row r="14" spans="1:17" ht="12.75" x14ac:dyDescent="0.25">
      <c r="A14" s="269" t="s">
        <v>750</v>
      </c>
      <c r="B14" s="263">
        <v>65793000</v>
      </c>
      <c r="C14" s="263">
        <v>65793000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65793000</v>
      </c>
      <c r="K14" s="263">
        <v>0</v>
      </c>
      <c r="L14" s="263">
        <v>0</v>
      </c>
      <c r="M14" s="263">
        <v>0</v>
      </c>
      <c r="N14" s="263">
        <v>0</v>
      </c>
      <c r="O14" s="263">
        <v>0</v>
      </c>
      <c r="P14" s="263">
        <v>0</v>
      </c>
      <c r="Q14" s="263">
        <v>0</v>
      </c>
    </row>
    <row r="15" spans="1:17" ht="24" customHeight="1" x14ac:dyDescent="0.25">
      <c r="A15" s="267" t="s">
        <v>751</v>
      </c>
      <c r="B15" s="263">
        <v>5952848686.4399996</v>
      </c>
      <c r="C15" s="263">
        <v>5952848686.4399996</v>
      </c>
      <c r="D15" s="263">
        <v>242752951.80000001</v>
      </c>
      <c r="E15" s="263">
        <v>199173984.93000001</v>
      </c>
      <c r="F15" s="263">
        <v>13761976.76</v>
      </c>
      <c r="G15" s="263">
        <v>29816990.109999999</v>
      </c>
      <c r="H15" s="263">
        <v>0</v>
      </c>
      <c r="I15" s="263">
        <v>0</v>
      </c>
      <c r="J15" s="263">
        <v>5415427902.5600004</v>
      </c>
      <c r="K15" s="263">
        <v>285350540.51999998</v>
      </c>
      <c r="L15" s="263">
        <v>5553315</v>
      </c>
      <c r="M15" s="263">
        <v>11298.56</v>
      </c>
      <c r="N15" s="263">
        <v>3752678</v>
      </c>
      <c r="O15" s="263">
        <v>0</v>
      </c>
      <c r="P15" s="263">
        <v>0</v>
      </c>
      <c r="Q15" s="263">
        <v>0</v>
      </c>
    </row>
    <row r="16" spans="1:17" ht="12.75" x14ac:dyDescent="0.25">
      <c r="A16" s="269" t="s">
        <v>752</v>
      </c>
      <c r="B16" s="263">
        <v>3945977.6</v>
      </c>
      <c r="C16" s="263">
        <v>3945977.6</v>
      </c>
      <c r="D16" s="263">
        <v>221184</v>
      </c>
      <c r="E16" s="263">
        <v>0</v>
      </c>
      <c r="F16" s="263">
        <v>221184</v>
      </c>
      <c r="G16" s="263">
        <v>0</v>
      </c>
      <c r="H16" s="263">
        <v>0</v>
      </c>
      <c r="I16" s="263">
        <v>0</v>
      </c>
      <c r="J16" s="263">
        <v>3200000</v>
      </c>
      <c r="K16" s="263">
        <v>524793.59999999998</v>
      </c>
      <c r="L16" s="263">
        <v>0</v>
      </c>
      <c r="M16" s="263">
        <v>0</v>
      </c>
      <c r="N16" s="263">
        <v>0</v>
      </c>
      <c r="O16" s="263">
        <v>0</v>
      </c>
      <c r="P16" s="263">
        <v>0</v>
      </c>
      <c r="Q16" s="263">
        <v>0</v>
      </c>
    </row>
    <row r="17" spans="1:17" ht="12.75" x14ac:dyDescent="0.25">
      <c r="A17" s="269" t="s">
        <v>753</v>
      </c>
      <c r="B17" s="263">
        <v>5948902708.8400002</v>
      </c>
      <c r="C17" s="263">
        <v>5948902708.8400002</v>
      </c>
      <c r="D17" s="263">
        <v>242531767.80000001</v>
      </c>
      <c r="E17" s="263">
        <v>199173984.93000001</v>
      </c>
      <c r="F17" s="263">
        <v>13540792.76</v>
      </c>
      <c r="G17" s="263">
        <v>29816990.109999999</v>
      </c>
      <c r="H17" s="263">
        <v>0</v>
      </c>
      <c r="I17" s="263">
        <v>0</v>
      </c>
      <c r="J17" s="263">
        <v>5412227902.5600004</v>
      </c>
      <c r="K17" s="263">
        <v>284825746.92000002</v>
      </c>
      <c r="L17" s="263">
        <v>5553315</v>
      </c>
      <c r="M17" s="263">
        <v>11298.56</v>
      </c>
      <c r="N17" s="263">
        <v>3752678</v>
      </c>
      <c r="O17" s="263">
        <v>0</v>
      </c>
      <c r="P17" s="263">
        <v>0</v>
      </c>
      <c r="Q17" s="263">
        <v>0</v>
      </c>
    </row>
    <row r="18" spans="1:17" ht="12.75" x14ac:dyDescent="0.25">
      <c r="A18" s="269" t="s">
        <v>754</v>
      </c>
      <c r="B18" s="263">
        <v>0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>
        <v>0</v>
      </c>
      <c r="J18" s="263">
        <v>0</v>
      </c>
      <c r="K18" s="263">
        <v>0</v>
      </c>
      <c r="L18" s="263">
        <v>0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</row>
    <row r="19" spans="1:17" ht="24.75" customHeight="1" x14ac:dyDescent="0.25">
      <c r="A19" s="267" t="s">
        <v>755</v>
      </c>
      <c r="B19" s="263">
        <v>6763070.6900000004</v>
      </c>
      <c r="C19" s="263">
        <v>6763070.6900000004</v>
      </c>
      <c r="D19" s="263">
        <v>6218886.4400000004</v>
      </c>
      <c r="E19" s="263">
        <v>4712505.03</v>
      </c>
      <c r="F19" s="263">
        <v>87423.08</v>
      </c>
      <c r="G19" s="263">
        <v>1418958.33</v>
      </c>
      <c r="H19" s="263">
        <v>0</v>
      </c>
      <c r="I19" s="263">
        <v>0</v>
      </c>
      <c r="J19" s="263">
        <v>0</v>
      </c>
      <c r="K19" s="263">
        <v>11969.04</v>
      </c>
      <c r="L19" s="263">
        <v>458530.21</v>
      </c>
      <c r="M19" s="263">
        <v>73685</v>
      </c>
      <c r="N19" s="263">
        <v>0</v>
      </c>
      <c r="O19" s="263">
        <v>0</v>
      </c>
      <c r="P19" s="263">
        <v>0</v>
      </c>
      <c r="Q19" s="263">
        <v>0</v>
      </c>
    </row>
    <row r="20" spans="1:17" ht="22.5" x14ac:dyDescent="0.25">
      <c r="A20" s="269" t="s">
        <v>756</v>
      </c>
      <c r="B20" s="263">
        <v>252062.87</v>
      </c>
      <c r="C20" s="263">
        <v>252062.87</v>
      </c>
      <c r="D20" s="263">
        <v>136281.79</v>
      </c>
      <c r="E20" s="263">
        <v>0</v>
      </c>
      <c r="F20" s="263">
        <v>0</v>
      </c>
      <c r="G20" s="263">
        <v>136281.79</v>
      </c>
      <c r="H20" s="263">
        <v>0</v>
      </c>
      <c r="I20" s="263">
        <v>0</v>
      </c>
      <c r="J20" s="263">
        <v>0</v>
      </c>
      <c r="K20" s="263">
        <v>100</v>
      </c>
      <c r="L20" s="263">
        <v>115681.08</v>
      </c>
      <c r="M20" s="263">
        <v>0</v>
      </c>
      <c r="N20" s="263">
        <v>0</v>
      </c>
      <c r="O20" s="263">
        <v>0</v>
      </c>
      <c r="P20" s="263">
        <v>0</v>
      </c>
      <c r="Q20" s="263">
        <v>0</v>
      </c>
    </row>
    <row r="21" spans="1:17" ht="12.75" x14ac:dyDescent="0.25">
      <c r="A21" s="269" t="s">
        <v>757</v>
      </c>
      <c r="B21" s="263">
        <v>6511007.8200000003</v>
      </c>
      <c r="C21" s="263">
        <v>6511007.8200000003</v>
      </c>
      <c r="D21" s="263">
        <v>6082604.6500000004</v>
      </c>
      <c r="E21" s="263">
        <v>4712505.03</v>
      </c>
      <c r="F21" s="263">
        <v>87423.08</v>
      </c>
      <c r="G21" s="263">
        <v>1282676.54</v>
      </c>
      <c r="H21" s="263">
        <v>0</v>
      </c>
      <c r="I21" s="263">
        <v>0</v>
      </c>
      <c r="J21" s="263">
        <v>0</v>
      </c>
      <c r="K21" s="263">
        <v>11869.04</v>
      </c>
      <c r="L21" s="263">
        <v>342849.13</v>
      </c>
      <c r="M21" s="263">
        <v>73685</v>
      </c>
      <c r="N21" s="263">
        <v>0</v>
      </c>
      <c r="O21" s="263">
        <v>0</v>
      </c>
      <c r="P21" s="263">
        <v>0</v>
      </c>
      <c r="Q21" s="263">
        <v>0</v>
      </c>
    </row>
    <row r="22" spans="1:17" ht="19.5" customHeight="1" x14ac:dyDescent="0.2">
      <c r="A22" s="273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</row>
    <row r="23" spans="1:17" ht="13.5" customHeight="1" x14ac:dyDescent="0.25">
      <c r="A23" s="1213" t="s">
        <v>758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</row>
    <row r="25" spans="1:17" ht="13.5" customHeight="1" x14ac:dyDescent="0.25">
      <c r="A25" s="1357" t="s">
        <v>1</v>
      </c>
      <c r="B25" s="1351" t="s">
        <v>759</v>
      </c>
      <c r="C25" s="1360" t="s">
        <v>760</v>
      </c>
      <c r="D25" s="1361"/>
      <c r="E25" s="1361"/>
      <c r="F25" s="1361"/>
      <c r="G25" s="1361"/>
      <c r="H25" s="1361"/>
      <c r="I25" s="1361"/>
      <c r="J25" s="1361"/>
      <c r="K25" s="1361"/>
      <c r="L25" s="1361"/>
      <c r="M25" s="1361"/>
      <c r="N25" s="1362"/>
      <c r="O25" s="1360" t="s">
        <v>761</v>
      </c>
      <c r="P25" s="1361"/>
      <c r="Q25" s="1362"/>
    </row>
    <row r="26" spans="1:17" ht="13.5" customHeight="1" x14ac:dyDescent="0.25">
      <c r="A26" s="1358"/>
      <c r="B26" s="1352"/>
      <c r="C26" s="1352" t="s">
        <v>762</v>
      </c>
      <c r="D26" s="1370" t="s">
        <v>763</v>
      </c>
      <c r="E26" s="1370" t="s">
        <v>764</v>
      </c>
      <c r="F26" s="1370" t="s">
        <v>765</v>
      </c>
      <c r="G26" s="1370" t="s">
        <v>766</v>
      </c>
      <c r="H26" s="1370" t="s">
        <v>737</v>
      </c>
      <c r="I26" s="1370" t="s">
        <v>767</v>
      </c>
      <c r="J26" s="1370" t="s">
        <v>739</v>
      </c>
      <c r="K26" s="1370" t="s">
        <v>740</v>
      </c>
      <c r="L26" s="1370" t="s">
        <v>741</v>
      </c>
      <c r="M26" s="1370" t="s">
        <v>742</v>
      </c>
      <c r="N26" s="1474" t="s">
        <v>743</v>
      </c>
      <c r="O26" s="1370" t="s">
        <v>744</v>
      </c>
      <c r="P26" s="1370" t="s">
        <v>745</v>
      </c>
      <c r="Q26" s="1351" t="s">
        <v>746</v>
      </c>
    </row>
    <row r="27" spans="1:17" ht="13.5" customHeight="1" x14ac:dyDescent="0.25">
      <c r="A27" s="1358"/>
      <c r="B27" s="1352"/>
      <c r="C27" s="1352"/>
      <c r="D27" s="1370"/>
      <c r="E27" s="1370"/>
      <c r="F27" s="1370"/>
      <c r="G27" s="1370"/>
      <c r="H27" s="1370"/>
      <c r="I27" s="1370"/>
      <c r="J27" s="1370"/>
      <c r="K27" s="1370"/>
      <c r="L27" s="1370"/>
      <c r="M27" s="1370"/>
      <c r="N27" s="1474"/>
      <c r="O27" s="1370"/>
      <c r="P27" s="1370"/>
      <c r="Q27" s="1352"/>
    </row>
    <row r="28" spans="1:17" ht="11.25" customHeight="1" x14ac:dyDescent="0.25">
      <c r="A28" s="1358"/>
      <c r="B28" s="1352"/>
      <c r="C28" s="1352"/>
      <c r="D28" s="1370"/>
      <c r="E28" s="1370"/>
      <c r="F28" s="1370"/>
      <c r="G28" s="1370"/>
      <c r="H28" s="1370"/>
      <c r="I28" s="1370"/>
      <c r="J28" s="1370"/>
      <c r="K28" s="1370"/>
      <c r="L28" s="1370"/>
      <c r="M28" s="1370"/>
      <c r="N28" s="1474"/>
      <c r="O28" s="1370"/>
      <c r="P28" s="1370"/>
      <c r="Q28" s="1352"/>
    </row>
    <row r="29" spans="1:17" ht="41.25" customHeight="1" x14ac:dyDescent="0.25">
      <c r="A29" s="1359"/>
      <c r="B29" s="1353"/>
      <c r="C29" s="1353"/>
      <c r="D29" s="1370"/>
      <c r="E29" s="1370"/>
      <c r="F29" s="1370"/>
      <c r="G29" s="1370"/>
      <c r="H29" s="1370"/>
      <c r="I29" s="1370"/>
      <c r="J29" s="1370"/>
      <c r="K29" s="1370"/>
      <c r="L29" s="1370"/>
      <c r="M29" s="1370"/>
      <c r="N29" s="1474"/>
      <c r="O29" s="1370"/>
      <c r="P29" s="1370"/>
      <c r="Q29" s="1353"/>
    </row>
    <row r="30" spans="1:17" ht="15.75" customHeight="1" x14ac:dyDescent="0.25">
      <c r="A30" s="266">
        <v>1</v>
      </c>
      <c r="B30" s="266">
        <v>2</v>
      </c>
      <c r="C30" s="266">
        <v>3</v>
      </c>
      <c r="D30" s="266">
        <v>4</v>
      </c>
      <c r="E30" s="266">
        <v>5</v>
      </c>
      <c r="F30" s="266">
        <v>6</v>
      </c>
      <c r="G30" s="266">
        <v>7</v>
      </c>
      <c r="H30" s="266">
        <v>8</v>
      </c>
      <c r="I30" s="266">
        <v>9</v>
      </c>
      <c r="J30" s="266">
        <v>10</v>
      </c>
      <c r="K30" s="266">
        <v>11</v>
      </c>
      <c r="L30" s="266">
        <v>12</v>
      </c>
      <c r="M30" s="266">
        <v>13</v>
      </c>
      <c r="N30" s="266">
        <v>14</v>
      </c>
      <c r="O30" s="266">
        <v>15</v>
      </c>
      <c r="P30" s="266">
        <v>16</v>
      </c>
      <c r="Q30" s="266">
        <v>17</v>
      </c>
    </row>
    <row r="31" spans="1:17" ht="12" customHeight="1" x14ac:dyDescent="0.25">
      <c r="A31" s="266"/>
      <c r="B31" s="1207" t="s">
        <v>543</v>
      </c>
      <c r="C31" s="1349"/>
      <c r="D31" s="1349"/>
      <c r="E31" s="1349"/>
      <c r="F31" s="1349"/>
      <c r="G31" s="1349"/>
      <c r="H31" s="1349"/>
      <c r="I31" s="1349"/>
      <c r="J31" s="1349"/>
      <c r="K31" s="1349"/>
      <c r="L31" s="1349"/>
      <c r="M31" s="1349"/>
      <c r="N31" s="1349"/>
      <c r="O31" s="1349"/>
      <c r="P31" s="1349"/>
      <c r="Q31" s="1350"/>
    </row>
    <row r="32" spans="1:17" ht="22.5" x14ac:dyDescent="0.25">
      <c r="A32" s="1151" t="s">
        <v>768</v>
      </c>
      <c r="B32" s="274">
        <v>122034.93</v>
      </c>
      <c r="C32" s="274">
        <v>122034.93</v>
      </c>
      <c r="D32" s="274">
        <v>65960</v>
      </c>
      <c r="E32" s="274">
        <v>50000</v>
      </c>
      <c r="F32" s="274">
        <v>0</v>
      </c>
      <c r="G32" s="274">
        <v>15960</v>
      </c>
      <c r="H32" s="274">
        <v>0</v>
      </c>
      <c r="I32" s="274">
        <v>0</v>
      </c>
      <c r="J32" s="274">
        <v>0</v>
      </c>
      <c r="K32" s="274">
        <v>0</v>
      </c>
      <c r="L32" s="274">
        <v>29000</v>
      </c>
      <c r="M32" s="274">
        <v>27074.93</v>
      </c>
      <c r="N32" s="274">
        <v>0</v>
      </c>
      <c r="O32" s="274">
        <v>0</v>
      </c>
      <c r="P32" s="274">
        <v>0</v>
      </c>
      <c r="Q32" s="274">
        <v>0</v>
      </c>
    </row>
    <row r="33" spans="1:17" ht="12.75" x14ac:dyDescent="0.25">
      <c r="A33" s="1154" t="s">
        <v>769</v>
      </c>
      <c r="B33" s="274">
        <v>0</v>
      </c>
      <c r="C33" s="274">
        <v>0</v>
      </c>
      <c r="D33" s="274">
        <v>0</v>
      </c>
      <c r="E33" s="274">
        <v>0</v>
      </c>
      <c r="F33" s="274">
        <v>0</v>
      </c>
      <c r="G33" s="274">
        <v>0</v>
      </c>
      <c r="H33" s="274">
        <v>0</v>
      </c>
      <c r="I33" s="274">
        <v>0</v>
      </c>
      <c r="J33" s="274">
        <v>0</v>
      </c>
      <c r="K33" s="274">
        <v>0</v>
      </c>
      <c r="L33" s="274">
        <v>0</v>
      </c>
      <c r="M33" s="274">
        <v>0</v>
      </c>
      <c r="N33" s="274">
        <v>0</v>
      </c>
      <c r="O33" s="274">
        <v>0</v>
      </c>
      <c r="P33" s="274">
        <v>0</v>
      </c>
      <c r="Q33" s="274">
        <v>0</v>
      </c>
    </row>
    <row r="34" spans="1:17" ht="12.75" x14ac:dyDescent="0.25">
      <c r="A34" s="1154" t="s">
        <v>770</v>
      </c>
      <c r="B34" s="274">
        <v>122034.93</v>
      </c>
      <c r="C34" s="274">
        <v>122034.93</v>
      </c>
      <c r="D34" s="274">
        <v>65960</v>
      </c>
      <c r="E34" s="274">
        <v>50000</v>
      </c>
      <c r="F34" s="274">
        <v>0</v>
      </c>
      <c r="G34" s="274">
        <v>15960</v>
      </c>
      <c r="H34" s="274">
        <v>0</v>
      </c>
      <c r="I34" s="274">
        <v>0</v>
      </c>
      <c r="J34" s="274">
        <v>0</v>
      </c>
      <c r="K34" s="274">
        <v>0</v>
      </c>
      <c r="L34" s="274">
        <v>29000</v>
      </c>
      <c r="M34" s="274">
        <v>27074.93</v>
      </c>
      <c r="N34" s="274">
        <v>0</v>
      </c>
      <c r="O34" s="274">
        <v>0</v>
      </c>
      <c r="P34" s="274">
        <v>0</v>
      </c>
      <c r="Q34" s="274">
        <v>0</v>
      </c>
    </row>
    <row r="35" spans="1:17" ht="12.75" x14ac:dyDescent="0.25">
      <c r="A35" s="1151" t="s">
        <v>771</v>
      </c>
      <c r="B35" s="274">
        <v>155719023.97</v>
      </c>
      <c r="C35" s="274">
        <v>155719023.97</v>
      </c>
      <c r="D35" s="274">
        <v>101947526.56999999</v>
      </c>
      <c r="E35" s="274">
        <v>111095.49</v>
      </c>
      <c r="F35" s="274">
        <v>2053633.4</v>
      </c>
      <c r="G35" s="274">
        <v>99782797.680000007</v>
      </c>
      <c r="H35" s="274">
        <v>0</v>
      </c>
      <c r="I35" s="274">
        <v>0</v>
      </c>
      <c r="J35" s="274">
        <v>0</v>
      </c>
      <c r="K35" s="274">
        <v>0</v>
      </c>
      <c r="L35" s="274">
        <v>38302417.460000001</v>
      </c>
      <c r="M35" s="274">
        <v>14401655.9</v>
      </c>
      <c r="N35" s="274">
        <v>1067424.04</v>
      </c>
      <c r="O35" s="274">
        <v>0</v>
      </c>
      <c r="P35" s="274">
        <v>0</v>
      </c>
      <c r="Q35" s="274">
        <v>0</v>
      </c>
    </row>
    <row r="36" spans="1:17" ht="12.75" x14ac:dyDescent="0.25">
      <c r="A36" s="1154" t="s">
        <v>772</v>
      </c>
      <c r="B36" s="274">
        <v>17529333.350000001</v>
      </c>
      <c r="C36" s="274">
        <v>17529333.350000001</v>
      </c>
      <c r="D36" s="274">
        <v>10857792.029999999</v>
      </c>
      <c r="E36" s="274">
        <v>0</v>
      </c>
      <c r="F36" s="274">
        <v>500000</v>
      </c>
      <c r="G36" s="274">
        <v>10357792.029999999</v>
      </c>
      <c r="H36" s="274">
        <v>0</v>
      </c>
      <c r="I36" s="274">
        <v>0</v>
      </c>
      <c r="J36" s="274">
        <v>0</v>
      </c>
      <c r="K36" s="274">
        <v>0</v>
      </c>
      <c r="L36" s="274">
        <v>4827444.13</v>
      </c>
      <c r="M36" s="274">
        <v>1783527.69</v>
      </c>
      <c r="N36" s="274">
        <v>60569.5</v>
      </c>
      <c r="O36" s="274">
        <v>0</v>
      </c>
      <c r="P36" s="274">
        <v>0</v>
      </c>
      <c r="Q36" s="274">
        <v>0</v>
      </c>
    </row>
    <row r="37" spans="1:17" ht="12.75" x14ac:dyDescent="0.25">
      <c r="A37" s="1154" t="s">
        <v>773</v>
      </c>
      <c r="B37" s="274">
        <v>138189690.62</v>
      </c>
      <c r="C37" s="274">
        <v>138189690.62</v>
      </c>
      <c r="D37" s="274">
        <v>91089734.540000007</v>
      </c>
      <c r="E37" s="274">
        <v>111095.49</v>
      </c>
      <c r="F37" s="274">
        <v>1553633.4</v>
      </c>
      <c r="G37" s="274">
        <v>89425005.650000006</v>
      </c>
      <c r="H37" s="274">
        <v>0</v>
      </c>
      <c r="I37" s="274">
        <v>0</v>
      </c>
      <c r="J37" s="274">
        <v>0</v>
      </c>
      <c r="K37" s="274">
        <v>0</v>
      </c>
      <c r="L37" s="274">
        <v>33474973.329999998</v>
      </c>
      <c r="M37" s="274">
        <v>12618128.210000001</v>
      </c>
      <c r="N37" s="274">
        <v>1006854.54</v>
      </c>
      <c r="O37" s="274">
        <v>0</v>
      </c>
      <c r="P37" s="274">
        <v>0</v>
      </c>
      <c r="Q37" s="274">
        <v>0</v>
      </c>
    </row>
    <row r="38" spans="1:17" ht="22.5" x14ac:dyDescent="0.25">
      <c r="A38" s="1151" t="s">
        <v>774</v>
      </c>
      <c r="B38" s="274">
        <v>8396118214.0299997</v>
      </c>
      <c r="C38" s="274">
        <v>8396118214.0299997</v>
      </c>
      <c r="D38" s="274">
        <v>132607.69</v>
      </c>
      <c r="E38" s="274">
        <v>19873.61</v>
      </c>
      <c r="F38" s="274">
        <v>263</v>
      </c>
      <c r="G38" s="274">
        <v>112471.08</v>
      </c>
      <c r="H38" s="274">
        <v>0</v>
      </c>
      <c r="I38" s="274">
        <v>3628198.24</v>
      </c>
      <c r="J38" s="274">
        <v>8392175022.2200003</v>
      </c>
      <c r="K38" s="274">
        <v>47950.96</v>
      </c>
      <c r="L38" s="274">
        <v>38151.800000000003</v>
      </c>
      <c r="M38" s="274">
        <v>2000</v>
      </c>
      <c r="N38" s="274">
        <v>94283.12</v>
      </c>
      <c r="O38" s="274">
        <v>0</v>
      </c>
      <c r="P38" s="274">
        <v>0</v>
      </c>
      <c r="Q38" s="274">
        <v>0</v>
      </c>
    </row>
    <row r="39" spans="1:17" ht="12.75" x14ac:dyDescent="0.25">
      <c r="A39" s="1154" t="s">
        <v>775</v>
      </c>
      <c r="B39" s="274">
        <v>109733.69</v>
      </c>
      <c r="C39" s="274">
        <v>109733.69</v>
      </c>
      <c r="D39" s="274">
        <v>109733.69</v>
      </c>
      <c r="E39" s="274">
        <v>0</v>
      </c>
      <c r="F39" s="274">
        <v>0</v>
      </c>
      <c r="G39" s="274">
        <v>109733.69</v>
      </c>
      <c r="H39" s="274">
        <v>0</v>
      </c>
      <c r="I39" s="274">
        <v>0</v>
      </c>
      <c r="J39" s="274">
        <v>0</v>
      </c>
      <c r="K39" s="274">
        <v>0</v>
      </c>
      <c r="L39" s="274">
        <v>0</v>
      </c>
      <c r="M39" s="274">
        <v>0</v>
      </c>
      <c r="N39" s="274">
        <v>0</v>
      </c>
      <c r="O39" s="274">
        <v>0</v>
      </c>
      <c r="P39" s="274">
        <v>0</v>
      </c>
      <c r="Q39" s="274">
        <v>0</v>
      </c>
    </row>
    <row r="40" spans="1:17" ht="12.75" x14ac:dyDescent="0.25">
      <c r="A40" s="1154" t="s">
        <v>776</v>
      </c>
      <c r="B40" s="274">
        <v>8103673907.0699997</v>
      </c>
      <c r="C40" s="274">
        <v>8103673907.0699997</v>
      </c>
      <c r="D40" s="274">
        <v>1798.08</v>
      </c>
      <c r="E40" s="274">
        <v>535.08000000000004</v>
      </c>
      <c r="F40" s="274">
        <v>263</v>
      </c>
      <c r="G40" s="274">
        <v>1000</v>
      </c>
      <c r="H40" s="274">
        <v>0</v>
      </c>
      <c r="I40" s="274">
        <v>3628198.24</v>
      </c>
      <c r="J40" s="274">
        <v>8099896163.4099998</v>
      </c>
      <c r="K40" s="274">
        <v>40979.81</v>
      </c>
      <c r="L40" s="274">
        <v>12484.41</v>
      </c>
      <c r="M40" s="274">
        <v>0</v>
      </c>
      <c r="N40" s="274">
        <v>94283.12</v>
      </c>
      <c r="O40" s="274">
        <v>0</v>
      </c>
      <c r="P40" s="274">
        <v>0</v>
      </c>
      <c r="Q40" s="274">
        <v>0</v>
      </c>
    </row>
    <row r="41" spans="1:17" ht="12.75" x14ac:dyDescent="0.25">
      <c r="A41" s="1154" t="s">
        <v>777</v>
      </c>
      <c r="B41" s="274">
        <v>292334573.26999998</v>
      </c>
      <c r="C41" s="274">
        <v>292334573.26999998</v>
      </c>
      <c r="D41" s="274">
        <v>21075.919999999998</v>
      </c>
      <c r="E41" s="274">
        <v>19338.53</v>
      </c>
      <c r="F41" s="274">
        <v>0</v>
      </c>
      <c r="G41" s="274">
        <v>1737.39</v>
      </c>
      <c r="H41" s="274">
        <v>0</v>
      </c>
      <c r="I41" s="274">
        <v>0</v>
      </c>
      <c r="J41" s="274">
        <v>292278858.81</v>
      </c>
      <c r="K41" s="274">
        <v>6971.15</v>
      </c>
      <c r="L41" s="274">
        <v>25667.39</v>
      </c>
      <c r="M41" s="274">
        <v>2000</v>
      </c>
      <c r="N41" s="274">
        <v>0</v>
      </c>
      <c r="O41" s="274">
        <v>0</v>
      </c>
      <c r="P41" s="274">
        <v>0</v>
      </c>
      <c r="Q41" s="274">
        <v>0</v>
      </c>
    </row>
    <row r="42" spans="1:17" ht="22.5" x14ac:dyDescent="0.25">
      <c r="A42" s="1151" t="s">
        <v>778</v>
      </c>
      <c r="B42" s="274">
        <v>734038846.10000002</v>
      </c>
      <c r="C42" s="274">
        <v>733244920.51999998</v>
      </c>
      <c r="D42" s="274">
        <v>24061727.739999998</v>
      </c>
      <c r="E42" s="274">
        <v>4324953.3899999997</v>
      </c>
      <c r="F42" s="274">
        <v>3217036.78</v>
      </c>
      <c r="G42" s="274">
        <v>16485306.119999999</v>
      </c>
      <c r="H42" s="274">
        <v>34431.449999999997</v>
      </c>
      <c r="I42" s="274">
        <v>0</v>
      </c>
      <c r="J42" s="274">
        <v>3003114.05</v>
      </c>
      <c r="K42" s="274">
        <v>1004886.44</v>
      </c>
      <c r="L42" s="274">
        <v>207476561.84999999</v>
      </c>
      <c r="M42" s="274">
        <v>494291072.31999999</v>
      </c>
      <c r="N42" s="274">
        <v>3407558.12</v>
      </c>
      <c r="O42" s="274">
        <v>793925.58</v>
      </c>
      <c r="P42" s="274">
        <v>239388.72</v>
      </c>
      <c r="Q42" s="274">
        <v>554536.86</v>
      </c>
    </row>
    <row r="43" spans="1:17" ht="25.5" customHeight="1" x14ac:dyDescent="0.25">
      <c r="A43" s="1154" t="s">
        <v>779</v>
      </c>
      <c r="B43" s="274">
        <v>151379563.25</v>
      </c>
      <c r="C43" s="274">
        <v>151366715.90000001</v>
      </c>
      <c r="D43" s="274">
        <v>2181801.67</v>
      </c>
      <c r="E43" s="274">
        <v>24258.28</v>
      </c>
      <c r="F43" s="274">
        <v>162823.32</v>
      </c>
      <c r="G43" s="274">
        <v>1990384.59</v>
      </c>
      <c r="H43" s="274">
        <v>4335.4799999999996</v>
      </c>
      <c r="I43" s="274">
        <v>0</v>
      </c>
      <c r="J43" s="274">
        <v>197.56</v>
      </c>
      <c r="K43" s="274">
        <v>890827.97</v>
      </c>
      <c r="L43" s="274">
        <v>63755005.030000001</v>
      </c>
      <c r="M43" s="274">
        <v>83627134.480000004</v>
      </c>
      <c r="N43" s="274">
        <v>911749.19</v>
      </c>
      <c r="O43" s="274">
        <v>12847.35</v>
      </c>
      <c r="P43" s="274">
        <v>12847.35</v>
      </c>
      <c r="Q43" s="274">
        <v>0</v>
      </c>
    </row>
    <row r="44" spans="1:17" ht="12.75" x14ac:dyDescent="0.25">
      <c r="A44" s="1154" t="s">
        <v>780</v>
      </c>
      <c r="B44" s="274">
        <v>582659282.85000002</v>
      </c>
      <c r="C44" s="274">
        <v>581878204.62</v>
      </c>
      <c r="D44" s="274">
        <v>21879926.07</v>
      </c>
      <c r="E44" s="274">
        <v>4300695.1100000003</v>
      </c>
      <c r="F44" s="274">
        <v>3054213.46</v>
      </c>
      <c r="G44" s="274">
        <v>14494921.529999999</v>
      </c>
      <c r="H44" s="274">
        <v>30095.97</v>
      </c>
      <c r="I44" s="274">
        <v>0</v>
      </c>
      <c r="J44" s="274">
        <v>3002916.49</v>
      </c>
      <c r="K44" s="274">
        <v>114058.47</v>
      </c>
      <c r="L44" s="274">
        <v>143721556.81999999</v>
      </c>
      <c r="M44" s="274">
        <v>410663937.83999997</v>
      </c>
      <c r="N44" s="274">
        <v>2495808.9300000002</v>
      </c>
      <c r="O44" s="274">
        <v>781078.23</v>
      </c>
      <c r="P44" s="274">
        <v>226541.37</v>
      </c>
      <c r="Q44" s="274">
        <v>554536.86</v>
      </c>
    </row>
    <row r="45" spans="1:17" ht="30" customHeight="1" x14ac:dyDescent="0.25">
      <c r="A45" s="1151" t="s">
        <v>781</v>
      </c>
      <c r="B45" s="274">
        <v>646057704.38999999</v>
      </c>
      <c r="C45" s="274">
        <v>645732707.67999995</v>
      </c>
      <c r="D45" s="274">
        <v>168023284.97999999</v>
      </c>
      <c r="E45" s="274">
        <v>20839930.370000001</v>
      </c>
      <c r="F45" s="274">
        <v>1969494.42</v>
      </c>
      <c r="G45" s="274">
        <v>142581059.75999999</v>
      </c>
      <c r="H45" s="274">
        <v>2632800.4300000002</v>
      </c>
      <c r="I45" s="274">
        <v>0</v>
      </c>
      <c r="J45" s="274">
        <v>270584.39</v>
      </c>
      <c r="K45" s="274">
        <v>7985830.9699999997</v>
      </c>
      <c r="L45" s="274">
        <v>390501135.67000002</v>
      </c>
      <c r="M45" s="274">
        <v>74940364.230000004</v>
      </c>
      <c r="N45" s="274">
        <v>4011507.44</v>
      </c>
      <c r="O45" s="274">
        <v>324996.71000000002</v>
      </c>
      <c r="P45" s="274">
        <v>157255.88</v>
      </c>
      <c r="Q45" s="274">
        <v>167740.82999999999</v>
      </c>
    </row>
    <row r="46" spans="1:17" ht="22.5" x14ac:dyDescent="0.25">
      <c r="A46" s="1154" t="s">
        <v>782</v>
      </c>
      <c r="B46" s="274">
        <v>62896005.719999999</v>
      </c>
      <c r="C46" s="274">
        <v>62860433.590000004</v>
      </c>
      <c r="D46" s="274">
        <v>22703785.109999999</v>
      </c>
      <c r="E46" s="274">
        <v>4812476.4000000004</v>
      </c>
      <c r="F46" s="274">
        <v>229875.36</v>
      </c>
      <c r="G46" s="274">
        <v>17454601.190000001</v>
      </c>
      <c r="H46" s="274">
        <v>206832.16</v>
      </c>
      <c r="I46" s="274">
        <v>0</v>
      </c>
      <c r="J46" s="274">
        <v>92865.39</v>
      </c>
      <c r="K46" s="274">
        <v>321038.48</v>
      </c>
      <c r="L46" s="274">
        <v>27344239.77</v>
      </c>
      <c r="M46" s="274">
        <v>11785846.300000001</v>
      </c>
      <c r="N46" s="274">
        <v>612658.54</v>
      </c>
      <c r="O46" s="274">
        <v>35572.129999999997</v>
      </c>
      <c r="P46" s="274">
        <v>5524.01</v>
      </c>
      <c r="Q46" s="274">
        <v>30048.12</v>
      </c>
    </row>
    <row r="47" spans="1:17" ht="33.75" x14ac:dyDescent="0.25">
      <c r="A47" s="1154" t="s">
        <v>783</v>
      </c>
      <c r="B47" s="274">
        <v>2289090.6800000002</v>
      </c>
      <c r="C47" s="274">
        <v>2289090.6800000002</v>
      </c>
      <c r="D47" s="274">
        <v>924056.81</v>
      </c>
      <c r="E47" s="274">
        <v>515514.2</v>
      </c>
      <c r="F47" s="274">
        <v>621</v>
      </c>
      <c r="G47" s="274">
        <v>206241.87</v>
      </c>
      <c r="H47" s="274">
        <v>201679.74</v>
      </c>
      <c r="I47" s="274">
        <v>0</v>
      </c>
      <c r="J47" s="274">
        <v>0</v>
      </c>
      <c r="K47" s="274">
        <v>0</v>
      </c>
      <c r="L47" s="274">
        <v>310087.01</v>
      </c>
      <c r="M47" s="274">
        <v>1054032.21</v>
      </c>
      <c r="N47" s="274">
        <v>914.65</v>
      </c>
      <c r="O47" s="274">
        <v>0</v>
      </c>
      <c r="P47" s="274">
        <v>0</v>
      </c>
      <c r="Q47" s="274">
        <v>0</v>
      </c>
    </row>
    <row r="48" spans="1:17" ht="22.5" x14ac:dyDescent="0.25">
      <c r="A48" s="1154" t="s">
        <v>784</v>
      </c>
      <c r="B48" s="274">
        <v>580872607.99000001</v>
      </c>
      <c r="C48" s="274">
        <v>580583183.40999997</v>
      </c>
      <c r="D48" s="274">
        <v>144395443.06</v>
      </c>
      <c r="E48" s="274">
        <v>15511939.77</v>
      </c>
      <c r="F48" s="274">
        <v>1738998.06</v>
      </c>
      <c r="G48" s="274">
        <v>124920216.7</v>
      </c>
      <c r="H48" s="274">
        <v>2224288.5299999998</v>
      </c>
      <c r="I48" s="274">
        <v>0</v>
      </c>
      <c r="J48" s="274">
        <v>177719</v>
      </c>
      <c r="K48" s="274">
        <v>7664792.4900000002</v>
      </c>
      <c r="L48" s="274">
        <v>362846808.88999999</v>
      </c>
      <c r="M48" s="274">
        <v>62100485.719999999</v>
      </c>
      <c r="N48" s="274">
        <v>3397934.25</v>
      </c>
      <c r="O48" s="274">
        <v>289424.58</v>
      </c>
      <c r="P48" s="274">
        <v>151731.87</v>
      </c>
      <c r="Q48" s="274">
        <v>137692.71</v>
      </c>
    </row>
    <row r="50" spans="1:12" ht="13.5" customHeight="1" x14ac:dyDescent="0.25">
      <c r="A50" s="1213" t="s">
        <v>785</v>
      </c>
      <c r="B50" s="1213"/>
      <c r="C50" s="1213"/>
      <c r="D50" s="1213"/>
      <c r="E50" s="1213"/>
      <c r="F50" s="1213"/>
      <c r="G50" s="1213"/>
      <c r="H50" s="1213"/>
      <c r="I50" s="1213"/>
      <c r="J50" s="1213"/>
      <c r="K50" s="1213"/>
      <c r="L50" s="1213"/>
    </row>
    <row r="52" spans="1:12" ht="13.5" customHeight="1" x14ac:dyDescent="0.25">
      <c r="A52" s="1228" t="s">
        <v>1</v>
      </c>
      <c r="B52" s="1229"/>
      <c r="C52" s="1229"/>
      <c r="D52" s="1230"/>
      <c r="E52" s="1237" t="s">
        <v>786</v>
      </c>
      <c r="F52" s="1207" t="s">
        <v>787</v>
      </c>
      <c r="G52" s="1208"/>
      <c r="H52" s="1208"/>
      <c r="I52" s="1208"/>
      <c r="J52" s="1208"/>
      <c r="K52" s="1209"/>
    </row>
    <row r="53" spans="1:12" ht="13.5" customHeight="1" x14ac:dyDescent="0.25">
      <c r="A53" s="1231"/>
      <c r="B53" s="1232"/>
      <c r="C53" s="1232"/>
      <c r="D53" s="1233"/>
      <c r="E53" s="1219"/>
      <c r="F53" s="1370" t="s">
        <v>788</v>
      </c>
      <c r="G53" s="1211" t="s">
        <v>734</v>
      </c>
      <c r="H53" s="1211" t="s">
        <v>735</v>
      </c>
      <c r="I53" s="1211" t="s">
        <v>766</v>
      </c>
      <c r="J53" s="1211" t="s">
        <v>789</v>
      </c>
      <c r="K53" s="1372" t="s">
        <v>790</v>
      </c>
    </row>
    <row r="54" spans="1:12" ht="13.5" customHeight="1" x14ac:dyDescent="0.25">
      <c r="A54" s="1231"/>
      <c r="B54" s="1232"/>
      <c r="C54" s="1232"/>
      <c r="D54" s="1233"/>
      <c r="E54" s="1219"/>
      <c r="F54" s="1370"/>
      <c r="G54" s="1211"/>
      <c r="H54" s="1211"/>
      <c r="I54" s="1211"/>
      <c r="J54" s="1211"/>
      <c r="K54" s="1372"/>
    </row>
    <row r="55" spans="1:12" ht="11.25" customHeight="1" x14ac:dyDescent="0.25">
      <c r="A55" s="1231"/>
      <c r="B55" s="1232"/>
      <c r="C55" s="1232"/>
      <c r="D55" s="1233"/>
      <c r="E55" s="1219"/>
      <c r="F55" s="1370"/>
      <c r="G55" s="1211"/>
      <c r="H55" s="1211"/>
      <c r="I55" s="1211"/>
      <c r="J55" s="1211"/>
      <c r="K55" s="1372"/>
    </row>
    <row r="56" spans="1:12" ht="11.25" customHeight="1" x14ac:dyDescent="0.25">
      <c r="A56" s="1234"/>
      <c r="B56" s="1235"/>
      <c r="C56" s="1235"/>
      <c r="D56" s="1236"/>
      <c r="E56" s="1220"/>
      <c r="F56" s="1370"/>
      <c r="G56" s="1211"/>
      <c r="H56" s="1211"/>
      <c r="I56" s="1211"/>
      <c r="J56" s="1211"/>
      <c r="K56" s="1372"/>
    </row>
    <row r="57" spans="1:12" ht="11.25" customHeight="1" x14ac:dyDescent="0.25">
      <c r="A57" s="1211">
        <v>1</v>
      </c>
      <c r="B57" s="1211"/>
      <c r="C57" s="1211"/>
      <c r="D57" s="1211"/>
      <c r="E57" s="270">
        <v>2</v>
      </c>
      <c r="F57" s="270">
        <v>3</v>
      </c>
      <c r="G57" s="270">
        <v>4</v>
      </c>
      <c r="H57" s="270">
        <v>5</v>
      </c>
      <c r="I57" s="270">
        <v>6</v>
      </c>
      <c r="J57" s="270">
        <v>7</v>
      </c>
      <c r="K57" s="270">
        <v>8</v>
      </c>
    </row>
    <row r="58" spans="1:12" ht="12.75" customHeight="1" x14ac:dyDescent="0.25">
      <c r="A58" s="1211"/>
      <c r="B58" s="1211"/>
      <c r="C58" s="1211"/>
      <c r="D58" s="1211"/>
      <c r="E58" s="1207" t="s">
        <v>543</v>
      </c>
      <c r="F58" s="1371"/>
      <c r="G58" s="1371"/>
      <c r="H58" s="1371"/>
      <c r="I58" s="1371"/>
      <c r="J58" s="1371"/>
      <c r="K58" s="1344"/>
    </row>
    <row r="59" spans="1:12" ht="33.75" customHeight="1" x14ac:dyDescent="0.25">
      <c r="A59" s="1225" t="s">
        <v>791</v>
      </c>
      <c r="B59" s="1226"/>
      <c r="C59" s="1226"/>
      <c r="D59" s="1227"/>
      <c r="E59" s="263">
        <v>541116855.67999995</v>
      </c>
      <c r="F59" s="263">
        <v>306512966.19999999</v>
      </c>
      <c r="G59" s="263">
        <v>20931563.800000001</v>
      </c>
      <c r="H59" s="263">
        <v>40320370.990000002</v>
      </c>
      <c r="I59" s="263">
        <v>242813719.65000001</v>
      </c>
      <c r="J59" s="263">
        <v>2447311.7599999998</v>
      </c>
      <c r="K59" s="263">
        <v>234603889.47999999</v>
      </c>
    </row>
    <row r="60" spans="1:12" ht="33.75" customHeight="1" x14ac:dyDescent="0.25">
      <c r="A60" s="1225" t="s">
        <v>792</v>
      </c>
      <c r="B60" s="1226"/>
      <c r="C60" s="1226"/>
      <c r="D60" s="1227"/>
      <c r="E60" s="263">
        <v>1177000</v>
      </c>
      <c r="F60" s="263">
        <v>1177000</v>
      </c>
      <c r="G60" s="263">
        <v>0</v>
      </c>
      <c r="H60" s="263">
        <v>0</v>
      </c>
      <c r="I60" s="263">
        <v>0</v>
      </c>
      <c r="J60" s="263">
        <v>1177000</v>
      </c>
      <c r="K60" s="263">
        <v>0</v>
      </c>
    </row>
    <row r="61" spans="1:12" ht="33.75" customHeight="1" x14ac:dyDescent="0.25">
      <c r="A61" s="1225" t="s">
        <v>793</v>
      </c>
      <c r="B61" s="1226"/>
      <c r="C61" s="1226"/>
      <c r="D61" s="1227"/>
      <c r="E61" s="263">
        <v>19589636.350000001</v>
      </c>
      <c r="F61" s="263">
        <v>11670995.300000001</v>
      </c>
      <c r="G61" s="263">
        <v>0</v>
      </c>
      <c r="H61" s="263">
        <v>0</v>
      </c>
      <c r="I61" s="263">
        <v>11670995.300000001</v>
      </c>
      <c r="J61" s="263">
        <v>0</v>
      </c>
      <c r="K61" s="263">
        <v>7918641.0499999998</v>
      </c>
    </row>
    <row r="62" spans="1:12" ht="22.5" customHeight="1" x14ac:dyDescent="0.25">
      <c r="A62" s="1225" t="s">
        <v>794</v>
      </c>
      <c r="B62" s="1226"/>
      <c r="C62" s="1226"/>
      <c r="D62" s="1227"/>
      <c r="E62" s="263">
        <v>43738573.039999999</v>
      </c>
      <c r="F62" s="263">
        <v>17670684.52</v>
      </c>
      <c r="G62" s="263">
        <v>0</v>
      </c>
      <c r="H62" s="263">
        <v>0</v>
      </c>
      <c r="I62" s="263">
        <v>17670684.52</v>
      </c>
      <c r="J62" s="263">
        <v>0</v>
      </c>
      <c r="K62" s="263">
        <v>26067888.52</v>
      </c>
    </row>
    <row r="63" spans="1:12" ht="33.75" customHeight="1" x14ac:dyDescent="0.25">
      <c r="A63" s="1225" t="s">
        <v>795</v>
      </c>
      <c r="B63" s="1226"/>
      <c r="C63" s="1226"/>
      <c r="D63" s="1227"/>
      <c r="E63" s="263">
        <v>10522308.1</v>
      </c>
      <c r="F63" s="263">
        <v>9824659.1199999992</v>
      </c>
      <c r="G63" s="263">
        <v>0</v>
      </c>
      <c r="H63" s="263">
        <v>0</v>
      </c>
      <c r="I63" s="263">
        <v>9824659.1199999992</v>
      </c>
      <c r="J63" s="263">
        <v>0</v>
      </c>
      <c r="K63" s="263">
        <v>697648.98</v>
      </c>
    </row>
    <row r="64" spans="1:12" ht="33.75" customHeight="1" x14ac:dyDescent="0.25">
      <c r="A64" s="1225" t="s">
        <v>796</v>
      </c>
      <c r="B64" s="1226"/>
      <c r="C64" s="1226"/>
      <c r="D64" s="1227"/>
      <c r="E64" s="263">
        <v>3338153.94</v>
      </c>
      <c r="F64" s="263">
        <v>2074999.52</v>
      </c>
      <c r="G64" s="263">
        <v>0</v>
      </c>
      <c r="H64" s="263">
        <v>0</v>
      </c>
      <c r="I64" s="263">
        <v>2074999.52</v>
      </c>
      <c r="J64" s="263">
        <v>0</v>
      </c>
      <c r="K64" s="263">
        <v>1263154.42</v>
      </c>
    </row>
    <row r="65" spans="1:11" ht="22.5" customHeight="1" x14ac:dyDescent="0.25">
      <c r="A65" s="1225" t="s">
        <v>797</v>
      </c>
      <c r="B65" s="1226"/>
      <c r="C65" s="1226"/>
      <c r="D65" s="1227"/>
      <c r="E65" s="263">
        <v>1189380</v>
      </c>
      <c r="F65" s="263">
        <v>1189380</v>
      </c>
      <c r="G65" s="263">
        <v>0</v>
      </c>
      <c r="H65" s="263">
        <v>0</v>
      </c>
      <c r="I65" s="263">
        <v>1189380</v>
      </c>
      <c r="J65" s="263">
        <v>0</v>
      </c>
      <c r="K65" s="263">
        <v>0</v>
      </c>
    </row>
  </sheetData>
  <mergeCells count="63">
    <mergeCell ref="A62:D62"/>
    <mergeCell ref="A63:D63"/>
    <mergeCell ref="A64:D64"/>
    <mergeCell ref="A65:D65"/>
    <mergeCell ref="A57:D57"/>
    <mergeCell ref="A58:D58"/>
    <mergeCell ref="E58:K58"/>
    <mergeCell ref="A59:D59"/>
    <mergeCell ref="A60:D60"/>
    <mergeCell ref="A61:D61"/>
    <mergeCell ref="A52:D56"/>
    <mergeCell ref="E52:E56"/>
    <mergeCell ref="F52:K52"/>
    <mergeCell ref="F53:F56"/>
    <mergeCell ref="G53:G56"/>
    <mergeCell ref="H53:H56"/>
    <mergeCell ref="I53:I56"/>
    <mergeCell ref="J53:J56"/>
    <mergeCell ref="K53:K56"/>
    <mergeCell ref="Q26:Q29"/>
    <mergeCell ref="B31:Q31"/>
    <mergeCell ref="N26:N29"/>
    <mergeCell ref="M26:M29"/>
    <mergeCell ref="B25:B29"/>
    <mergeCell ref="C25:N25"/>
    <mergeCell ref="C26:C29"/>
    <mergeCell ref="D26:D29"/>
    <mergeCell ref="E26:E29"/>
    <mergeCell ref="F26:F29"/>
    <mergeCell ref="G26:G29"/>
    <mergeCell ref="H26:H29"/>
    <mergeCell ref="O25:Q25"/>
    <mergeCell ref="O26:O29"/>
    <mergeCell ref="P26:P29"/>
    <mergeCell ref="A50:L50"/>
    <mergeCell ref="I26:I29"/>
    <mergeCell ref="J26:J29"/>
    <mergeCell ref="K26:K29"/>
    <mergeCell ref="L26:L29"/>
    <mergeCell ref="A25:A29"/>
    <mergeCell ref="A23:M23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O5:O8"/>
    <mergeCell ref="P5:P8"/>
    <mergeCell ref="Q5:Q8"/>
    <mergeCell ref="B10:Q10"/>
    <mergeCell ref="A2:M2"/>
    <mergeCell ref="C3:M3"/>
    <mergeCell ref="A4:A8"/>
    <mergeCell ref="B4:B8"/>
    <mergeCell ref="C4:N4"/>
    <mergeCell ref="L5:L8"/>
    <mergeCell ref="M5:M8"/>
    <mergeCell ref="N5:N8"/>
  </mergeCells>
  <pageMargins left="0.19685039370078741" right="0.19685039370078741" top="0.19685039370078741" bottom="1.0236220472440944" header="0" footer="0"/>
  <pageSetup paperSize="9" scale="70" fitToHeight="2" orientation="landscape" useFirstPageNumber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G28"/>
  <sheetViews>
    <sheetView workbookViewId="0">
      <selection activeCell="B19" sqref="B19"/>
    </sheetView>
  </sheetViews>
  <sheetFormatPr defaultColWidth="8.85546875" defaultRowHeight="12.75" x14ac:dyDescent="0.2"/>
  <cols>
    <col min="1" max="1" width="5.42578125" style="57" customWidth="1"/>
    <col min="2" max="2" width="19.28515625" style="57" bestFit="1" customWidth="1"/>
    <col min="3" max="3" width="10.42578125" style="57" customWidth="1"/>
    <col min="4" max="7" width="12.28515625" style="57" customWidth="1"/>
    <col min="8" max="8" width="8.85546875" style="57"/>
    <col min="9" max="9" width="8.85546875" style="57" customWidth="1"/>
    <col min="10" max="16384" width="8.85546875" style="57"/>
  </cols>
  <sheetData>
    <row r="3" spans="1:7" x14ac:dyDescent="0.2">
      <c r="A3" s="56" t="s">
        <v>577</v>
      </c>
    </row>
    <row r="5" spans="1:7" ht="18" customHeight="1" x14ac:dyDescent="0.2">
      <c r="A5" s="1285" t="s">
        <v>0</v>
      </c>
      <c r="B5" s="1287" t="s">
        <v>1</v>
      </c>
      <c r="C5" s="1326" t="s">
        <v>544</v>
      </c>
      <c r="D5" s="155" t="s">
        <v>570</v>
      </c>
      <c r="E5" s="155" t="s">
        <v>571</v>
      </c>
      <c r="F5" s="155" t="s">
        <v>572</v>
      </c>
      <c r="G5" s="156" t="s">
        <v>573</v>
      </c>
    </row>
    <row r="6" spans="1:7" ht="13.5" x14ac:dyDescent="0.2">
      <c r="A6" s="1286"/>
      <c r="B6" s="1288"/>
      <c r="C6" s="1327"/>
      <c r="D6" s="1374" t="s">
        <v>574</v>
      </c>
      <c r="E6" s="1375"/>
      <c r="F6" s="1375"/>
      <c r="G6" s="1376"/>
    </row>
    <row r="7" spans="1:7" ht="13.5" x14ac:dyDescent="0.25">
      <c r="A7" s="1286"/>
      <c r="B7" s="1288"/>
      <c r="C7" s="138"/>
      <c r="D7" s="1377" t="s">
        <v>543</v>
      </c>
      <c r="E7" s="1378"/>
      <c r="F7" s="1378"/>
      <c r="G7" s="1379"/>
    </row>
    <row r="8" spans="1:7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2" t="s">
        <v>18</v>
      </c>
    </row>
    <row r="9" spans="1:7" s="68" customFormat="1" ht="16.149999999999999" customHeight="1" x14ac:dyDescent="0.25">
      <c r="A9" s="63"/>
      <c r="B9" s="141" t="s">
        <v>56</v>
      </c>
      <c r="C9" s="142">
        <v>25650572</v>
      </c>
      <c r="D9" s="87">
        <v>1521.23</v>
      </c>
      <c r="E9" s="87">
        <v>1559.55</v>
      </c>
      <c r="F9" s="87">
        <v>-38.31</v>
      </c>
      <c r="G9" s="67">
        <v>234.9</v>
      </c>
    </row>
    <row r="10" spans="1:7" s="68" customFormat="1" ht="16.149999999999999" customHeight="1" x14ac:dyDescent="0.25">
      <c r="A10" s="69" t="s">
        <v>22</v>
      </c>
      <c r="B10" s="70" t="s">
        <v>23</v>
      </c>
      <c r="C10" s="143">
        <v>1954857</v>
      </c>
      <c r="D10" s="90">
        <v>1620.01</v>
      </c>
      <c r="E10" s="90">
        <v>1622.49</v>
      </c>
      <c r="F10" s="90">
        <v>-2.48</v>
      </c>
      <c r="G10" s="74">
        <v>250.36</v>
      </c>
    </row>
    <row r="11" spans="1:7" s="68" customFormat="1" ht="16.149999999999999" customHeight="1" x14ac:dyDescent="0.25">
      <c r="A11" s="69" t="s">
        <v>24</v>
      </c>
      <c r="B11" s="70" t="s">
        <v>25</v>
      </c>
      <c r="C11" s="143">
        <v>1312432</v>
      </c>
      <c r="D11" s="90">
        <v>1523.63</v>
      </c>
      <c r="E11" s="90">
        <v>1538.07</v>
      </c>
      <c r="F11" s="90">
        <v>-14.44</v>
      </c>
      <c r="G11" s="74">
        <v>163.54</v>
      </c>
    </row>
    <row r="12" spans="1:7" s="68" customFormat="1" ht="16.149999999999999" customHeight="1" x14ac:dyDescent="0.25">
      <c r="A12" s="69" t="s">
        <v>26</v>
      </c>
      <c r="B12" s="70" t="s">
        <v>27</v>
      </c>
      <c r="C12" s="143">
        <v>1561293</v>
      </c>
      <c r="D12" s="90">
        <v>1572.9</v>
      </c>
      <c r="E12" s="90">
        <v>1622.06</v>
      </c>
      <c r="F12" s="90">
        <v>-49.16</v>
      </c>
      <c r="G12" s="74">
        <v>265.85000000000002</v>
      </c>
    </row>
    <row r="13" spans="1:7" s="68" customFormat="1" ht="16.149999999999999" customHeight="1" x14ac:dyDescent="0.25">
      <c r="A13" s="69" t="s">
        <v>28</v>
      </c>
      <c r="B13" s="70" t="s">
        <v>29</v>
      </c>
      <c r="C13" s="143">
        <v>738715</v>
      </c>
      <c r="D13" s="90">
        <v>1500.39</v>
      </c>
      <c r="E13" s="90">
        <v>1508.05</v>
      </c>
      <c r="F13" s="90">
        <v>-7.66</v>
      </c>
      <c r="G13" s="74">
        <v>322.95999999999998</v>
      </c>
    </row>
    <row r="14" spans="1:7" s="68" customFormat="1" ht="16.149999999999999" customHeight="1" x14ac:dyDescent="0.25">
      <c r="A14" s="69" t="s">
        <v>30</v>
      </c>
      <c r="B14" s="70" t="s">
        <v>31</v>
      </c>
      <c r="C14" s="143">
        <v>1634548</v>
      </c>
      <c r="D14" s="90">
        <v>1450.97</v>
      </c>
      <c r="E14" s="90">
        <v>1459.32</v>
      </c>
      <c r="F14" s="90">
        <v>-8.35</v>
      </c>
      <c r="G14" s="74">
        <v>232.9</v>
      </c>
    </row>
    <row r="15" spans="1:7" s="68" customFormat="1" ht="16.149999999999999" customHeight="1" x14ac:dyDescent="0.25">
      <c r="A15" s="69" t="s">
        <v>32</v>
      </c>
      <c r="B15" s="70" t="s">
        <v>33</v>
      </c>
      <c r="C15" s="143">
        <v>2436552</v>
      </c>
      <c r="D15" s="90">
        <v>1373</v>
      </c>
      <c r="E15" s="90">
        <v>1426.52</v>
      </c>
      <c r="F15" s="90">
        <v>-53.51</v>
      </c>
      <c r="G15" s="74">
        <v>218.32</v>
      </c>
    </row>
    <row r="16" spans="1:7" s="68" customFormat="1" ht="16.149999999999999" customHeight="1" x14ac:dyDescent="0.25">
      <c r="A16" s="69" t="s">
        <v>34</v>
      </c>
      <c r="B16" s="70" t="s">
        <v>35</v>
      </c>
      <c r="C16" s="143">
        <v>3171878</v>
      </c>
      <c r="D16" s="90">
        <v>1604.45</v>
      </c>
      <c r="E16" s="90">
        <v>1681.13</v>
      </c>
      <c r="F16" s="90">
        <v>-76.680000000000007</v>
      </c>
      <c r="G16" s="74">
        <v>252.97</v>
      </c>
    </row>
    <row r="17" spans="1:7" s="68" customFormat="1" ht="16.149999999999999" customHeight="1" x14ac:dyDescent="0.25">
      <c r="A17" s="69" t="s">
        <v>36</v>
      </c>
      <c r="B17" s="70" t="s">
        <v>37</v>
      </c>
      <c r="C17" s="143">
        <v>842333</v>
      </c>
      <c r="D17" s="90">
        <v>1353.01</v>
      </c>
      <c r="E17" s="90">
        <v>1386.56</v>
      </c>
      <c r="F17" s="90">
        <v>-33.56</v>
      </c>
      <c r="G17" s="74">
        <v>324.36</v>
      </c>
    </row>
    <row r="18" spans="1:7" s="68" customFormat="1" ht="16.149999999999999" customHeight="1" x14ac:dyDescent="0.25">
      <c r="A18" s="69" t="s">
        <v>38</v>
      </c>
      <c r="B18" s="70" t="s">
        <v>39</v>
      </c>
      <c r="C18" s="143">
        <v>1762074</v>
      </c>
      <c r="D18" s="90">
        <v>1473.93</v>
      </c>
      <c r="E18" s="90">
        <v>1523.15</v>
      </c>
      <c r="F18" s="90">
        <v>-49.22</v>
      </c>
      <c r="G18" s="74">
        <v>176.7</v>
      </c>
    </row>
    <row r="19" spans="1:7" s="68" customFormat="1" ht="16.149999999999999" customHeight="1" x14ac:dyDescent="0.25">
      <c r="A19" s="69" t="s">
        <v>40</v>
      </c>
      <c r="B19" s="70" t="s">
        <v>41</v>
      </c>
      <c r="C19" s="143">
        <v>738354</v>
      </c>
      <c r="D19" s="90">
        <v>1734.22</v>
      </c>
      <c r="E19" s="90">
        <v>1796.78</v>
      </c>
      <c r="F19" s="90">
        <v>-62.56</v>
      </c>
      <c r="G19" s="74">
        <v>129.81</v>
      </c>
    </row>
    <row r="20" spans="1:7" s="68" customFormat="1" ht="16.149999999999999" customHeight="1" x14ac:dyDescent="0.25">
      <c r="A20" s="69" t="s">
        <v>42</v>
      </c>
      <c r="B20" s="70" t="s">
        <v>43</v>
      </c>
      <c r="C20" s="143">
        <v>1508699</v>
      </c>
      <c r="D20" s="90">
        <v>1601.47</v>
      </c>
      <c r="E20" s="90">
        <v>1635.7</v>
      </c>
      <c r="F20" s="90">
        <v>-34.24</v>
      </c>
      <c r="G20" s="74">
        <v>249.13</v>
      </c>
    </row>
    <row r="21" spans="1:7" s="68" customFormat="1" ht="16.149999999999999" customHeight="1" x14ac:dyDescent="0.25">
      <c r="A21" s="69" t="s">
        <v>44</v>
      </c>
      <c r="B21" s="70" t="s">
        <v>45</v>
      </c>
      <c r="C21" s="143">
        <v>1985467</v>
      </c>
      <c r="D21" s="90">
        <v>1312.39</v>
      </c>
      <c r="E21" s="90">
        <v>1345.29</v>
      </c>
      <c r="F21" s="90">
        <v>-32.9</v>
      </c>
      <c r="G21" s="74">
        <v>107.95</v>
      </c>
    </row>
    <row r="22" spans="1:7" s="68" customFormat="1" ht="16.149999999999999" customHeight="1" x14ac:dyDescent="0.25">
      <c r="A22" s="69" t="s">
        <v>46</v>
      </c>
      <c r="B22" s="70" t="s">
        <v>47</v>
      </c>
      <c r="C22" s="143">
        <v>1021116</v>
      </c>
      <c r="D22" s="90">
        <v>1581.31</v>
      </c>
      <c r="E22" s="90">
        <v>1603.3</v>
      </c>
      <c r="F22" s="90">
        <v>-21.99</v>
      </c>
      <c r="G22" s="74">
        <v>236.82</v>
      </c>
    </row>
    <row r="23" spans="1:7" s="68" customFormat="1" ht="16.149999999999999" customHeight="1" x14ac:dyDescent="0.25">
      <c r="A23" s="69" t="s">
        <v>48</v>
      </c>
      <c r="B23" s="70" t="s">
        <v>49</v>
      </c>
      <c r="C23" s="143">
        <v>1118176</v>
      </c>
      <c r="D23" s="90">
        <v>1736.91</v>
      </c>
      <c r="E23" s="90">
        <v>1743.25</v>
      </c>
      <c r="F23" s="90">
        <v>-6.33</v>
      </c>
      <c r="G23" s="74">
        <v>299.17</v>
      </c>
    </row>
    <row r="24" spans="1:7" s="68" customFormat="1" ht="16.149999999999999" customHeight="1" x14ac:dyDescent="0.25">
      <c r="A24" s="69" t="s">
        <v>50</v>
      </c>
      <c r="B24" s="70" t="s">
        <v>51</v>
      </c>
      <c r="C24" s="143">
        <v>2728132</v>
      </c>
      <c r="D24" s="90">
        <v>1432.68</v>
      </c>
      <c r="E24" s="90">
        <v>1497.21</v>
      </c>
      <c r="F24" s="90">
        <v>-64.53</v>
      </c>
      <c r="G24" s="74">
        <v>296.81</v>
      </c>
    </row>
    <row r="25" spans="1:7" s="68" customFormat="1" ht="16.149999999999999" customHeight="1" x14ac:dyDescent="0.25">
      <c r="A25" s="58" t="s">
        <v>52</v>
      </c>
      <c r="B25" s="75" t="s">
        <v>53</v>
      </c>
      <c r="C25" s="144">
        <v>1135946</v>
      </c>
      <c r="D25" s="93">
        <v>1742.15</v>
      </c>
      <c r="E25" s="93">
        <v>1747.11</v>
      </c>
      <c r="F25" s="93">
        <v>-4.95</v>
      </c>
      <c r="G25" s="79">
        <v>260.55</v>
      </c>
    </row>
    <row r="27" spans="1:7" ht="13.5" x14ac:dyDescent="0.25">
      <c r="A27" s="80" t="s">
        <v>54</v>
      </c>
      <c r="B27" s="81" t="s">
        <v>131</v>
      </c>
      <c r="C27" s="80"/>
      <c r="D27" s="80"/>
      <c r="E27" s="80"/>
      <c r="F27" s="80"/>
      <c r="G27" s="80"/>
    </row>
    <row r="28" spans="1:7" ht="13.5" x14ac:dyDescent="0.25">
      <c r="A28" s="80"/>
      <c r="B28" s="81" t="s">
        <v>132</v>
      </c>
      <c r="C28" s="80"/>
      <c r="D28" s="80"/>
      <c r="E28" s="80"/>
      <c r="F28" s="80"/>
      <c r="G28" s="80"/>
    </row>
  </sheetData>
  <mergeCells count="5">
    <mergeCell ref="A5:A7"/>
    <mergeCell ref="B5:B7"/>
    <mergeCell ref="C5:C6"/>
    <mergeCell ref="D6:G6"/>
    <mergeCell ref="D7:G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9"/>
  <sheetViews>
    <sheetView zoomScaleNormal="100" workbookViewId="0">
      <selection activeCell="B19" sqref="B19"/>
    </sheetView>
  </sheetViews>
  <sheetFormatPr defaultColWidth="9.140625" defaultRowHeight="13.5" x14ac:dyDescent="0.25"/>
  <cols>
    <col min="1" max="1" width="39.28515625" style="512" customWidth="1"/>
    <col min="2" max="2" width="12" style="512" bestFit="1" customWidth="1"/>
    <col min="3" max="3" width="12.5703125" style="512" bestFit="1" customWidth="1"/>
    <col min="4" max="4" width="12.28515625" style="512" customWidth="1"/>
    <col min="5" max="5" width="7.85546875" style="512" customWidth="1"/>
    <col min="6" max="7" width="7.7109375" style="512" customWidth="1"/>
    <col min="8" max="16384" width="9.140625" style="512"/>
  </cols>
  <sheetData>
    <row r="1" spans="1:8" ht="13.9" customHeight="1" x14ac:dyDescent="0.25">
      <c r="A1" s="1475" t="s">
        <v>949</v>
      </c>
      <c r="B1" s="1475"/>
      <c r="C1" s="1475"/>
      <c r="D1" s="1475"/>
      <c r="E1" s="1475"/>
      <c r="F1" s="1475"/>
      <c r="G1" s="1475"/>
      <c r="H1" s="598"/>
    </row>
    <row r="2" spans="1:8" ht="12.95" customHeight="1" x14ac:dyDescent="0.25"/>
    <row r="3" spans="1:8" ht="24" customHeight="1" x14ac:dyDescent="0.25">
      <c r="A3" s="1249" t="s">
        <v>1</v>
      </c>
      <c r="B3" s="1249" t="s">
        <v>861</v>
      </c>
      <c r="C3" s="1252" t="s">
        <v>914</v>
      </c>
      <c r="D3" s="1258" t="s">
        <v>951</v>
      </c>
      <c r="E3" s="1261" t="s">
        <v>950</v>
      </c>
      <c r="F3" s="1255" t="s">
        <v>4</v>
      </c>
      <c r="G3" s="1264" t="s">
        <v>863</v>
      </c>
    </row>
    <row r="4" spans="1:8" x14ac:dyDescent="0.25">
      <c r="A4" s="1250"/>
      <c r="B4" s="1250"/>
      <c r="C4" s="1253"/>
      <c r="D4" s="1259"/>
      <c r="E4" s="1262"/>
      <c r="F4" s="1256"/>
      <c r="G4" s="1265"/>
    </row>
    <row r="5" spans="1:8" x14ac:dyDescent="0.25">
      <c r="A5" s="1250"/>
      <c r="B5" s="1476"/>
      <c r="C5" s="1477"/>
      <c r="D5" s="1478"/>
      <c r="E5" s="1479"/>
      <c r="F5" s="1480"/>
      <c r="G5" s="1481"/>
    </row>
    <row r="6" spans="1:8" x14ac:dyDescent="0.25">
      <c r="A6" s="1476"/>
      <c r="B6" s="1482" t="s">
        <v>543</v>
      </c>
      <c r="C6" s="1483"/>
      <c r="D6" s="1484"/>
      <c r="E6" s="1485" t="s">
        <v>62</v>
      </c>
      <c r="F6" s="1486"/>
      <c r="G6" s="1487"/>
    </row>
    <row r="7" spans="1:8" x14ac:dyDescent="0.25">
      <c r="A7" s="422" t="s">
        <v>12</v>
      </c>
      <c r="B7" s="422" t="s">
        <v>13</v>
      </c>
      <c r="C7" s="423" t="s">
        <v>14</v>
      </c>
      <c r="D7" s="425" t="s">
        <v>15</v>
      </c>
      <c r="E7" s="426" t="s">
        <v>16</v>
      </c>
      <c r="F7" s="424" t="s">
        <v>17</v>
      </c>
      <c r="G7" s="427" t="s">
        <v>18</v>
      </c>
    </row>
    <row r="8" spans="1:8" ht="27" x14ac:dyDescent="0.25">
      <c r="A8" s="428" t="s">
        <v>864</v>
      </c>
      <c r="B8" s="599">
        <v>36053277512.580002</v>
      </c>
      <c r="C8" s="429">
        <v>39775374598.330002</v>
      </c>
      <c r="D8" s="431">
        <v>39020455680.209999</v>
      </c>
      <c r="E8" s="600">
        <f>D8/C8*100</f>
        <v>98.102044479169535</v>
      </c>
      <c r="F8" s="601">
        <f>D8/$D$8*100</f>
        <v>100</v>
      </c>
      <c r="G8" s="602">
        <f>D8/B8*100</f>
        <v>108.22998177237746</v>
      </c>
    </row>
    <row r="9" spans="1:8" ht="27" x14ac:dyDescent="0.25">
      <c r="A9" s="435" t="s">
        <v>865</v>
      </c>
      <c r="B9" s="521">
        <v>13747399431.110004</v>
      </c>
      <c r="C9" s="436">
        <v>15186159697.860001</v>
      </c>
      <c r="D9" s="438">
        <v>15397641757.590004</v>
      </c>
      <c r="E9" s="600">
        <f t="shared" ref="E9:E17" si="0">D9/C9*100</f>
        <v>101.39259736455824</v>
      </c>
      <c r="F9" s="601">
        <f t="shared" ref="F9:F17" si="1">D9/$D$8*100</f>
        <v>39.460435530995667</v>
      </c>
      <c r="G9" s="602">
        <f t="shared" ref="G9:G17" si="2">D9/B9*100</f>
        <v>112.00403272451329</v>
      </c>
    </row>
    <row r="10" spans="1:8" ht="20.100000000000001" customHeight="1" x14ac:dyDescent="0.25">
      <c r="A10" s="439" t="s">
        <v>867</v>
      </c>
      <c r="B10" s="527">
        <v>6940195025</v>
      </c>
      <c r="C10" s="440">
        <v>7787370547.9099998</v>
      </c>
      <c r="D10" s="442">
        <v>8008781644.1499996</v>
      </c>
      <c r="E10" s="846">
        <f t="shared" si="0"/>
        <v>102.84320740714492</v>
      </c>
      <c r="F10" s="847">
        <f t="shared" si="1"/>
        <v>20.524572316083464</v>
      </c>
      <c r="G10" s="848">
        <f t="shared" si="2"/>
        <v>115.39706903481432</v>
      </c>
    </row>
    <row r="11" spans="1:8" ht="20.100000000000001" customHeight="1" x14ac:dyDescent="0.25">
      <c r="A11" s="439" t="s">
        <v>866</v>
      </c>
      <c r="B11" s="527">
        <v>339635141.92000002</v>
      </c>
      <c r="C11" s="440">
        <v>313392342</v>
      </c>
      <c r="D11" s="442">
        <v>314099231.18000001</v>
      </c>
      <c r="E11" s="846">
        <f t="shared" si="0"/>
        <v>100.22556045099533</v>
      </c>
      <c r="F11" s="847">
        <f t="shared" si="1"/>
        <v>0.80496043858170951</v>
      </c>
      <c r="G11" s="848">
        <f t="shared" si="2"/>
        <v>92.481369685232721</v>
      </c>
    </row>
    <row r="12" spans="1:8" ht="20.100000000000001" customHeight="1" x14ac:dyDescent="0.25">
      <c r="A12" s="439" t="s">
        <v>639</v>
      </c>
      <c r="B12" s="527">
        <v>360824841.69999999</v>
      </c>
      <c r="C12" s="440">
        <v>482780919.31999999</v>
      </c>
      <c r="D12" s="603">
        <v>440723344.44</v>
      </c>
      <c r="E12" s="846">
        <f t="shared" si="0"/>
        <v>91.288476160317529</v>
      </c>
      <c r="F12" s="847">
        <f t="shared" si="1"/>
        <v>1.1294674466436885</v>
      </c>
      <c r="G12" s="848">
        <f t="shared" si="2"/>
        <v>122.14329322880432</v>
      </c>
    </row>
    <row r="13" spans="1:8" ht="20.100000000000001" customHeight="1" x14ac:dyDescent="0.25">
      <c r="A13" s="439" t="s">
        <v>873</v>
      </c>
      <c r="B13" s="527">
        <v>6106744422.4900045</v>
      </c>
      <c r="C13" s="440">
        <v>6602615888.6300011</v>
      </c>
      <c r="D13" s="442">
        <v>6634037537.8200045</v>
      </c>
      <c r="E13" s="846">
        <f t="shared" si="0"/>
        <v>100.47589697356337</v>
      </c>
      <c r="F13" s="847">
        <f t="shared" si="1"/>
        <v>17.001435329686803</v>
      </c>
      <c r="G13" s="848">
        <f t="shared" si="2"/>
        <v>108.63460264339993</v>
      </c>
    </row>
    <row r="14" spans="1:8" ht="27" x14ac:dyDescent="0.25">
      <c r="A14" s="435" t="s">
        <v>874</v>
      </c>
      <c r="B14" s="521">
        <v>7343478321.4699984</v>
      </c>
      <c r="C14" s="436">
        <v>10039681722.469999</v>
      </c>
      <c r="D14" s="438">
        <v>9056754815.619997</v>
      </c>
      <c r="E14" s="600">
        <f t="shared" si="0"/>
        <v>90.209581000460446</v>
      </c>
      <c r="F14" s="601">
        <f t="shared" si="1"/>
        <v>23.210274349034091</v>
      </c>
      <c r="G14" s="602">
        <f t="shared" si="2"/>
        <v>123.33058557742211</v>
      </c>
    </row>
    <row r="15" spans="1:8" ht="20.100000000000001" customHeight="1" x14ac:dyDescent="0.25">
      <c r="A15" s="439" t="s">
        <v>875</v>
      </c>
      <c r="B15" s="527">
        <v>6153768896.079999</v>
      </c>
      <c r="C15" s="440">
        <v>8625711691.5900002</v>
      </c>
      <c r="D15" s="442">
        <v>7868213630.3599977</v>
      </c>
      <c r="E15" s="846">
        <f t="shared" si="0"/>
        <v>91.218138417858825</v>
      </c>
      <c r="F15" s="847">
        <f t="shared" si="1"/>
        <v>20.164330460011819</v>
      </c>
      <c r="G15" s="848">
        <f t="shared" si="2"/>
        <v>127.86007669823472</v>
      </c>
    </row>
    <row r="16" spans="1:8" ht="54" x14ac:dyDescent="0.25">
      <c r="A16" s="443" t="s">
        <v>876</v>
      </c>
      <c r="B16" s="527">
        <v>1189709425.3899999</v>
      </c>
      <c r="C16" s="604">
        <v>1413970030.8800001</v>
      </c>
      <c r="D16" s="445">
        <v>1188541185.26</v>
      </c>
      <c r="E16" s="846">
        <f t="shared" si="0"/>
        <v>84.057028034766617</v>
      </c>
      <c r="F16" s="847">
        <f t="shared" si="1"/>
        <v>3.0459438890222708</v>
      </c>
      <c r="G16" s="848">
        <f t="shared" si="2"/>
        <v>99.901804583113488</v>
      </c>
    </row>
    <row r="17" spans="1:7" ht="20.100000000000001" customHeight="1" x14ac:dyDescent="0.25">
      <c r="A17" s="605" t="s">
        <v>877</v>
      </c>
      <c r="B17" s="534">
        <v>14962399760</v>
      </c>
      <c r="C17" s="447">
        <v>14549533178</v>
      </c>
      <c r="D17" s="449">
        <v>14566059107</v>
      </c>
      <c r="E17" s="537">
        <f t="shared" si="0"/>
        <v>100.11358391226592</v>
      </c>
      <c r="F17" s="538">
        <f t="shared" si="1"/>
        <v>37.329290119970246</v>
      </c>
      <c r="G17" s="539">
        <f t="shared" si="2"/>
        <v>97.351089000712548</v>
      </c>
    </row>
    <row r="19" spans="1:7" x14ac:dyDescent="0.25">
      <c r="A19" s="453" t="s">
        <v>952</v>
      </c>
    </row>
    <row r="21" spans="1:7" x14ac:dyDescent="0.25">
      <c r="F21" s="606"/>
    </row>
    <row r="29" spans="1:7" x14ac:dyDescent="0.25">
      <c r="E29" s="540" t="s">
        <v>798</v>
      </c>
      <c r="F29" s="540" t="s">
        <v>798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74803149606299213" bottom="0.74803149606299213" header="0.43307086614173229" footer="0.59055118110236227"/>
  <pageSetup paperSize="9" scale="95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44"/>
  <sheetViews>
    <sheetView showGridLines="0" workbookViewId="0">
      <selection activeCell="B19" sqref="B19"/>
    </sheetView>
  </sheetViews>
  <sheetFormatPr defaultColWidth="8.85546875" defaultRowHeight="13.5" x14ac:dyDescent="0.25"/>
  <cols>
    <col min="1" max="1" width="6.28515625" style="95" customWidth="1"/>
    <col min="2" max="2" width="29.140625" style="82" customWidth="1"/>
    <col min="3" max="3" width="12.42578125" style="83" customWidth="1"/>
    <col min="4" max="4" width="12.28515625" style="83" customWidth="1"/>
    <col min="5" max="5" width="12" style="83" customWidth="1"/>
    <col min="6" max="8" width="7.140625" style="83" customWidth="1"/>
    <col min="9" max="16384" width="8.85546875" style="83"/>
  </cols>
  <sheetData>
    <row r="3" spans="1:8" x14ac:dyDescent="0.25">
      <c r="A3" s="117" t="s">
        <v>611</v>
      </c>
    </row>
    <row r="5" spans="1:8" x14ac:dyDescent="0.25">
      <c r="A5" s="1272" t="s">
        <v>55</v>
      </c>
      <c r="B5" s="1275" t="s">
        <v>1</v>
      </c>
      <c r="C5" s="131" t="s">
        <v>2</v>
      </c>
      <c r="D5" s="132" t="s">
        <v>59</v>
      </c>
      <c r="E5" s="132" t="s">
        <v>2</v>
      </c>
      <c r="F5" s="97" t="s">
        <v>541</v>
      </c>
      <c r="G5" s="1278" t="s">
        <v>4</v>
      </c>
      <c r="H5" s="84" t="s">
        <v>5</v>
      </c>
    </row>
    <row r="6" spans="1:8" x14ac:dyDescent="0.25">
      <c r="A6" s="1273"/>
      <c r="B6" s="1276"/>
      <c r="C6" s="133">
        <v>2021</v>
      </c>
      <c r="D6" s="134">
        <v>2022</v>
      </c>
      <c r="E6" s="134">
        <v>2022</v>
      </c>
      <c r="F6" s="99" t="s">
        <v>467</v>
      </c>
      <c r="G6" s="1279"/>
      <c r="H6" s="135" t="s">
        <v>542</v>
      </c>
    </row>
    <row r="7" spans="1:8" x14ac:dyDescent="0.25">
      <c r="A7" s="1274"/>
      <c r="B7" s="1277"/>
      <c r="C7" s="1280" t="s">
        <v>470</v>
      </c>
      <c r="D7" s="1280"/>
      <c r="E7" s="1281"/>
      <c r="F7" s="1282" t="s">
        <v>10</v>
      </c>
      <c r="G7" s="1280"/>
      <c r="H7" s="1283"/>
    </row>
    <row r="8" spans="1:8" x14ac:dyDescent="0.25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2" t="s">
        <v>19</v>
      </c>
    </row>
    <row r="9" spans="1:8" x14ac:dyDescent="0.25">
      <c r="A9" s="85"/>
      <c r="B9" s="43" t="s">
        <v>148</v>
      </c>
      <c r="C9" s="123">
        <v>36053278</v>
      </c>
      <c r="D9" s="124">
        <v>39775375</v>
      </c>
      <c r="E9" s="124">
        <v>39020456</v>
      </c>
      <c r="F9" s="66">
        <v>98.1</v>
      </c>
      <c r="G9" s="66">
        <v>100</v>
      </c>
      <c r="H9" s="88">
        <v>108.2</v>
      </c>
    </row>
    <row r="10" spans="1:8" x14ac:dyDescent="0.25">
      <c r="A10" s="69" t="s">
        <v>63</v>
      </c>
      <c r="B10" s="47" t="s">
        <v>64</v>
      </c>
      <c r="C10" s="128">
        <v>204167</v>
      </c>
      <c r="D10" s="129">
        <v>295797</v>
      </c>
      <c r="E10" s="129">
        <v>241893</v>
      </c>
      <c r="F10" s="73">
        <v>81.8</v>
      </c>
      <c r="G10" s="73">
        <v>0.6</v>
      </c>
      <c r="H10" s="91">
        <v>118.5</v>
      </c>
    </row>
    <row r="11" spans="1:8" x14ac:dyDescent="0.25">
      <c r="A11" s="69" t="s">
        <v>65</v>
      </c>
      <c r="B11" s="47" t="s">
        <v>66</v>
      </c>
      <c r="C11" s="128">
        <v>53251</v>
      </c>
      <c r="D11" s="129">
        <v>55353</v>
      </c>
      <c r="E11" s="129">
        <v>52373</v>
      </c>
      <c r="F11" s="73">
        <v>94.6</v>
      </c>
      <c r="G11" s="73">
        <v>0.1</v>
      </c>
      <c r="H11" s="91">
        <v>98.4</v>
      </c>
    </row>
    <row r="12" spans="1:8" x14ac:dyDescent="0.25">
      <c r="A12" s="69" t="s">
        <v>67</v>
      </c>
      <c r="B12" s="47" t="s">
        <v>68</v>
      </c>
      <c r="C12" s="128">
        <v>14</v>
      </c>
      <c r="D12" s="129">
        <v>18</v>
      </c>
      <c r="E12" s="129">
        <v>16</v>
      </c>
      <c r="F12" s="73">
        <v>88.9</v>
      </c>
      <c r="G12" s="73">
        <v>0</v>
      </c>
      <c r="H12" s="91">
        <v>114.3</v>
      </c>
    </row>
    <row r="13" spans="1:8" x14ac:dyDescent="0.25">
      <c r="A13" s="69" t="s">
        <v>69</v>
      </c>
      <c r="B13" s="47" t="s">
        <v>70</v>
      </c>
      <c r="C13" s="128">
        <v>643</v>
      </c>
      <c r="D13" s="129">
        <v>460</v>
      </c>
      <c r="E13" s="129">
        <v>710</v>
      </c>
      <c r="F13" s="73">
        <v>154.30000000000001</v>
      </c>
      <c r="G13" s="73">
        <v>0</v>
      </c>
      <c r="H13" s="91">
        <v>110.4</v>
      </c>
    </row>
    <row r="14" spans="1:8" x14ac:dyDescent="0.25">
      <c r="A14" s="69" t="s">
        <v>71</v>
      </c>
      <c r="B14" s="47" t="s">
        <v>72</v>
      </c>
      <c r="C14" s="128">
        <v>15113</v>
      </c>
      <c r="D14" s="129">
        <v>12948</v>
      </c>
      <c r="E14" s="129">
        <v>7092</v>
      </c>
      <c r="F14" s="73">
        <v>54.8</v>
      </c>
      <c r="G14" s="73">
        <v>0</v>
      </c>
      <c r="H14" s="91">
        <v>46.9</v>
      </c>
    </row>
    <row r="15" spans="1:8" ht="27" x14ac:dyDescent="0.25">
      <c r="A15" s="69" t="s">
        <v>73</v>
      </c>
      <c r="B15" s="47" t="s">
        <v>74</v>
      </c>
      <c r="C15" s="128">
        <v>409</v>
      </c>
      <c r="D15" s="129">
        <v>3227</v>
      </c>
      <c r="E15" s="129">
        <v>4045</v>
      </c>
      <c r="F15" s="73">
        <v>125.3</v>
      </c>
      <c r="G15" s="73">
        <v>0</v>
      </c>
      <c r="H15" s="91">
        <v>989</v>
      </c>
    </row>
    <row r="16" spans="1:8" x14ac:dyDescent="0.25">
      <c r="A16" s="69" t="s">
        <v>75</v>
      </c>
      <c r="B16" s="47" t="s">
        <v>76</v>
      </c>
      <c r="C16" s="128">
        <v>0</v>
      </c>
      <c r="D16" s="129">
        <v>0</v>
      </c>
      <c r="E16" s="129">
        <v>0</v>
      </c>
      <c r="F16" s="73" t="s">
        <v>552</v>
      </c>
      <c r="G16" s="73">
        <v>0</v>
      </c>
      <c r="H16" s="91" t="s">
        <v>552</v>
      </c>
    </row>
    <row r="17" spans="1:8" x14ac:dyDescent="0.25">
      <c r="A17" s="69" t="s">
        <v>77</v>
      </c>
      <c r="B17" s="47" t="s">
        <v>78</v>
      </c>
      <c r="C17" s="128">
        <v>184</v>
      </c>
      <c r="D17" s="129">
        <v>162</v>
      </c>
      <c r="E17" s="129">
        <v>24</v>
      </c>
      <c r="F17" s="73">
        <v>14.8</v>
      </c>
      <c r="G17" s="73">
        <v>0</v>
      </c>
      <c r="H17" s="91">
        <v>13</v>
      </c>
    </row>
    <row r="18" spans="1:8" x14ac:dyDescent="0.25">
      <c r="A18" s="69" t="s">
        <v>79</v>
      </c>
      <c r="B18" s="47" t="s">
        <v>80</v>
      </c>
      <c r="C18" s="128">
        <v>2493544</v>
      </c>
      <c r="D18" s="129">
        <v>3453287</v>
      </c>
      <c r="E18" s="129">
        <v>2999776</v>
      </c>
      <c r="F18" s="73">
        <v>86.9</v>
      </c>
      <c r="G18" s="73">
        <v>7.7</v>
      </c>
      <c r="H18" s="91">
        <v>120.3</v>
      </c>
    </row>
    <row r="19" spans="1:8" x14ac:dyDescent="0.25">
      <c r="A19" s="69" t="s">
        <v>81</v>
      </c>
      <c r="B19" s="47" t="s">
        <v>82</v>
      </c>
      <c r="C19" s="128">
        <v>14698</v>
      </c>
      <c r="D19" s="129">
        <v>14603</v>
      </c>
      <c r="E19" s="129">
        <v>8427</v>
      </c>
      <c r="F19" s="73">
        <v>57.7</v>
      </c>
      <c r="G19" s="73">
        <v>0</v>
      </c>
      <c r="H19" s="91">
        <v>57.3</v>
      </c>
    </row>
    <row r="20" spans="1:8" x14ac:dyDescent="0.25">
      <c r="A20" s="69" t="s">
        <v>83</v>
      </c>
      <c r="B20" s="47" t="s">
        <v>84</v>
      </c>
      <c r="C20" s="128">
        <v>580204</v>
      </c>
      <c r="D20" s="129">
        <v>799921</v>
      </c>
      <c r="E20" s="129">
        <v>738816</v>
      </c>
      <c r="F20" s="73">
        <v>92.4</v>
      </c>
      <c r="G20" s="73">
        <v>1.9</v>
      </c>
      <c r="H20" s="91">
        <v>127.3</v>
      </c>
    </row>
    <row r="21" spans="1:8" x14ac:dyDescent="0.25">
      <c r="A21" s="69" t="s">
        <v>85</v>
      </c>
      <c r="B21" s="47" t="s">
        <v>86</v>
      </c>
      <c r="C21" s="128">
        <v>794657</v>
      </c>
      <c r="D21" s="129">
        <v>715679</v>
      </c>
      <c r="E21" s="129">
        <v>695590</v>
      </c>
      <c r="F21" s="73">
        <v>97.2</v>
      </c>
      <c r="G21" s="73">
        <v>1.8</v>
      </c>
      <c r="H21" s="91">
        <v>87.5</v>
      </c>
    </row>
    <row r="22" spans="1:8" x14ac:dyDescent="0.25">
      <c r="A22" s="69" t="s">
        <v>87</v>
      </c>
      <c r="B22" s="47" t="s">
        <v>88</v>
      </c>
      <c r="C22" s="128">
        <v>16729</v>
      </c>
      <c r="D22" s="129">
        <v>19980</v>
      </c>
      <c r="E22" s="129">
        <v>17704</v>
      </c>
      <c r="F22" s="73">
        <v>88.6</v>
      </c>
      <c r="G22" s="73">
        <v>0</v>
      </c>
      <c r="H22" s="91">
        <v>105.8</v>
      </c>
    </row>
    <row r="23" spans="1:8" x14ac:dyDescent="0.25">
      <c r="A23" s="69" t="s">
        <v>89</v>
      </c>
      <c r="B23" s="47" t="s">
        <v>90</v>
      </c>
      <c r="C23" s="128">
        <v>66</v>
      </c>
      <c r="D23" s="129">
        <v>11</v>
      </c>
      <c r="E23" s="129">
        <v>26</v>
      </c>
      <c r="F23" s="73">
        <v>236.4</v>
      </c>
      <c r="G23" s="73">
        <v>0</v>
      </c>
      <c r="H23" s="91">
        <v>39.4</v>
      </c>
    </row>
    <row r="24" spans="1:8" x14ac:dyDescent="0.25">
      <c r="A24" s="69" t="s">
        <v>91</v>
      </c>
      <c r="B24" s="47" t="s">
        <v>92</v>
      </c>
      <c r="C24" s="128">
        <v>232915</v>
      </c>
      <c r="D24" s="129">
        <v>343676</v>
      </c>
      <c r="E24" s="129">
        <v>377945</v>
      </c>
      <c r="F24" s="73">
        <v>110</v>
      </c>
      <c r="G24" s="73">
        <v>1</v>
      </c>
      <c r="H24" s="91">
        <v>162.30000000000001</v>
      </c>
    </row>
    <row r="25" spans="1:8" ht="40.5" x14ac:dyDescent="0.25">
      <c r="A25" s="69" t="s">
        <v>93</v>
      </c>
      <c r="B25" s="47" t="s">
        <v>94</v>
      </c>
      <c r="C25" s="128">
        <v>0</v>
      </c>
      <c r="D25" s="129">
        <v>0</v>
      </c>
      <c r="E25" s="129">
        <v>0</v>
      </c>
      <c r="F25" s="73" t="s">
        <v>552</v>
      </c>
      <c r="G25" s="73">
        <v>0</v>
      </c>
      <c r="H25" s="91" t="s">
        <v>552</v>
      </c>
    </row>
    <row r="26" spans="1:8" x14ac:dyDescent="0.25">
      <c r="A26" s="69" t="s">
        <v>95</v>
      </c>
      <c r="B26" s="47" t="s">
        <v>96</v>
      </c>
      <c r="C26" s="128">
        <v>36251</v>
      </c>
      <c r="D26" s="129">
        <v>78831</v>
      </c>
      <c r="E26" s="129">
        <v>78037</v>
      </c>
      <c r="F26" s="73">
        <v>99</v>
      </c>
      <c r="G26" s="73">
        <v>0.2</v>
      </c>
      <c r="H26" s="91">
        <v>215.3</v>
      </c>
    </row>
    <row r="27" spans="1:8" x14ac:dyDescent="0.25">
      <c r="A27" s="69" t="s">
        <v>97</v>
      </c>
      <c r="B27" s="47" t="s">
        <v>98</v>
      </c>
      <c r="C27" s="128">
        <v>0</v>
      </c>
      <c r="D27" s="129">
        <v>0</v>
      </c>
      <c r="E27" s="129">
        <v>0</v>
      </c>
      <c r="F27" s="73" t="s">
        <v>552</v>
      </c>
      <c r="G27" s="73">
        <v>0</v>
      </c>
      <c r="H27" s="91" t="s">
        <v>552</v>
      </c>
    </row>
    <row r="28" spans="1:8" ht="27" x14ac:dyDescent="0.25">
      <c r="A28" s="69" t="s">
        <v>99</v>
      </c>
      <c r="B28" s="47" t="s">
        <v>100</v>
      </c>
      <c r="C28" s="128">
        <v>1809480</v>
      </c>
      <c r="D28" s="129">
        <v>2707460</v>
      </c>
      <c r="E28" s="129">
        <v>2655474</v>
      </c>
      <c r="F28" s="73">
        <v>98.1</v>
      </c>
      <c r="G28" s="73">
        <v>6.8</v>
      </c>
      <c r="H28" s="91">
        <v>146.80000000000001</v>
      </c>
    </row>
    <row r="29" spans="1:8" x14ac:dyDescent="0.25">
      <c r="A29" s="69" t="s">
        <v>101</v>
      </c>
      <c r="B29" s="47" t="s">
        <v>102</v>
      </c>
      <c r="C29" s="128">
        <v>68792</v>
      </c>
      <c r="D29" s="129">
        <v>69181</v>
      </c>
      <c r="E29" s="129">
        <v>68713</v>
      </c>
      <c r="F29" s="73">
        <v>99.3</v>
      </c>
      <c r="G29" s="73">
        <v>0.2</v>
      </c>
      <c r="H29" s="91">
        <v>99.9</v>
      </c>
    </row>
    <row r="30" spans="1:8" ht="54" x14ac:dyDescent="0.25">
      <c r="A30" s="69" t="s">
        <v>103</v>
      </c>
      <c r="B30" s="47" t="s">
        <v>104</v>
      </c>
      <c r="C30" s="128">
        <v>8071151</v>
      </c>
      <c r="D30" s="129">
        <v>8821777</v>
      </c>
      <c r="E30" s="129">
        <v>8994944</v>
      </c>
      <c r="F30" s="73">
        <v>102</v>
      </c>
      <c r="G30" s="73">
        <v>23.1</v>
      </c>
      <c r="H30" s="91">
        <v>111.4</v>
      </c>
    </row>
    <row r="31" spans="1:8" x14ac:dyDescent="0.25">
      <c r="A31" s="69" t="s">
        <v>105</v>
      </c>
      <c r="B31" s="47" t="s">
        <v>106</v>
      </c>
      <c r="C31" s="128">
        <v>1892</v>
      </c>
      <c r="D31" s="129">
        <v>1466</v>
      </c>
      <c r="E31" s="129">
        <v>1469</v>
      </c>
      <c r="F31" s="73">
        <v>100.2</v>
      </c>
      <c r="G31" s="73">
        <v>0</v>
      </c>
      <c r="H31" s="91">
        <v>77.599999999999994</v>
      </c>
    </row>
    <row r="32" spans="1:8" x14ac:dyDescent="0.25">
      <c r="A32" s="69" t="s">
        <v>107</v>
      </c>
      <c r="B32" s="47" t="s">
        <v>108</v>
      </c>
      <c r="C32" s="128">
        <v>15458374</v>
      </c>
      <c r="D32" s="129">
        <v>15271607</v>
      </c>
      <c r="E32" s="129">
        <v>15168500</v>
      </c>
      <c r="F32" s="73">
        <v>99.3</v>
      </c>
      <c r="G32" s="73">
        <v>38.9</v>
      </c>
      <c r="H32" s="91">
        <v>98.1</v>
      </c>
    </row>
    <row r="33" spans="1:8" x14ac:dyDescent="0.25">
      <c r="A33" s="69" t="s">
        <v>109</v>
      </c>
      <c r="B33" s="47" t="s">
        <v>110</v>
      </c>
      <c r="C33" s="128">
        <v>618201</v>
      </c>
      <c r="D33" s="129">
        <v>924358</v>
      </c>
      <c r="E33" s="129">
        <v>817587</v>
      </c>
      <c r="F33" s="73">
        <v>88.4</v>
      </c>
      <c r="G33" s="73">
        <v>2.1</v>
      </c>
      <c r="H33" s="91">
        <v>132.30000000000001</v>
      </c>
    </row>
    <row r="34" spans="1:8" x14ac:dyDescent="0.25">
      <c r="A34" s="69" t="s">
        <v>111</v>
      </c>
      <c r="B34" s="47" t="s">
        <v>112</v>
      </c>
      <c r="C34" s="128">
        <v>890757</v>
      </c>
      <c r="D34" s="129">
        <v>920594</v>
      </c>
      <c r="E34" s="129">
        <v>871432</v>
      </c>
      <c r="F34" s="73">
        <v>94.7</v>
      </c>
      <c r="G34" s="73">
        <v>2.2000000000000002</v>
      </c>
      <c r="H34" s="91">
        <v>97.8</v>
      </c>
    </row>
    <row r="35" spans="1:8" x14ac:dyDescent="0.25">
      <c r="A35" s="69" t="s">
        <v>113</v>
      </c>
      <c r="B35" s="47" t="s">
        <v>114</v>
      </c>
      <c r="C35" s="128">
        <v>2974649</v>
      </c>
      <c r="D35" s="129">
        <v>3428910</v>
      </c>
      <c r="E35" s="129">
        <v>3399999</v>
      </c>
      <c r="F35" s="73">
        <v>99.2</v>
      </c>
      <c r="G35" s="73">
        <v>8.6999999999999993</v>
      </c>
      <c r="H35" s="91">
        <v>114.3</v>
      </c>
    </row>
    <row r="36" spans="1:8" ht="27" x14ac:dyDescent="0.25">
      <c r="A36" s="69" t="s">
        <v>115</v>
      </c>
      <c r="B36" s="47" t="s">
        <v>116</v>
      </c>
      <c r="C36" s="128">
        <v>533414</v>
      </c>
      <c r="D36" s="129">
        <v>588033</v>
      </c>
      <c r="E36" s="129">
        <v>568389</v>
      </c>
      <c r="F36" s="73">
        <v>96.7</v>
      </c>
      <c r="G36" s="73">
        <v>1.5</v>
      </c>
      <c r="H36" s="91">
        <v>106.6</v>
      </c>
    </row>
    <row r="37" spans="1:8" x14ac:dyDescent="0.25">
      <c r="A37" s="69" t="s">
        <v>117</v>
      </c>
      <c r="B37" s="47" t="s">
        <v>118</v>
      </c>
      <c r="C37" s="128">
        <v>129442</v>
      </c>
      <c r="D37" s="129">
        <v>222705</v>
      </c>
      <c r="E37" s="129">
        <v>226085</v>
      </c>
      <c r="F37" s="73">
        <v>101.5</v>
      </c>
      <c r="G37" s="73">
        <v>0.6</v>
      </c>
      <c r="H37" s="91">
        <v>174.7</v>
      </c>
    </row>
    <row r="38" spans="1:8" x14ac:dyDescent="0.25">
      <c r="A38" s="69" t="s">
        <v>119</v>
      </c>
      <c r="B38" s="47" t="s">
        <v>120</v>
      </c>
      <c r="C38" s="128">
        <v>862991</v>
      </c>
      <c r="D38" s="129">
        <v>766461</v>
      </c>
      <c r="E38" s="129">
        <v>803866</v>
      </c>
      <c r="F38" s="73">
        <v>104.9</v>
      </c>
      <c r="G38" s="73">
        <v>2.1</v>
      </c>
      <c r="H38" s="91">
        <v>93.1</v>
      </c>
    </row>
    <row r="39" spans="1:8" x14ac:dyDescent="0.25">
      <c r="A39" s="69" t="s">
        <v>121</v>
      </c>
      <c r="B39" s="47" t="s">
        <v>122</v>
      </c>
      <c r="C39" s="128">
        <v>133158</v>
      </c>
      <c r="D39" s="129">
        <v>146184</v>
      </c>
      <c r="E39" s="129">
        <v>124360</v>
      </c>
      <c r="F39" s="73">
        <v>85.1</v>
      </c>
      <c r="G39" s="73">
        <v>0.3</v>
      </c>
      <c r="H39" s="91">
        <v>93.4</v>
      </c>
    </row>
    <row r="40" spans="1:8" x14ac:dyDescent="0.25">
      <c r="A40" s="69" t="s">
        <v>123</v>
      </c>
      <c r="B40" s="47" t="s">
        <v>124</v>
      </c>
      <c r="C40" s="128">
        <v>15559</v>
      </c>
      <c r="D40" s="129">
        <v>45460</v>
      </c>
      <c r="E40" s="129">
        <v>30925</v>
      </c>
      <c r="F40" s="73">
        <v>68</v>
      </c>
      <c r="G40" s="73">
        <v>0.1</v>
      </c>
      <c r="H40" s="91">
        <v>198.8</v>
      </c>
    </row>
    <row r="41" spans="1:8" ht="40.5" x14ac:dyDescent="0.25">
      <c r="A41" s="69" t="s">
        <v>125</v>
      </c>
      <c r="B41" s="47" t="s">
        <v>126</v>
      </c>
      <c r="C41" s="128">
        <v>0</v>
      </c>
      <c r="D41" s="129">
        <v>0</v>
      </c>
      <c r="E41" s="129">
        <v>0</v>
      </c>
      <c r="F41" s="73" t="s">
        <v>552</v>
      </c>
      <c r="G41" s="73">
        <v>0</v>
      </c>
      <c r="H41" s="91" t="s">
        <v>552</v>
      </c>
    </row>
    <row r="42" spans="1:8" x14ac:dyDescent="0.25">
      <c r="A42" s="58" t="s">
        <v>127</v>
      </c>
      <c r="B42" s="51" t="s">
        <v>128</v>
      </c>
      <c r="C42" s="136">
        <v>42574</v>
      </c>
      <c r="D42" s="137">
        <v>67228</v>
      </c>
      <c r="E42" s="137">
        <v>66239</v>
      </c>
      <c r="F42" s="78">
        <v>98.5</v>
      </c>
      <c r="G42" s="78">
        <v>0.2</v>
      </c>
      <c r="H42" s="94">
        <v>155.6</v>
      </c>
    </row>
    <row r="44" spans="1:8" x14ac:dyDescent="0.25">
      <c r="A44" s="81" t="s">
        <v>130</v>
      </c>
    </row>
  </sheetData>
  <mergeCells count="5">
    <mergeCell ref="A5:A7"/>
    <mergeCell ref="B5:B7"/>
    <mergeCell ref="G5:G6"/>
    <mergeCell ref="C7:E7"/>
    <mergeCell ref="F7:H7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R322"/>
  <sheetViews>
    <sheetView workbookViewId="0">
      <selection activeCell="B19" sqref="B19"/>
    </sheetView>
  </sheetViews>
  <sheetFormatPr defaultColWidth="8.85546875" defaultRowHeight="13.5" x14ac:dyDescent="0.25"/>
  <cols>
    <col min="1" max="2" width="4.28515625" style="158" customWidth="1"/>
    <col min="3" max="3" width="24.28515625" style="158" customWidth="1"/>
    <col min="4" max="4" width="11.28515625" style="158" customWidth="1"/>
    <col min="5" max="5" width="11.42578125" style="158" customWidth="1"/>
    <col min="6" max="6" width="9" style="158" customWidth="1"/>
    <col min="7" max="7" width="11.7109375" style="158" customWidth="1"/>
    <col min="8" max="8" width="11.85546875" style="158" customWidth="1"/>
    <col min="9" max="9" width="8.7109375" style="158" customWidth="1"/>
    <col min="10" max="10" width="10.5703125" style="158" customWidth="1"/>
    <col min="11" max="11" width="10.140625" style="158" bestFit="1" customWidth="1"/>
    <col min="12" max="12" width="14" style="158" customWidth="1"/>
    <col min="13" max="13" width="4.28515625" style="157" customWidth="1"/>
    <col min="14" max="18" width="0" style="157" hidden="1" customWidth="1"/>
    <col min="19" max="16384" width="8.85546875" style="157"/>
  </cols>
  <sheetData>
    <row r="3" spans="1:18" x14ac:dyDescent="0.25">
      <c r="A3" s="169" t="s">
        <v>589</v>
      </c>
    </row>
    <row r="5" spans="1:18" ht="27" customHeight="1" x14ac:dyDescent="0.2">
      <c r="A5" s="1488" t="s">
        <v>0</v>
      </c>
      <c r="B5" s="1491" t="s">
        <v>152</v>
      </c>
      <c r="C5" s="1494" t="s">
        <v>153</v>
      </c>
      <c r="D5" s="1381" t="s">
        <v>579</v>
      </c>
      <c r="E5" s="1381"/>
      <c r="F5" s="1382" t="s">
        <v>1127</v>
      </c>
      <c r="G5" s="1381" t="s">
        <v>558</v>
      </c>
      <c r="H5" s="1381"/>
      <c r="I5" s="1382" t="s">
        <v>580</v>
      </c>
      <c r="J5" s="1382" t="s">
        <v>581</v>
      </c>
      <c r="K5" s="1382" t="s">
        <v>573</v>
      </c>
      <c r="L5" s="1384" t="s">
        <v>582</v>
      </c>
    </row>
    <row r="6" spans="1:18" x14ac:dyDescent="0.2">
      <c r="A6" s="1489"/>
      <c r="B6" s="1492"/>
      <c r="C6" s="1495"/>
      <c r="D6" s="159" t="s">
        <v>59</v>
      </c>
      <c r="E6" s="159" t="s">
        <v>2</v>
      </c>
      <c r="F6" s="1383"/>
      <c r="G6" s="159" t="s">
        <v>59</v>
      </c>
      <c r="H6" s="159" t="s">
        <v>2</v>
      </c>
      <c r="I6" s="1383"/>
      <c r="J6" s="1383"/>
      <c r="K6" s="1383"/>
      <c r="L6" s="1385"/>
    </row>
    <row r="7" spans="1:18" x14ac:dyDescent="0.2">
      <c r="A7" s="1490"/>
      <c r="B7" s="1493"/>
      <c r="C7" s="1387"/>
      <c r="D7" s="1387" t="s">
        <v>11</v>
      </c>
      <c r="E7" s="1387"/>
      <c r="F7" s="160" t="s">
        <v>161</v>
      </c>
      <c r="G7" s="1387" t="s">
        <v>11</v>
      </c>
      <c r="H7" s="1387"/>
      <c r="I7" s="160" t="s">
        <v>161</v>
      </c>
      <c r="J7" s="1387" t="s">
        <v>11</v>
      </c>
      <c r="K7" s="1387"/>
      <c r="L7" s="161" t="s">
        <v>161</v>
      </c>
      <c r="N7" s="157" t="s">
        <v>584</v>
      </c>
      <c r="O7" s="157" t="s">
        <v>585</v>
      </c>
      <c r="P7" s="157" t="s">
        <v>586</v>
      </c>
      <c r="Q7" s="157" t="s">
        <v>587</v>
      </c>
      <c r="R7" s="157" t="s">
        <v>588</v>
      </c>
    </row>
    <row r="8" spans="1:18" x14ac:dyDescent="0.2">
      <c r="A8" s="162" t="s">
        <v>12</v>
      </c>
      <c r="B8" s="163" t="s">
        <v>13</v>
      </c>
      <c r="C8" s="163" t="s">
        <v>14</v>
      </c>
      <c r="D8" s="163" t="s">
        <v>15</v>
      </c>
      <c r="E8" s="163" t="s">
        <v>16</v>
      </c>
      <c r="F8" s="163" t="s">
        <v>17</v>
      </c>
      <c r="G8" s="163" t="s">
        <v>18</v>
      </c>
      <c r="H8" s="163" t="s">
        <v>19</v>
      </c>
      <c r="I8" s="163" t="s">
        <v>20</v>
      </c>
      <c r="J8" s="163" t="s">
        <v>471</v>
      </c>
      <c r="K8" s="163" t="s">
        <v>472</v>
      </c>
      <c r="L8" s="164" t="s">
        <v>473</v>
      </c>
    </row>
    <row r="9" spans="1:18" x14ac:dyDescent="0.25">
      <c r="A9" s="165">
        <v>2</v>
      </c>
      <c r="B9" s="165">
        <v>1</v>
      </c>
      <c r="C9" s="166" t="s">
        <v>163</v>
      </c>
      <c r="D9" s="167">
        <v>122097338.98</v>
      </c>
      <c r="E9" s="167">
        <v>121014051.45999999</v>
      </c>
      <c r="F9" s="168">
        <v>99.1</v>
      </c>
      <c r="G9" s="167">
        <v>126673008.98</v>
      </c>
      <c r="H9" s="167">
        <v>122844733.01000001</v>
      </c>
      <c r="I9" s="168">
        <v>97</v>
      </c>
      <c r="J9" s="167">
        <v>-1830681.5500000119</v>
      </c>
      <c r="K9" s="167">
        <v>15079659.5</v>
      </c>
      <c r="L9" s="168">
        <v>12.5</v>
      </c>
      <c r="N9" s="157">
        <v>122097338.98</v>
      </c>
      <c r="O9" s="157">
        <v>121014051.45999999</v>
      </c>
      <c r="P9" s="157">
        <v>126673008.98</v>
      </c>
      <c r="Q9" s="157">
        <v>122844733.01000001</v>
      </c>
      <c r="R9" s="157">
        <v>15079659.5</v>
      </c>
    </row>
    <row r="10" spans="1:18" x14ac:dyDescent="0.25">
      <c r="A10" s="165">
        <v>2</v>
      </c>
      <c r="B10" s="165">
        <v>2</v>
      </c>
      <c r="C10" s="166" t="s">
        <v>164</v>
      </c>
      <c r="D10" s="167">
        <v>134841177.36000001</v>
      </c>
      <c r="E10" s="167">
        <v>134546537.83000001</v>
      </c>
      <c r="F10" s="168">
        <v>99.8</v>
      </c>
      <c r="G10" s="167">
        <v>139898819.72</v>
      </c>
      <c r="H10" s="167">
        <v>125551512.18000001</v>
      </c>
      <c r="I10" s="168">
        <v>89.7</v>
      </c>
      <c r="J10" s="167">
        <v>8995025.650000006</v>
      </c>
      <c r="K10" s="167">
        <v>624999.96</v>
      </c>
      <c r="L10" s="168">
        <v>0.5</v>
      </c>
      <c r="N10" s="157">
        <v>134841177.36000001</v>
      </c>
      <c r="O10" s="157">
        <v>134546537.83000001</v>
      </c>
      <c r="P10" s="157">
        <v>139898819.72</v>
      </c>
      <c r="Q10" s="157">
        <v>125551512.18000001</v>
      </c>
      <c r="R10" s="157">
        <v>624999.96</v>
      </c>
    </row>
    <row r="11" spans="1:18" x14ac:dyDescent="0.25">
      <c r="A11" s="165">
        <v>2</v>
      </c>
      <c r="B11" s="165">
        <v>3</v>
      </c>
      <c r="C11" s="166" t="s">
        <v>165</v>
      </c>
      <c r="D11" s="167">
        <v>154042881</v>
      </c>
      <c r="E11" s="167">
        <v>151146771.02000001</v>
      </c>
      <c r="F11" s="168">
        <v>98.1</v>
      </c>
      <c r="G11" s="167">
        <v>158313172</v>
      </c>
      <c r="H11" s="167">
        <v>151579939.91</v>
      </c>
      <c r="I11" s="168">
        <v>95.7</v>
      </c>
      <c r="J11" s="167">
        <v>-433168.88999998569</v>
      </c>
      <c r="K11" s="167">
        <v>13000000</v>
      </c>
      <c r="L11" s="168">
        <v>8.6</v>
      </c>
      <c r="N11" s="157">
        <v>154042881</v>
      </c>
      <c r="O11" s="157">
        <v>151146771.02000001</v>
      </c>
      <c r="P11" s="157">
        <v>158313172</v>
      </c>
      <c r="Q11" s="157">
        <v>151579939.91</v>
      </c>
      <c r="R11" s="157">
        <v>13000000</v>
      </c>
    </row>
    <row r="12" spans="1:18" x14ac:dyDescent="0.25">
      <c r="A12" s="165">
        <v>2</v>
      </c>
      <c r="B12" s="165">
        <v>4</v>
      </c>
      <c r="C12" s="166" t="s">
        <v>166</v>
      </c>
      <c r="D12" s="167">
        <v>68313169.219999999</v>
      </c>
      <c r="E12" s="167">
        <v>65590819.549999997</v>
      </c>
      <c r="F12" s="168">
        <v>96</v>
      </c>
      <c r="G12" s="167">
        <v>73527793.219999999</v>
      </c>
      <c r="H12" s="167">
        <v>63445168.920000002</v>
      </c>
      <c r="I12" s="168">
        <v>86.3</v>
      </c>
      <c r="J12" s="167">
        <v>2145650.6299999952</v>
      </c>
      <c r="K12" s="167">
        <v>14193485.59</v>
      </c>
      <c r="L12" s="168">
        <v>21.6</v>
      </c>
      <c r="N12" s="157">
        <v>68313169.219999999</v>
      </c>
      <c r="O12" s="157">
        <v>65590819.549999997</v>
      </c>
      <c r="P12" s="157">
        <v>73527793.219999999</v>
      </c>
      <c r="Q12" s="157">
        <v>63445168.920000002</v>
      </c>
      <c r="R12" s="157">
        <v>14193485.59</v>
      </c>
    </row>
    <row r="13" spans="1:18" x14ac:dyDescent="0.25">
      <c r="A13" s="165">
        <v>2</v>
      </c>
      <c r="B13" s="165">
        <v>5</v>
      </c>
      <c r="C13" s="166" t="s">
        <v>167</v>
      </c>
      <c r="D13" s="167">
        <v>82402987</v>
      </c>
      <c r="E13" s="167">
        <v>82231128.579999998</v>
      </c>
      <c r="F13" s="168">
        <v>99.8</v>
      </c>
      <c r="G13" s="167">
        <v>105491087.22</v>
      </c>
      <c r="H13" s="167">
        <v>83251857.269999996</v>
      </c>
      <c r="I13" s="168">
        <v>78.900000000000006</v>
      </c>
      <c r="J13" s="167">
        <v>-1020728.6899999976</v>
      </c>
      <c r="K13" s="167">
        <v>4445687.8499999996</v>
      </c>
      <c r="L13" s="168">
        <v>5.4</v>
      </c>
      <c r="N13" s="157">
        <v>82402987</v>
      </c>
      <c r="O13" s="157">
        <v>82231128.579999998</v>
      </c>
      <c r="P13" s="157">
        <v>105491087.22</v>
      </c>
      <c r="Q13" s="157">
        <v>83251857.269999996</v>
      </c>
      <c r="R13" s="157">
        <v>4445687.8499999996</v>
      </c>
    </row>
    <row r="14" spans="1:18" x14ac:dyDescent="0.25">
      <c r="A14" s="165">
        <v>2</v>
      </c>
      <c r="B14" s="165">
        <v>6</v>
      </c>
      <c r="C14" s="166" t="s">
        <v>168</v>
      </c>
      <c r="D14" s="167">
        <v>105492953.5</v>
      </c>
      <c r="E14" s="167">
        <v>101745818.22</v>
      </c>
      <c r="F14" s="168">
        <v>96.4</v>
      </c>
      <c r="G14" s="167">
        <v>105085458.06</v>
      </c>
      <c r="H14" s="167">
        <v>97330286.569999993</v>
      </c>
      <c r="I14" s="168">
        <v>92.6</v>
      </c>
      <c r="J14" s="167">
        <v>4415531.650000006</v>
      </c>
      <c r="K14" s="167">
        <v>10852666.539999999</v>
      </c>
      <c r="L14" s="168">
        <v>10.7</v>
      </c>
      <c r="N14" s="157">
        <v>105492953.5</v>
      </c>
      <c r="O14" s="157">
        <v>101745818.22</v>
      </c>
      <c r="P14" s="157">
        <v>105085458.06</v>
      </c>
      <c r="Q14" s="157">
        <v>97330286.569999993</v>
      </c>
      <c r="R14" s="157">
        <v>10852666.539999999</v>
      </c>
    </row>
    <row r="15" spans="1:18" x14ac:dyDescent="0.25">
      <c r="A15" s="165">
        <v>2</v>
      </c>
      <c r="B15" s="165">
        <v>7</v>
      </c>
      <c r="C15" s="166" t="s">
        <v>169</v>
      </c>
      <c r="D15" s="167">
        <v>69566473</v>
      </c>
      <c r="E15" s="167">
        <v>69992483.200000003</v>
      </c>
      <c r="F15" s="168">
        <v>100.6</v>
      </c>
      <c r="G15" s="167">
        <v>74817373</v>
      </c>
      <c r="H15" s="167">
        <v>71914440.489999995</v>
      </c>
      <c r="I15" s="168">
        <v>96.1</v>
      </c>
      <c r="J15" s="167">
        <v>-1921957.2899999917</v>
      </c>
      <c r="K15" s="167">
        <v>9000000</v>
      </c>
      <c r="L15" s="168">
        <v>12.9</v>
      </c>
      <c r="N15" s="157">
        <v>69566473</v>
      </c>
      <c r="O15" s="157">
        <v>69992483.200000003</v>
      </c>
      <c r="P15" s="157">
        <v>74817373</v>
      </c>
      <c r="Q15" s="157">
        <v>71914440.489999995</v>
      </c>
      <c r="R15" s="157">
        <v>9000000</v>
      </c>
    </row>
    <row r="16" spans="1:18" x14ac:dyDescent="0.25">
      <c r="A16" s="165">
        <v>2</v>
      </c>
      <c r="B16" s="165">
        <v>8</v>
      </c>
      <c r="C16" s="166" t="s">
        <v>170</v>
      </c>
      <c r="D16" s="167">
        <v>314399787.93000001</v>
      </c>
      <c r="E16" s="167">
        <v>310450442.76999998</v>
      </c>
      <c r="F16" s="168">
        <v>98.7</v>
      </c>
      <c r="G16" s="167">
        <v>319526984.75999999</v>
      </c>
      <c r="H16" s="167">
        <v>302232120.58999997</v>
      </c>
      <c r="I16" s="168">
        <v>94.6</v>
      </c>
      <c r="J16" s="167">
        <v>8218322.1800000072</v>
      </c>
      <c r="K16" s="167">
        <v>25373296</v>
      </c>
      <c r="L16" s="168">
        <v>8.1999999999999993</v>
      </c>
      <c r="N16" s="157">
        <v>314399787.93000001</v>
      </c>
      <c r="O16" s="157">
        <v>310450442.76999998</v>
      </c>
      <c r="P16" s="157">
        <v>319526984.75999999</v>
      </c>
      <c r="Q16" s="157">
        <v>302232120.58999997</v>
      </c>
      <c r="R16" s="157">
        <v>25373296</v>
      </c>
    </row>
    <row r="17" spans="1:18" x14ac:dyDescent="0.25">
      <c r="A17" s="165">
        <v>2</v>
      </c>
      <c r="B17" s="165">
        <v>9</v>
      </c>
      <c r="C17" s="166" t="s">
        <v>171</v>
      </c>
      <c r="D17" s="167">
        <v>117427641.53</v>
      </c>
      <c r="E17" s="167">
        <v>112558491.25</v>
      </c>
      <c r="F17" s="168">
        <v>95.9</v>
      </c>
      <c r="G17" s="167">
        <v>124613390.25</v>
      </c>
      <c r="H17" s="167">
        <v>112996291.98</v>
      </c>
      <c r="I17" s="168">
        <v>90.7</v>
      </c>
      <c r="J17" s="167">
        <v>-437800.73000000417</v>
      </c>
      <c r="K17" s="167">
        <v>16944327.399999999</v>
      </c>
      <c r="L17" s="168">
        <v>15.1</v>
      </c>
      <c r="N17" s="157">
        <v>117427641.53</v>
      </c>
      <c r="O17" s="157">
        <v>112558491.25</v>
      </c>
      <c r="P17" s="157">
        <v>124613390.25</v>
      </c>
      <c r="Q17" s="157">
        <v>112996291.98</v>
      </c>
      <c r="R17" s="157">
        <v>16944327.399999999</v>
      </c>
    </row>
    <row r="18" spans="1:18" x14ac:dyDescent="0.25">
      <c r="A18" s="165">
        <v>2</v>
      </c>
      <c r="B18" s="165">
        <v>10</v>
      </c>
      <c r="C18" s="166" t="s">
        <v>172</v>
      </c>
      <c r="D18" s="167">
        <v>78082600.930000007</v>
      </c>
      <c r="E18" s="167">
        <v>79613450.939999998</v>
      </c>
      <c r="F18" s="168">
        <v>102</v>
      </c>
      <c r="G18" s="167">
        <v>80110969.319999993</v>
      </c>
      <c r="H18" s="167">
        <v>77460687.760000005</v>
      </c>
      <c r="I18" s="168">
        <v>96.7</v>
      </c>
      <c r="J18" s="167">
        <v>2152763.1799999923</v>
      </c>
      <c r="K18" s="167">
        <v>15469320</v>
      </c>
      <c r="L18" s="168">
        <v>19.399999999999999</v>
      </c>
      <c r="N18" s="157">
        <v>78082600.930000007</v>
      </c>
      <c r="O18" s="157">
        <v>79613450.939999998</v>
      </c>
      <c r="P18" s="157">
        <v>80110969.319999993</v>
      </c>
      <c r="Q18" s="157">
        <v>77460687.760000005</v>
      </c>
      <c r="R18" s="157">
        <v>15469320</v>
      </c>
    </row>
    <row r="19" spans="1:18" x14ac:dyDescent="0.25">
      <c r="A19" s="165">
        <v>2</v>
      </c>
      <c r="B19" s="165">
        <v>11</v>
      </c>
      <c r="C19" s="166" t="s">
        <v>173</v>
      </c>
      <c r="D19" s="167">
        <v>200929728.00999999</v>
      </c>
      <c r="E19" s="167">
        <v>188887016.55000001</v>
      </c>
      <c r="F19" s="168">
        <v>94</v>
      </c>
      <c r="G19" s="167">
        <v>232888906.36000001</v>
      </c>
      <c r="H19" s="167">
        <v>211967997.83000001</v>
      </c>
      <c r="I19" s="168">
        <v>91</v>
      </c>
      <c r="J19" s="167">
        <v>-23080981.280000001</v>
      </c>
      <c r="K19" s="167">
        <v>47806032.100000001</v>
      </c>
      <c r="L19" s="168">
        <v>25.3</v>
      </c>
      <c r="N19" s="157">
        <v>200929728.00999999</v>
      </c>
      <c r="O19" s="157">
        <v>188887016.55000001</v>
      </c>
      <c r="P19" s="157">
        <v>232888906.36000001</v>
      </c>
      <c r="Q19" s="157">
        <v>211967997.83000001</v>
      </c>
      <c r="R19" s="157">
        <v>47806032.100000001</v>
      </c>
    </row>
    <row r="20" spans="1:18" x14ac:dyDescent="0.25">
      <c r="A20" s="165">
        <v>2</v>
      </c>
      <c r="B20" s="165">
        <v>12</v>
      </c>
      <c r="C20" s="166" t="s">
        <v>174</v>
      </c>
      <c r="D20" s="167">
        <v>95595646</v>
      </c>
      <c r="E20" s="167">
        <v>96216917.689999998</v>
      </c>
      <c r="F20" s="168">
        <v>100.6</v>
      </c>
      <c r="G20" s="167">
        <v>103869277</v>
      </c>
      <c r="H20" s="167">
        <v>96394634.079999998</v>
      </c>
      <c r="I20" s="168">
        <v>92.8</v>
      </c>
      <c r="J20" s="167">
        <v>-177716.3900000006</v>
      </c>
      <c r="K20" s="167">
        <v>13441867.960000001</v>
      </c>
      <c r="L20" s="168">
        <v>14</v>
      </c>
      <c r="N20" s="157">
        <v>95595646</v>
      </c>
      <c r="O20" s="157">
        <v>96216917.689999998</v>
      </c>
      <c r="P20" s="157">
        <v>103869277</v>
      </c>
      <c r="Q20" s="157">
        <v>96394634.079999998</v>
      </c>
      <c r="R20" s="157">
        <v>13441867.960000001</v>
      </c>
    </row>
    <row r="21" spans="1:18" x14ac:dyDescent="0.25">
      <c r="A21" s="165">
        <v>2</v>
      </c>
      <c r="B21" s="165">
        <v>13</v>
      </c>
      <c r="C21" s="166" t="s">
        <v>175</v>
      </c>
      <c r="D21" s="167">
        <v>80151311.829999998</v>
      </c>
      <c r="E21" s="167">
        <v>83982050.299999997</v>
      </c>
      <c r="F21" s="168">
        <v>104.8</v>
      </c>
      <c r="G21" s="167">
        <v>84256634.829999998</v>
      </c>
      <c r="H21" s="167">
        <v>81728149.959999993</v>
      </c>
      <c r="I21" s="168">
        <v>97</v>
      </c>
      <c r="J21" s="167">
        <v>2253900.3400000036</v>
      </c>
      <c r="K21" s="167">
        <v>20856550.34</v>
      </c>
      <c r="L21" s="168">
        <v>24.8</v>
      </c>
      <c r="N21" s="157">
        <v>80151311.829999998</v>
      </c>
      <c r="O21" s="157">
        <v>83982050.299999997</v>
      </c>
      <c r="P21" s="157">
        <v>84256634.829999998</v>
      </c>
      <c r="Q21" s="157">
        <v>81728149.959999993</v>
      </c>
      <c r="R21" s="157">
        <v>20856550.34</v>
      </c>
    </row>
    <row r="22" spans="1:18" x14ac:dyDescent="0.25">
      <c r="A22" s="165">
        <v>2</v>
      </c>
      <c r="B22" s="165">
        <v>14</v>
      </c>
      <c r="C22" s="166" t="s">
        <v>176</v>
      </c>
      <c r="D22" s="167">
        <v>160445405.16</v>
      </c>
      <c r="E22" s="167">
        <v>159336546.38999999</v>
      </c>
      <c r="F22" s="168">
        <v>99.3</v>
      </c>
      <c r="G22" s="167">
        <v>164381141.75999999</v>
      </c>
      <c r="H22" s="167">
        <v>159161288.11000001</v>
      </c>
      <c r="I22" s="168">
        <v>96.8</v>
      </c>
      <c r="J22" s="167">
        <v>175258.27999997139</v>
      </c>
      <c r="K22" s="167">
        <v>34517332</v>
      </c>
      <c r="L22" s="168">
        <v>21.7</v>
      </c>
      <c r="N22" s="157">
        <v>160445405.16</v>
      </c>
      <c r="O22" s="157">
        <v>159336546.38999999</v>
      </c>
      <c r="P22" s="157">
        <v>164381141.75999999</v>
      </c>
      <c r="Q22" s="157">
        <v>159161288.11000001</v>
      </c>
      <c r="R22" s="157">
        <v>34517332</v>
      </c>
    </row>
    <row r="23" spans="1:18" x14ac:dyDescent="0.25">
      <c r="A23" s="165">
        <v>2</v>
      </c>
      <c r="B23" s="165">
        <v>15</v>
      </c>
      <c r="C23" s="166" t="s">
        <v>177</v>
      </c>
      <c r="D23" s="167">
        <v>108396553</v>
      </c>
      <c r="E23" s="167">
        <v>108351788.37</v>
      </c>
      <c r="F23" s="168">
        <v>100</v>
      </c>
      <c r="G23" s="167">
        <v>129485822</v>
      </c>
      <c r="H23" s="167">
        <v>117930731.5</v>
      </c>
      <c r="I23" s="168">
        <v>91.1</v>
      </c>
      <c r="J23" s="167">
        <v>-9578943.1299999952</v>
      </c>
      <c r="K23" s="167">
        <v>24400000</v>
      </c>
      <c r="L23" s="168">
        <v>22.5</v>
      </c>
      <c r="N23" s="157">
        <v>108396553</v>
      </c>
      <c r="O23" s="157">
        <v>108351788.37</v>
      </c>
      <c r="P23" s="157">
        <v>129485822</v>
      </c>
      <c r="Q23" s="157">
        <v>117930731.5</v>
      </c>
      <c r="R23" s="157">
        <v>24400000</v>
      </c>
    </row>
    <row r="24" spans="1:18" x14ac:dyDescent="0.25">
      <c r="A24" s="165">
        <v>2</v>
      </c>
      <c r="B24" s="165">
        <v>16</v>
      </c>
      <c r="C24" s="166" t="s">
        <v>178</v>
      </c>
      <c r="D24" s="167">
        <v>87274026</v>
      </c>
      <c r="E24" s="167">
        <v>87423572.709999993</v>
      </c>
      <c r="F24" s="168">
        <v>100.2</v>
      </c>
      <c r="G24" s="167">
        <v>94310334</v>
      </c>
      <c r="H24" s="167">
        <v>82191725.349999994</v>
      </c>
      <c r="I24" s="168">
        <v>87.2</v>
      </c>
      <c r="J24" s="167">
        <v>5231847.3599999994</v>
      </c>
      <c r="K24" s="167">
        <v>8000000</v>
      </c>
      <c r="L24" s="168">
        <v>9.1999999999999993</v>
      </c>
      <c r="N24" s="157">
        <v>87274026</v>
      </c>
      <c r="O24" s="157">
        <v>87423572.709999993</v>
      </c>
      <c r="P24" s="157">
        <v>94310334</v>
      </c>
      <c r="Q24" s="157">
        <v>82191725.349999994</v>
      </c>
      <c r="R24" s="157">
        <v>8000000</v>
      </c>
    </row>
    <row r="25" spans="1:18" x14ac:dyDescent="0.25">
      <c r="A25" s="165">
        <v>2</v>
      </c>
      <c r="B25" s="165">
        <v>17</v>
      </c>
      <c r="C25" s="166" t="s">
        <v>179</v>
      </c>
      <c r="D25" s="167">
        <v>74940487.200000003</v>
      </c>
      <c r="E25" s="167">
        <v>74712021.909999996</v>
      </c>
      <c r="F25" s="168">
        <v>99.7</v>
      </c>
      <c r="G25" s="167">
        <v>81114206.950000003</v>
      </c>
      <c r="H25" s="167">
        <v>77734083.420000002</v>
      </c>
      <c r="I25" s="168">
        <v>95.8</v>
      </c>
      <c r="J25" s="167">
        <v>-3022061.5100000054</v>
      </c>
      <c r="K25" s="167">
        <v>11187274.57</v>
      </c>
      <c r="L25" s="168">
        <v>15</v>
      </c>
      <c r="N25" s="157">
        <v>74940487.200000003</v>
      </c>
      <c r="O25" s="157">
        <v>74712021.909999996</v>
      </c>
      <c r="P25" s="157">
        <v>81114206.950000003</v>
      </c>
      <c r="Q25" s="157">
        <v>77734083.420000002</v>
      </c>
      <c r="R25" s="157">
        <v>11187274.57</v>
      </c>
    </row>
    <row r="26" spans="1:18" x14ac:dyDescent="0.25">
      <c r="A26" s="165">
        <v>2</v>
      </c>
      <c r="B26" s="165">
        <v>18</v>
      </c>
      <c r="C26" s="166" t="s">
        <v>180</v>
      </c>
      <c r="D26" s="167">
        <v>71859626.290000007</v>
      </c>
      <c r="E26" s="167">
        <v>66270971.630000003</v>
      </c>
      <c r="F26" s="168">
        <v>92.2</v>
      </c>
      <c r="G26" s="167">
        <v>85026154.230000004</v>
      </c>
      <c r="H26" s="167">
        <v>79013828.730000004</v>
      </c>
      <c r="I26" s="168">
        <v>92.9</v>
      </c>
      <c r="J26" s="167">
        <v>-12742857.100000001</v>
      </c>
      <c r="K26" s="167">
        <v>15915000</v>
      </c>
      <c r="L26" s="168">
        <v>24</v>
      </c>
      <c r="N26" s="157">
        <v>71859626.290000007</v>
      </c>
      <c r="O26" s="157">
        <v>66270971.630000003</v>
      </c>
      <c r="P26" s="157">
        <v>85026154.230000004</v>
      </c>
      <c r="Q26" s="157">
        <v>79013828.730000004</v>
      </c>
      <c r="R26" s="157">
        <v>15915000</v>
      </c>
    </row>
    <row r="27" spans="1:18" x14ac:dyDescent="0.25">
      <c r="A27" s="165">
        <v>2</v>
      </c>
      <c r="B27" s="165">
        <v>19</v>
      </c>
      <c r="C27" s="166" t="s">
        <v>181</v>
      </c>
      <c r="D27" s="167">
        <v>199807459.71000001</v>
      </c>
      <c r="E27" s="167">
        <v>201277194.75</v>
      </c>
      <c r="F27" s="168">
        <v>100.7</v>
      </c>
      <c r="G27" s="167">
        <v>208047591.53</v>
      </c>
      <c r="H27" s="167">
        <v>203744796.27000001</v>
      </c>
      <c r="I27" s="168">
        <v>97.9</v>
      </c>
      <c r="J27" s="167">
        <v>-2467601.5200000107</v>
      </c>
      <c r="K27" s="167">
        <v>39699000</v>
      </c>
      <c r="L27" s="168">
        <v>19.7</v>
      </c>
      <c r="N27" s="157">
        <v>199807459.71000001</v>
      </c>
      <c r="O27" s="157">
        <v>201277194.75</v>
      </c>
      <c r="P27" s="157">
        <v>208047591.53</v>
      </c>
      <c r="Q27" s="157">
        <v>203744796.27000001</v>
      </c>
      <c r="R27" s="157">
        <v>39699000</v>
      </c>
    </row>
    <row r="28" spans="1:18" x14ac:dyDescent="0.25">
      <c r="A28" s="165">
        <v>2</v>
      </c>
      <c r="B28" s="165">
        <v>20</v>
      </c>
      <c r="C28" s="166" t="s">
        <v>182</v>
      </c>
      <c r="D28" s="167">
        <v>106840940</v>
      </c>
      <c r="E28" s="167">
        <v>106630959.04000001</v>
      </c>
      <c r="F28" s="168">
        <v>99.8</v>
      </c>
      <c r="G28" s="167">
        <v>126652123</v>
      </c>
      <c r="H28" s="167">
        <v>119965955.73</v>
      </c>
      <c r="I28" s="168">
        <v>94.7</v>
      </c>
      <c r="J28" s="167">
        <v>-13334996.689999998</v>
      </c>
      <c r="K28" s="167">
        <v>27617154</v>
      </c>
      <c r="L28" s="168">
        <v>25.9</v>
      </c>
      <c r="N28" s="157">
        <v>106840940</v>
      </c>
      <c r="O28" s="157">
        <v>106630959.04000001</v>
      </c>
      <c r="P28" s="157">
        <v>126652123</v>
      </c>
      <c r="Q28" s="157">
        <v>119965955.73</v>
      </c>
      <c r="R28" s="157">
        <v>27617154</v>
      </c>
    </row>
    <row r="29" spans="1:18" x14ac:dyDescent="0.25">
      <c r="A29" s="165">
        <v>2</v>
      </c>
      <c r="B29" s="165">
        <v>21</v>
      </c>
      <c r="C29" s="166" t="s">
        <v>183</v>
      </c>
      <c r="D29" s="167">
        <v>76222814.950000003</v>
      </c>
      <c r="E29" s="167">
        <v>78975488.590000004</v>
      </c>
      <c r="F29" s="168">
        <v>103.6</v>
      </c>
      <c r="G29" s="167">
        <v>83317588.849999994</v>
      </c>
      <c r="H29" s="167">
        <v>76127057.329999998</v>
      </c>
      <c r="I29" s="168">
        <v>91.4</v>
      </c>
      <c r="J29" s="167">
        <v>2848431.2600000054</v>
      </c>
      <c r="K29" s="167">
        <v>13460356</v>
      </c>
      <c r="L29" s="168">
        <v>17</v>
      </c>
      <c r="N29" s="157">
        <v>76222814.950000003</v>
      </c>
      <c r="O29" s="157">
        <v>78975488.590000004</v>
      </c>
      <c r="P29" s="157">
        <v>83317588.849999994</v>
      </c>
      <c r="Q29" s="157">
        <v>76127057.329999998</v>
      </c>
      <c r="R29" s="157">
        <v>13460356</v>
      </c>
    </row>
    <row r="30" spans="1:18" x14ac:dyDescent="0.25">
      <c r="A30" s="165">
        <v>2</v>
      </c>
      <c r="B30" s="165">
        <v>22</v>
      </c>
      <c r="C30" s="166" t="s">
        <v>184</v>
      </c>
      <c r="D30" s="167">
        <v>82055915.209999993</v>
      </c>
      <c r="E30" s="167">
        <v>83320553.120000005</v>
      </c>
      <c r="F30" s="168">
        <v>101.5</v>
      </c>
      <c r="G30" s="167">
        <v>84637639.209999993</v>
      </c>
      <c r="H30" s="167">
        <v>80209861.670000002</v>
      </c>
      <c r="I30" s="168">
        <v>94.8</v>
      </c>
      <c r="J30" s="167">
        <v>3110691.450000003</v>
      </c>
      <c r="K30" s="167">
        <v>20010000</v>
      </c>
      <c r="L30" s="168">
        <v>24</v>
      </c>
      <c r="N30" s="157">
        <v>82055915.209999993</v>
      </c>
      <c r="O30" s="157">
        <v>83320553.120000005</v>
      </c>
      <c r="P30" s="157">
        <v>84637639.209999993</v>
      </c>
      <c r="Q30" s="157">
        <v>80209861.670000002</v>
      </c>
      <c r="R30" s="157">
        <v>20010000</v>
      </c>
    </row>
    <row r="31" spans="1:18" x14ac:dyDescent="0.25">
      <c r="A31" s="165">
        <v>2</v>
      </c>
      <c r="B31" s="165">
        <v>23</v>
      </c>
      <c r="C31" s="166" t="s">
        <v>185</v>
      </c>
      <c r="D31" s="167">
        <v>244816575.22999999</v>
      </c>
      <c r="E31" s="167">
        <v>256779745.66999999</v>
      </c>
      <c r="F31" s="168">
        <v>104.9</v>
      </c>
      <c r="G31" s="167">
        <v>252846760.43000001</v>
      </c>
      <c r="H31" s="167">
        <v>227771672.03999999</v>
      </c>
      <c r="I31" s="168">
        <v>90.1</v>
      </c>
      <c r="J31" s="167">
        <v>29008073.629999995</v>
      </c>
      <c r="K31" s="167">
        <v>18435412.100000001</v>
      </c>
      <c r="L31" s="168">
        <v>7.2</v>
      </c>
      <c r="N31" s="157">
        <v>244816575.22999999</v>
      </c>
      <c r="O31" s="157">
        <v>256779745.66999999</v>
      </c>
      <c r="P31" s="157">
        <v>252846760.43000001</v>
      </c>
      <c r="Q31" s="157">
        <v>227771672.03999999</v>
      </c>
      <c r="R31" s="157">
        <v>18435412.100000001</v>
      </c>
    </row>
    <row r="32" spans="1:18" x14ac:dyDescent="0.25">
      <c r="A32" s="165">
        <v>2</v>
      </c>
      <c r="B32" s="165">
        <v>24</v>
      </c>
      <c r="C32" s="166" t="s">
        <v>186</v>
      </c>
      <c r="D32" s="167">
        <v>117483561.15000001</v>
      </c>
      <c r="E32" s="167">
        <v>118125698.04000001</v>
      </c>
      <c r="F32" s="168">
        <v>100.5</v>
      </c>
      <c r="G32" s="167">
        <v>122006463.01000001</v>
      </c>
      <c r="H32" s="167">
        <v>117286312.51000001</v>
      </c>
      <c r="I32" s="168">
        <v>96.1</v>
      </c>
      <c r="J32" s="167">
        <v>839385.53000000119</v>
      </c>
      <c r="K32" s="167">
        <v>34757548.810000002</v>
      </c>
      <c r="L32" s="168">
        <v>29.4</v>
      </c>
      <c r="N32" s="157">
        <v>117483561.15000001</v>
      </c>
      <c r="O32" s="157">
        <v>118125698.04000001</v>
      </c>
      <c r="P32" s="157">
        <v>122006463.01000001</v>
      </c>
      <c r="Q32" s="157">
        <v>117286312.51000001</v>
      </c>
      <c r="R32" s="157">
        <v>34757548.810000002</v>
      </c>
    </row>
    <row r="33" spans="1:18" x14ac:dyDescent="0.25">
      <c r="A33" s="165">
        <v>2</v>
      </c>
      <c r="B33" s="165">
        <v>25</v>
      </c>
      <c r="C33" s="166" t="s">
        <v>187</v>
      </c>
      <c r="D33" s="167">
        <v>166484858</v>
      </c>
      <c r="E33" s="167">
        <v>154347616.68000001</v>
      </c>
      <c r="F33" s="168">
        <v>92.7</v>
      </c>
      <c r="G33" s="167">
        <v>168515358</v>
      </c>
      <c r="H33" s="167">
        <v>159114739.44</v>
      </c>
      <c r="I33" s="168">
        <v>94.4</v>
      </c>
      <c r="J33" s="167">
        <v>-4767122.7599999905</v>
      </c>
      <c r="K33" s="167">
        <v>11495194.300000001</v>
      </c>
      <c r="L33" s="168">
        <v>7.4</v>
      </c>
      <c r="N33" s="157">
        <v>166484858</v>
      </c>
      <c r="O33" s="157">
        <v>154347616.68000001</v>
      </c>
      <c r="P33" s="157">
        <v>168515358</v>
      </c>
      <c r="Q33" s="157">
        <v>159114739.44</v>
      </c>
      <c r="R33" s="157">
        <v>11495194.300000001</v>
      </c>
    </row>
    <row r="34" spans="1:18" x14ac:dyDescent="0.25">
      <c r="A34" s="165">
        <v>2</v>
      </c>
      <c r="B34" s="165">
        <v>26</v>
      </c>
      <c r="C34" s="166" t="s">
        <v>188</v>
      </c>
      <c r="D34" s="167">
        <v>77255074.950000003</v>
      </c>
      <c r="E34" s="167">
        <v>73362733.049999997</v>
      </c>
      <c r="F34" s="168">
        <v>95</v>
      </c>
      <c r="G34" s="167">
        <v>79356521.599999994</v>
      </c>
      <c r="H34" s="167">
        <v>72784476.25</v>
      </c>
      <c r="I34" s="168">
        <v>91.7</v>
      </c>
      <c r="J34" s="167">
        <v>578256.79999999702</v>
      </c>
      <c r="K34" s="167">
        <v>22839568.170000002</v>
      </c>
      <c r="L34" s="168">
        <v>31.1</v>
      </c>
      <c r="N34" s="157">
        <v>77255074.950000003</v>
      </c>
      <c r="O34" s="157">
        <v>73362733.049999997</v>
      </c>
      <c r="P34" s="157">
        <v>79356521.599999994</v>
      </c>
      <c r="Q34" s="157">
        <v>72784476.25</v>
      </c>
      <c r="R34" s="157">
        <v>22839568.170000002</v>
      </c>
    </row>
    <row r="35" spans="1:18" x14ac:dyDescent="0.25">
      <c r="A35" s="165">
        <v>4</v>
      </c>
      <c r="B35" s="165">
        <v>1</v>
      </c>
      <c r="C35" s="166" t="s">
        <v>189</v>
      </c>
      <c r="D35" s="167">
        <v>92434008.650000006</v>
      </c>
      <c r="E35" s="167">
        <v>92194839.819999993</v>
      </c>
      <c r="F35" s="168">
        <v>99.7</v>
      </c>
      <c r="G35" s="167">
        <v>89791848.450000003</v>
      </c>
      <c r="H35" s="167">
        <v>86460189.079999998</v>
      </c>
      <c r="I35" s="168">
        <v>96.3</v>
      </c>
      <c r="J35" s="167">
        <v>5734650.7399999946</v>
      </c>
      <c r="K35" s="167">
        <v>5580000</v>
      </c>
      <c r="L35" s="168">
        <v>6.1</v>
      </c>
      <c r="N35" s="157">
        <v>92434008.650000006</v>
      </c>
      <c r="O35" s="157">
        <v>92194839.819999993</v>
      </c>
      <c r="P35" s="157">
        <v>89791848.450000003</v>
      </c>
      <c r="Q35" s="157">
        <v>86460189.079999998</v>
      </c>
      <c r="R35" s="157">
        <v>5580000</v>
      </c>
    </row>
    <row r="36" spans="1:18" x14ac:dyDescent="0.25">
      <c r="A36" s="165">
        <v>4</v>
      </c>
      <c r="B36" s="165">
        <v>2</v>
      </c>
      <c r="C36" s="166" t="s">
        <v>190</v>
      </c>
      <c r="D36" s="167">
        <v>105499045.98</v>
      </c>
      <c r="E36" s="167">
        <v>105669595.98999999</v>
      </c>
      <c r="F36" s="168">
        <v>100.2</v>
      </c>
      <c r="G36" s="167">
        <v>106164045.98</v>
      </c>
      <c r="H36" s="167">
        <v>102427132.23</v>
      </c>
      <c r="I36" s="168">
        <v>96.5</v>
      </c>
      <c r="J36" s="167">
        <v>3242463.7599999905</v>
      </c>
      <c r="K36" s="167">
        <v>4515000</v>
      </c>
      <c r="L36" s="168">
        <v>4.3</v>
      </c>
      <c r="N36" s="157">
        <v>105499045.98</v>
      </c>
      <c r="O36" s="157">
        <v>105669595.98999999</v>
      </c>
      <c r="P36" s="157">
        <v>106164045.98</v>
      </c>
      <c r="Q36" s="157">
        <v>102427132.23</v>
      </c>
      <c r="R36" s="157">
        <v>4515000</v>
      </c>
    </row>
    <row r="37" spans="1:18" x14ac:dyDescent="0.25">
      <c r="A37" s="165">
        <v>4</v>
      </c>
      <c r="B37" s="165">
        <v>3</v>
      </c>
      <c r="C37" s="166" t="s">
        <v>191</v>
      </c>
      <c r="D37" s="167">
        <v>110486387.20999999</v>
      </c>
      <c r="E37" s="167">
        <v>111816490.36</v>
      </c>
      <c r="F37" s="168">
        <v>101.2</v>
      </c>
      <c r="G37" s="167">
        <v>121489134.54000001</v>
      </c>
      <c r="H37" s="167">
        <v>116560710.92</v>
      </c>
      <c r="I37" s="168">
        <v>95.9</v>
      </c>
      <c r="J37" s="167">
        <v>-4744220.5600000024</v>
      </c>
      <c r="K37" s="167">
        <v>5353.58</v>
      </c>
      <c r="L37" s="168">
        <v>0</v>
      </c>
      <c r="N37" s="157">
        <v>110486387.20999999</v>
      </c>
      <c r="O37" s="157">
        <v>111816490.36</v>
      </c>
      <c r="P37" s="157">
        <v>121489134.54000001</v>
      </c>
      <c r="Q37" s="157">
        <v>116560710.92</v>
      </c>
      <c r="R37" s="157">
        <v>5353.58</v>
      </c>
    </row>
    <row r="38" spans="1:18" x14ac:dyDescent="0.25">
      <c r="A38" s="165">
        <v>4</v>
      </c>
      <c r="B38" s="165">
        <v>4</v>
      </c>
      <c r="C38" s="166" t="s">
        <v>192</v>
      </c>
      <c r="D38" s="167">
        <v>91090056.819999993</v>
      </c>
      <c r="E38" s="167">
        <v>95032022.849999994</v>
      </c>
      <c r="F38" s="168">
        <v>104.3</v>
      </c>
      <c r="G38" s="167">
        <v>99483652.689999998</v>
      </c>
      <c r="H38" s="167">
        <v>93733119.700000003</v>
      </c>
      <c r="I38" s="168">
        <v>94.2</v>
      </c>
      <c r="J38" s="167">
        <v>1298903.1499999911</v>
      </c>
      <c r="K38" s="167">
        <v>14790619.48</v>
      </c>
      <c r="L38" s="168">
        <v>15.6</v>
      </c>
      <c r="N38" s="157">
        <v>91090056.819999993</v>
      </c>
      <c r="O38" s="157">
        <v>95032022.849999994</v>
      </c>
      <c r="P38" s="157">
        <v>99483652.689999998</v>
      </c>
      <c r="Q38" s="157">
        <v>93733119.700000003</v>
      </c>
      <c r="R38" s="157">
        <v>14790619.48</v>
      </c>
    </row>
    <row r="39" spans="1:18" x14ac:dyDescent="0.25">
      <c r="A39" s="165">
        <v>4</v>
      </c>
      <c r="B39" s="165">
        <v>5</v>
      </c>
      <c r="C39" s="166" t="s">
        <v>193</v>
      </c>
      <c r="D39" s="167">
        <v>77260624.049999997</v>
      </c>
      <c r="E39" s="167">
        <v>70155984.290000007</v>
      </c>
      <c r="F39" s="168">
        <v>90.8</v>
      </c>
      <c r="G39" s="167">
        <v>82939287.049999997</v>
      </c>
      <c r="H39" s="167">
        <v>73047739.430000007</v>
      </c>
      <c r="I39" s="168">
        <v>88.1</v>
      </c>
      <c r="J39" s="167">
        <v>-2891755.1400000006</v>
      </c>
      <c r="K39" s="167">
        <v>26617408.260000002</v>
      </c>
      <c r="L39" s="168">
        <v>37.9</v>
      </c>
      <c r="N39" s="157">
        <v>77260624.049999997</v>
      </c>
      <c r="O39" s="157">
        <v>70155984.290000007</v>
      </c>
      <c r="P39" s="157">
        <v>82939287.049999997</v>
      </c>
      <c r="Q39" s="157">
        <v>73047739.430000007</v>
      </c>
      <c r="R39" s="157">
        <v>26617408.260000002</v>
      </c>
    </row>
    <row r="40" spans="1:18" x14ac:dyDescent="0.25">
      <c r="A40" s="165">
        <v>4</v>
      </c>
      <c r="B40" s="165">
        <v>6</v>
      </c>
      <c r="C40" s="166" t="s">
        <v>194</v>
      </c>
      <c r="D40" s="167">
        <v>59148719.490000002</v>
      </c>
      <c r="E40" s="167">
        <v>56681548.880000003</v>
      </c>
      <c r="F40" s="168">
        <v>95.8</v>
      </c>
      <c r="G40" s="167">
        <v>72963610.069999993</v>
      </c>
      <c r="H40" s="167">
        <v>60094268.439999998</v>
      </c>
      <c r="I40" s="168">
        <v>82.4</v>
      </c>
      <c r="J40" s="167">
        <v>-3412719.5599999949</v>
      </c>
      <c r="K40" s="167">
        <v>6200000</v>
      </c>
      <c r="L40" s="168">
        <v>10.9</v>
      </c>
      <c r="N40" s="157">
        <v>59148719.490000002</v>
      </c>
      <c r="O40" s="157">
        <v>56681548.880000003</v>
      </c>
      <c r="P40" s="157">
        <v>72963610.069999993</v>
      </c>
      <c r="Q40" s="157">
        <v>60094268.439999998</v>
      </c>
      <c r="R40" s="157">
        <v>6200000</v>
      </c>
    </row>
    <row r="41" spans="1:18" x14ac:dyDescent="0.25">
      <c r="A41" s="165">
        <v>4</v>
      </c>
      <c r="B41" s="165">
        <v>7</v>
      </c>
      <c r="C41" s="166" t="s">
        <v>195</v>
      </c>
      <c r="D41" s="167">
        <v>227827524.65000001</v>
      </c>
      <c r="E41" s="167">
        <v>229697567.93000001</v>
      </c>
      <c r="F41" s="168">
        <v>100.8</v>
      </c>
      <c r="G41" s="167">
        <v>246959511.34999999</v>
      </c>
      <c r="H41" s="167">
        <v>231437380.19</v>
      </c>
      <c r="I41" s="168">
        <v>93.7</v>
      </c>
      <c r="J41" s="167">
        <v>-1739812.2599999905</v>
      </c>
      <c r="K41" s="167">
        <v>16417583.08</v>
      </c>
      <c r="L41" s="168">
        <v>7.1</v>
      </c>
      <c r="N41" s="157">
        <v>227827524.65000001</v>
      </c>
      <c r="O41" s="157">
        <v>229697567.93000001</v>
      </c>
      <c r="P41" s="157">
        <v>246959511.34999999</v>
      </c>
      <c r="Q41" s="157">
        <v>231437380.19</v>
      </c>
      <c r="R41" s="157">
        <v>16417583.08</v>
      </c>
    </row>
    <row r="42" spans="1:18" x14ac:dyDescent="0.25">
      <c r="A42" s="165">
        <v>4</v>
      </c>
      <c r="B42" s="165">
        <v>8</v>
      </c>
      <c r="C42" s="166" t="s">
        <v>196</v>
      </c>
      <c r="D42" s="167">
        <v>103662057.09999999</v>
      </c>
      <c r="E42" s="167">
        <v>101064555.23</v>
      </c>
      <c r="F42" s="168">
        <v>97.5</v>
      </c>
      <c r="G42" s="167">
        <v>108059980.3</v>
      </c>
      <c r="H42" s="167">
        <v>103775554.92</v>
      </c>
      <c r="I42" s="168">
        <v>96</v>
      </c>
      <c r="J42" s="167">
        <v>-2710999.6899999976</v>
      </c>
      <c r="K42" s="167">
        <v>19322766.879999999</v>
      </c>
      <c r="L42" s="168">
        <v>19.100000000000001</v>
      </c>
      <c r="N42" s="157">
        <v>103662057.09999999</v>
      </c>
      <c r="O42" s="157">
        <v>101064555.23</v>
      </c>
      <c r="P42" s="157">
        <v>108059980.3</v>
      </c>
      <c r="Q42" s="157">
        <v>103775554.92</v>
      </c>
      <c r="R42" s="157">
        <v>19322766.879999999</v>
      </c>
    </row>
    <row r="43" spans="1:18" x14ac:dyDescent="0.25">
      <c r="A43" s="165">
        <v>4</v>
      </c>
      <c r="B43" s="165">
        <v>9</v>
      </c>
      <c r="C43" s="166" t="s">
        <v>197</v>
      </c>
      <c r="D43" s="167">
        <v>88255249.299999997</v>
      </c>
      <c r="E43" s="167">
        <v>90843770.420000002</v>
      </c>
      <c r="F43" s="168">
        <v>102.9</v>
      </c>
      <c r="G43" s="167">
        <v>92076963.129999995</v>
      </c>
      <c r="H43" s="167">
        <v>85777630.239999995</v>
      </c>
      <c r="I43" s="168">
        <v>93.2</v>
      </c>
      <c r="J43" s="167">
        <v>5066140.1800000072</v>
      </c>
      <c r="K43" s="167">
        <v>5307600</v>
      </c>
      <c r="L43" s="168">
        <v>5.8</v>
      </c>
      <c r="N43" s="157">
        <v>88255249.299999997</v>
      </c>
      <c r="O43" s="157">
        <v>90843770.420000002</v>
      </c>
      <c r="P43" s="157">
        <v>92076963.129999995</v>
      </c>
      <c r="Q43" s="157">
        <v>85777630.239999995</v>
      </c>
      <c r="R43" s="157">
        <v>5307600</v>
      </c>
    </row>
    <row r="44" spans="1:18" x14ac:dyDescent="0.25">
      <c r="A44" s="165">
        <v>4</v>
      </c>
      <c r="B44" s="165">
        <v>10</v>
      </c>
      <c r="C44" s="166" t="s">
        <v>198</v>
      </c>
      <c r="D44" s="167">
        <v>133909400.89</v>
      </c>
      <c r="E44" s="167">
        <v>131374965.23999999</v>
      </c>
      <c r="F44" s="168">
        <v>98.1</v>
      </c>
      <c r="G44" s="167">
        <v>142346140.59</v>
      </c>
      <c r="H44" s="167">
        <v>133027449.93000001</v>
      </c>
      <c r="I44" s="168">
        <v>93.5</v>
      </c>
      <c r="J44" s="167">
        <v>-1652484.6900000125</v>
      </c>
      <c r="K44" s="167">
        <v>31503843</v>
      </c>
      <c r="L44" s="168">
        <v>24</v>
      </c>
      <c r="N44" s="157">
        <v>133909400.89</v>
      </c>
      <c r="O44" s="157">
        <v>131374965.23999999</v>
      </c>
      <c r="P44" s="157">
        <v>142346140.59</v>
      </c>
      <c r="Q44" s="157">
        <v>133027449.93000001</v>
      </c>
      <c r="R44" s="157">
        <v>31503843</v>
      </c>
    </row>
    <row r="45" spans="1:18" x14ac:dyDescent="0.25">
      <c r="A45" s="165">
        <v>4</v>
      </c>
      <c r="B45" s="165">
        <v>11</v>
      </c>
      <c r="C45" s="166" t="s">
        <v>199</v>
      </c>
      <c r="D45" s="167">
        <v>77923908.829999998</v>
      </c>
      <c r="E45" s="167">
        <v>78096231.780000001</v>
      </c>
      <c r="F45" s="168">
        <v>100.2</v>
      </c>
      <c r="G45" s="167">
        <v>85151687.780000001</v>
      </c>
      <c r="H45" s="167">
        <v>82112511.379999995</v>
      </c>
      <c r="I45" s="168">
        <v>96.4</v>
      </c>
      <c r="J45" s="167">
        <v>-4016279.599999994</v>
      </c>
      <c r="K45" s="167">
        <v>2719086.22</v>
      </c>
      <c r="L45" s="168">
        <v>3.5</v>
      </c>
      <c r="N45" s="157">
        <v>77923908.829999998</v>
      </c>
      <c r="O45" s="157">
        <v>78096231.780000001</v>
      </c>
      <c r="P45" s="157">
        <v>85151687.780000001</v>
      </c>
      <c r="Q45" s="157">
        <v>82112511.379999995</v>
      </c>
      <c r="R45" s="157">
        <v>2719086.22</v>
      </c>
    </row>
    <row r="46" spans="1:18" x14ac:dyDescent="0.25">
      <c r="A46" s="165">
        <v>4</v>
      </c>
      <c r="B46" s="165">
        <v>12</v>
      </c>
      <c r="C46" s="166" t="s">
        <v>200</v>
      </c>
      <c r="D46" s="167">
        <v>85192011.75</v>
      </c>
      <c r="E46" s="167">
        <v>83186156.260000005</v>
      </c>
      <c r="F46" s="168">
        <v>97.6</v>
      </c>
      <c r="G46" s="167">
        <v>96166701.659999996</v>
      </c>
      <c r="H46" s="167">
        <v>90689630.5</v>
      </c>
      <c r="I46" s="168">
        <v>94.3</v>
      </c>
      <c r="J46" s="167">
        <v>-7503474.2399999946</v>
      </c>
      <c r="K46" s="167">
        <v>1500000</v>
      </c>
      <c r="L46" s="168">
        <v>1.8</v>
      </c>
      <c r="N46" s="157">
        <v>85192011.75</v>
      </c>
      <c r="O46" s="157">
        <v>83186156.260000005</v>
      </c>
      <c r="P46" s="157">
        <v>96166701.659999996</v>
      </c>
      <c r="Q46" s="157">
        <v>90689630.5</v>
      </c>
      <c r="R46" s="157">
        <v>1500000</v>
      </c>
    </row>
    <row r="47" spans="1:18" x14ac:dyDescent="0.25">
      <c r="A47" s="165">
        <v>4</v>
      </c>
      <c r="B47" s="165">
        <v>13</v>
      </c>
      <c r="C47" s="166" t="s">
        <v>201</v>
      </c>
      <c r="D47" s="167">
        <v>74215251.049999997</v>
      </c>
      <c r="E47" s="167">
        <v>72168498.489999995</v>
      </c>
      <c r="F47" s="168">
        <v>97.2</v>
      </c>
      <c r="G47" s="167">
        <v>71035459.540000007</v>
      </c>
      <c r="H47" s="167">
        <v>67838167.900000006</v>
      </c>
      <c r="I47" s="168">
        <v>95.5</v>
      </c>
      <c r="J47" s="167">
        <v>4330330.5899999887</v>
      </c>
      <c r="K47" s="167">
        <v>19991818.699999999</v>
      </c>
      <c r="L47" s="168">
        <v>27.7</v>
      </c>
      <c r="N47" s="157">
        <v>74215251.049999997</v>
      </c>
      <c r="O47" s="157">
        <v>72168498.489999995</v>
      </c>
      <c r="P47" s="157">
        <v>71035459.540000007</v>
      </c>
      <c r="Q47" s="157">
        <v>67838167.900000006</v>
      </c>
      <c r="R47" s="157">
        <v>19991818.699999999</v>
      </c>
    </row>
    <row r="48" spans="1:18" x14ac:dyDescent="0.25">
      <c r="A48" s="165">
        <v>4</v>
      </c>
      <c r="B48" s="165">
        <v>14</v>
      </c>
      <c r="C48" s="166" t="s">
        <v>202</v>
      </c>
      <c r="D48" s="167">
        <v>157868665</v>
      </c>
      <c r="E48" s="167">
        <v>147183893.41999999</v>
      </c>
      <c r="F48" s="168">
        <v>93.2</v>
      </c>
      <c r="G48" s="167">
        <v>164790780</v>
      </c>
      <c r="H48" s="167">
        <v>142544644.49000001</v>
      </c>
      <c r="I48" s="168">
        <v>86.5</v>
      </c>
      <c r="J48" s="167">
        <v>4639248.9299999774</v>
      </c>
      <c r="K48" s="167">
        <v>18391066.359999999</v>
      </c>
      <c r="L48" s="168">
        <v>12.5</v>
      </c>
      <c r="N48" s="157">
        <v>157868665</v>
      </c>
      <c r="O48" s="157">
        <v>147183893.41999999</v>
      </c>
      <c r="P48" s="157">
        <v>164790780</v>
      </c>
      <c r="Q48" s="157">
        <v>142544644.49000001</v>
      </c>
      <c r="R48" s="157">
        <v>18391066.359999999</v>
      </c>
    </row>
    <row r="49" spans="1:18" x14ac:dyDescent="0.25">
      <c r="A49" s="165">
        <v>4</v>
      </c>
      <c r="B49" s="165">
        <v>15</v>
      </c>
      <c r="C49" s="166" t="s">
        <v>203</v>
      </c>
      <c r="D49" s="167">
        <v>150515259</v>
      </c>
      <c r="E49" s="167">
        <v>153263400.58000001</v>
      </c>
      <c r="F49" s="168">
        <v>101.8</v>
      </c>
      <c r="G49" s="167">
        <v>174617071</v>
      </c>
      <c r="H49" s="167">
        <v>166553682.59999999</v>
      </c>
      <c r="I49" s="168">
        <v>95.4</v>
      </c>
      <c r="J49" s="167">
        <v>-13290282.019999981</v>
      </c>
      <c r="K49" s="167">
        <v>13400000</v>
      </c>
      <c r="L49" s="168">
        <v>8.6999999999999993</v>
      </c>
      <c r="N49" s="157">
        <v>150515259</v>
      </c>
      <c r="O49" s="157">
        <v>153263400.58000001</v>
      </c>
      <c r="P49" s="157">
        <v>174617071</v>
      </c>
      <c r="Q49" s="157">
        <v>166553682.59999999</v>
      </c>
      <c r="R49" s="157">
        <v>13400000</v>
      </c>
    </row>
    <row r="50" spans="1:18" x14ac:dyDescent="0.25">
      <c r="A50" s="165">
        <v>4</v>
      </c>
      <c r="B50" s="165">
        <v>16</v>
      </c>
      <c r="C50" s="166" t="s">
        <v>204</v>
      </c>
      <c r="D50" s="167">
        <v>85657949.930000007</v>
      </c>
      <c r="E50" s="167">
        <v>86227036.109999999</v>
      </c>
      <c r="F50" s="168">
        <v>100.7</v>
      </c>
      <c r="G50" s="167">
        <v>82732804.920000002</v>
      </c>
      <c r="H50" s="167">
        <v>77693954.209999993</v>
      </c>
      <c r="I50" s="168">
        <v>93.9</v>
      </c>
      <c r="J50" s="167">
        <v>8533081.900000006</v>
      </c>
      <c r="K50" s="167">
        <v>1428606.86</v>
      </c>
      <c r="L50" s="168">
        <v>1.7</v>
      </c>
      <c r="N50" s="157">
        <v>85657949.930000007</v>
      </c>
      <c r="O50" s="157">
        <v>86227036.109999999</v>
      </c>
      <c r="P50" s="157">
        <v>82732804.920000002</v>
      </c>
      <c r="Q50" s="157">
        <v>77693954.209999993</v>
      </c>
      <c r="R50" s="157">
        <v>1428606.86</v>
      </c>
    </row>
    <row r="51" spans="1:18" x14ac:dyDescent="0.25">
      <c r="A51" s="165">
        <v>4</v>
      </c>
      <c r="B51" s="165">
        <v>17</v>
      </c>
      <c r="C51" s="166" t="s">
        <v>205</v>
      </c>
      <c r="D51" s="167">
        <v>63054884.039999999</v>
      </c>
      <c r="E51" s="167">
        <v>62797186.020000003</v>
      </c>
      <c r="F51" s="168">
        <v>99.6</v>
      </c>
      <c r="G51" s="167">
        <v>60409432.039999999</v>
      </c>
      <c r="H51" s="167">
        <v>56331368.969999999</v>
      </c>
      <c r="I51" s="168">
        <v>93.2</v>
      </c>
      <c r="J51" s="167">
        <v>6465817.0500000045</v>
      </c>
      <c r="K51" s="167">
        <v>8939729</v>
      </c>
      <c r="L51" s="168">
        <v>14.2</v>
      </c>
      <c r="N51" s="157">
        <v>63054884.039999999</v>
      </c>
      <c r="O51" s="157">
        <v>62797186.020000003</v>
      </c>
      <c r="P51" s="157">
        <v>60409432.039999999</v>
      </c>
      <c r="Q51" s="157">
        <v>56331368.969999999</v>
      </c>
      <c r="R51" s="157">
        <v>8939729</v>
      </c>
    </row>
    <row r="52" spans="1:18" x14ac:dyDescent="0.25">
      <c r="A52" s="165">
        <v>4</v>
      </c>
      <c r="B52" s="165">
        <v>18</v>
      </c>
      <c r="C52" s="166" t="s">
        <v>206</v>
      </c>
      <c r="D52" s="167">
        <v>135304452.53999999</v>
      </c>
      <c r="E52" s="167">
        <v>130500212.81999999</v>
      </c>
      <c r="F52" s="168">
        <v>96.4</v>
      </c>
      <c r="G52" s="167">
        <v>157719656.75</v>
      </c>
      <c r="H52" s="167">
        <v>149922395.94999999</v>
      </c>
      <c r="I52" s="168">
        <v>95.1</v>
      </c>
      <c r="J52" s="167">
        <v>-19422183.129999995</v>
      </c>
      <c r="K52" s="167">
        <v>0</v>
      </c>
      <c r="L52" s="168">
        <v>0</v>
      </c>
      <c r="N52" s="157">
        <v>135304452.53999999</v>
      </c>
      <c r="O52" s="157">
        <v>130500212.81999999</v>
      </c>
      <c r="P52" s="157">
        <v>157719656.75</v>
      </c>
      <c r="Q52" s="157">
        <v>149922395.94999999</v>
      </c>
      <c r="R52" s="157">
        <v>0</v>
      </c>
    </row>
    <row r="53" spans="1:18" x14ac:dyDescent="0.25">
      <c r="A53" s="165">
        <v>4</v>
      </c>
      <c r="B53" s="165">
        <v>19</v>
      </c>
      <c r="C53" s="166" t="s">
        <v>207</v>
      </c>
      <c r="D53" s="167">
        <v>102147848.48</v>
      </c>
      <c r="E53" s="167">
        <v>101706139.22</v>
      </c>
      <c r="F53" s="168">
        <v>99.6</v>
      </c>
      <c r="G53" s="167">
        <v>100661414.28</v>
      </c>
      <c r="H53" s="167">
        <v>98581269.930000007</v>
      </c>
      <c r="I53" s="168">
        <v>97.9</v>
      </c>
      <c r="J53" s="167">
        <v>3124869.2899999917</v>
      </c>
      <c r="K53" s="167">
        <v>18000000</v>
      </c>
      <c r="L53" s="168">
        <v>17.7</v>
      </c>
      <c r="N53" s="157">
        <v>102147848.48</v>
      </c>
      <c r="O53" s="157">
        <v>101706139.22</v>
      </c>
      <c r="P53" s="157">
        <v>100661414.28</v>
      </c>
      <c r="Q53" s="157">
        <v>98581269.930000007</v>
      </c>
      <c r="R53" s="157">
        <v>18000000</v>
      </c>
    </row>
    <row r="54" spans="1:18" x14ac:dyDescent="0.25">
      <c r="A54" s="165">
        <v>6</v>
      </c>
      <c r="B54" s="165">
        <v>1</v>
      </c>
      <c r="C54" s="166" t="s">
        <v>208</v>
      </c>
      <c r="D54" s="167">
        <v>168582966.86000001</v>
      </c>
      <c r="E54" s="167">
        <v>163186305.74000001</v>
      </c>
      <c r="F54" s="168">
        <v>96.8</v>
      </c>
      <c r="G54" s="167">
        <v>192020461.88999999</v>
      </c>
      <c r="H54" s="167">
        <v>164704838.52000001</v>
      </c>
      <c r="I54" s="168">
        <v>85.8</v>
      </c>
      <c r="J54" s="167">
        <v>-1518532.7800000012</v>
      </c>
      <c r="K54" s="167">
        <v>19178860</v>
      </c>
      <c r="L54" s="168">
        <v>11.8</v>
      </c>
      <c r="N54" s="157">
        <v>168582966.86000001</v>
      </c>
      <c r="O54" s="157">
        <v>163186305.74000001</v>
      </c>
      <c r="P54" s="157">
        <v>192020461.88999999</v>
      </c>
      <c r="Q54" s="157">
        <v>164704838.52000001</v>
      </c>
      <c r="R54" s="157">
        <v>19178860</v>
      </c>
    </row>
    <row r="55" spans="1:18" x14ac:dyDescent="0.25">
      <c r="A55" s="165">
        <v>6</v>
      </c>
      <c r="B55" s="165">
        <v>2</v>
      </c>
      <c r="C55" s="166" t="s">
        <v>209</v>
      </c>
      <c r="D55" s="167">
        <v>166774428.37</v>
      </c>
      <c r="E55" s="167">
        <v>149760744.83000001</v>
      </c>
      <c r="F55" s="168">
        <v>89.8</v>
      </c>
      <c r="G55" s="167">
        <v>216097055.31</v>
      </c>
      <c r="H55" s="167">
        <v>159705831.75</v>
      </c>
      <c r="I55" s="168">
        <v>73.900000000000006</v>
      </c>
      <c r="J55" s="167">
        <v>-9945086.9199999869</v>
      </c>
      <c r="K55" s="167">
        <v>30989293</v>
      </c>
      <c r="L55" s="168">
        <v>20.7</v>
      </c>
      <c r="N55" s="157">
        <v>166774428.37</v>
      </c>
      <c r="O55" s="157">
        <v>149760744.83000001</v>
      </c>
      <c r="P55" s="157">
        <v>216097055.31</v>
      </c>
      <c r="Q55" s="157">
        <v>159705831.75</v>
      </c>
      <c r="R55" s="157">
        <v>30989293</v>
      </c>
    </row>
    <row r="56" spans="1:18" x14ac:dyDescent="0.25">
      <c r="A56" s="165">
        <v>6</v>
      </c>
      <c r="B56" s="165">
        <v>3</v>
      </c>
      <c r="C56" s="166" t="s">
        <v>210</v>
      </c>
      <c r="D56" s="167">
        <v>127239961.03</v>
      </c>
      <c r="E56" s="167">
        <v>133135039.76000001</v>
      </c>
      <c r="F56" s="168">
        <v>104.6</v>
      </c>
      <c r="G56" s="167">
        <v>146063337.36000001</v>
      </c>
      <c r="H56" s="167">
        <v>141252196.63999999</v>
      </c>
      <c r="I56" s="168">
        <v>96.7</v>
      </c>
      <c r="J56" s="167">
        <v>-8117156.8799999803</v>
      </c>
      <c r="K56" s="167">
        <v>24628432</v>
      </c>
      <c r="L56" s="168">
        <v>18.5</v>
      </c>
      <c r="N56" s="157">
        <v>127239961.03</v>
      </c>
      <c r="O56" s="157">
        <v>133135039.76000001</v>
      </c>
      <c r="P56" s="157">
        <v>146063337.36000001</v>
      </c>
      <c r="Q56" s="157">
        <v>141252196.63999999</v>
      </c>
      <c r="R56" s="157">
        <v>24628432</v>
      </c>
    </row>
    <row r="57" spans="1:18" x14ac:dyDescent="0.25">
      <c r="A57" s="165">
        <v>6</v>
      </c>
      <c r="B57" s="165">
        <v>4</v>
      </c>
      <c r="C57" s="166" t="s">
        <v>211</v>
      </c>
      <c r="D57" s="167">
        <v>100358791.23999999</v>
      </c>
      <c r="E57" s="167">
        <v>94216066.840000004</v>
      </c>
      <c r="F57" s="168">
        <v>93.9</v>
      </c>
      <c r="G57" s="167">
        <v>118395358.98</v>
      </c>
      <c r="H57" s="167">
        <v>102905245.69</v>
      </c>
      <c r="I57" s="168">
        <v>86.9</v>
      </c>
      <c r="J57" s="167">
        <v>-8689178.849999994</v>
      </c>
      <c r="K57" s="167">
        <v>17672500</v>
      </c>
      <c r="L57" s="168">
        <v>18.8</v>
      </c>
      <c r="N57" s="157">
        <v>100358791.23999999</v>
      </c>
      <c r="O57" s="157">
        <v>94216066.840000004</v>
      </c>
      <c r="P57" s="157">
        <v>118395358.98</v>
      </c>
      <c r="Q57" s="157">
        <v>102905245.69</v>
      </c>
      <c r="R57" s="157">
        <v>17672500</v>
      </c>
    </row>
    <row r="58" spans="1:18" x14ac:dyDescent="0.25">
      <c r="A58" s="165">
        <v>6</v>
      </c>
      <c r="B58" s="165">
        <v>5</v>
      </c>
      <c r="C58" s="166" t="s">
        <v>212</v>
      </c>
      <c r="D58" s="167">
        <v>91802654.680000007</v>
      </c>
      <c r="E58" s="167">
        <v>95802434.390000001</v>
      </c>
      <c r="F58" s="168">
        <v>104.4</v>
      </c>
      <c r="G58" s="167">
        <v>99635066.849999994</v>
      </c>
      <c r="H58" s="167">
        <v>98779848.890000001</v>
      </c>
      <c r="I58" s="168">
        <v>99.1</v>
      </c>
      <c r="J58" s="167">
        <v>-2977414.5</v>
      </c>
      <c r="K58" s="167">
        <v>20209271</v>
      </c>
      <c r="L58" s="168">
        <v>21.1</v>
      </c>
      <c r="N58" s="157">
        <v>91802654.680000007</v>
      </c>
      <c r="O58" s="157">
        <v>95802434.390000001</v>
      </c>
      <c r="P58" s="157">
        <v>99635066.849999994</v>
      </c>
      <c r="Q58" s="157">
        <v>98779848.890000001</v>
      </c>
      <c r="R58" s="157">
        <v>20209271</v>
      </c>
    </row>
    <row r="59" spans="1:18" x14ac:dyDescent="0.25">
      <c r="A59" s="165">
        <v>6</v>
      </c>
      <c r="B59" s="165">
        <v>6</v>
      </c>
      <c r="C59" s="166" t="s">
        <v>213</v>
      </c>
      <c r="D59" s="167">
        <v>130717175.41</v>
      </c>
      <c r="E59" s="167">
        <v>125111432.08</v>
      </c>
      <c r="F59" s="168">
        <v>95.7</v>
      </c>
      <c r="G59" s="167">
        <v>141245070.22999999</v>
      </c>
      <c r="H59" s="167">
        <v>127405133.95999999</v>
      </c>
      <c r="I59" s="168">
        <v>90.2</v>
      </c>
      <c r="J59" s="167">
        <v>-2293701.8799999952</v>
      </c>
      <c r="K59" s="167">
        <v>11562030.640000001</v>
      </c>
      <c r="L59" s="168">
        <v>9.1999999999999993</v>
      </c>
      <c r="N59" s="157">
        <v>130717175.41</v>
      </c>
      <c r="O59" s="157">
        <v>125111432.08</v>
      </c>
      <c r="P59" s="157">
        <v>141245070.22999999</v>
      </c>
      <c r="Q59" s="157">
        <v>127405133.95999999</v>
      </c>
      <c r="R59" s="157">
        <v>11562030.640000001</v>
      </c>
    </row>
    <row r="60" spans="1:18" x14ac:dyDescent="0.25">
      <c r="A60" s="165">
        <v>6</v>
      </c>
      <c r="B60" s="165">
        <v>7</v>
      </c>
      <c r="C60" s="166" t="s">
        <v>214</v>
      </c>
      <c r="D60" s="167">
        <v>150895412.61000001</v>
      </c>
      <c r="E60" s="167">
        <v>148847094.69999999</v>
      </c>
      <c r="F60" s="168">
        <v>98.6</v>
      </c>
      <c r="G60" s="167">
        <v>168621104.49000001</v>
      </c>
      <c r="H60" s="167">
        <v>151549712.06999999</v>
      </c>
      <c r="I60" s="168">
        <v>89.9</v>
      </c>
      <c r="J60" s="167">
        <v>-2702617.3700000048</v>
      </c>
      <c r="K60" s="167">
        <v>17536500.300000001</v>
      </c>
      <c r="L60" s="168">
        <v>11.8</v>
      </c>
      <c r="N60" s="157">
        <v>150895412.61000001</v>
      </c>
      <c r="O60" s="157">
        <v>148847094.69999999</v>
      </c>
      <c r="P60" s="157">
        <v>168621104.49000001</v>
      </c>
      <c r="Q60" s="157">
        <v>151549712.06999999</v>
      </c>
      <c r="R60" s="157">
        <v>17536500.300000001</v>
      </c>
    </row>
    <row r="61" spans="1:18" x14ac:dyDescent="0.25">
      <c r="A61" s="165">
        <v>6</v>
      </c>
      <c r="B61" s="165">
        <v>8</v>
      </c>
      <c r="C61" s="166" t="s">
        <v>215</v>
      </c>
      <c r="D61" s="167">
        <v>139234704.34</v>
      </c>
      <c r="E61" s="167">
        <v>132767877.67</v>
      </c>
      <c r="F61" s="168">
        <v>95.4</v>
      </c>
      <c r="G61" s="167">
        <v>157287400.44999999</v>
      </c>
      <c r="H61" s="167">
        <v>133671388.53</v>
      </c>
      <c r="I61" s="168">
        <v>85</v>
      </c>
      <c r="J61" s="167">
        <v>-903510.8599999994</v>
      </c>
      <c r="K61" s="167">
        <v>39998593</v>
      </c>
      <c r="L61" s="168">
        <v>30.1</v>
      </c>
      <c r="N61" s="157">
        <v>139234704.34</v>
      </c>
      <c r="O61" s="157">
        <v>132767877.67</v>
      </c>
      <c r="P61" s="157">
        <v>157287400.44999999</v>
      </c>
      <c r="Q61" s="157">
        <v>133671388.53</v>
      </c>
      <c r="R61" s="157">
        <v>39998593</v>
      </c>
    </row>
    <row r="62" spans="1:18" x14ac:dyDescent="0.25">
      <c r="A62" s="165">
        <v>6</v>
      </c>
      <c r="B62" s="165">
        <v>9</v>
      </c>
      <c r="C62" s="166" t="s">
        <v>216</v>
      </c>
      <c r="D62" s="167">
        <v>176336581.87</v>
      </c>
      <c r="E62" s="167">
        <v>175448432.90000001</v>
      </c>
      <c r="F62" s="168">
        <v>99.5</v>
      </c>
      <c r="G62" s="167">
        <v>203208015.87</v>
      </c>
      <c r="H62" s="167">
        <v>193472682.49000001</v>
      </c>
      <c r="I62" s="168">
        <v>95.2</v>
      </c>
      <c r="J62" s="167">
        <v>-18024249.590000004</v>
      </c>
      <c r="K62" s="167">
        <v>45976890.590000004</v>
      </c>
      <c r="L62" s="168">
        <v>26.2</v>
      </c>
      <c r="N62" s="157">
        <v>176336581.87</v>
      </c>
      <c r="O62" s="157">
        <v>175448432.90000001</v>
      </c>
      <c r="P62" s="157">
        <v>203208015.87</v>
      </c>
      <c r="Q62" s="157">
        <v>193472682.49000001</v>
      </c>
      <c r="R62" s="157">
        <v>45976890.590000004</v>
      </c>
    </row>
    <row r="63" spans="1:18" x14ac:dyDescent="0.25">
      <c r="A63" s="165">
        <v>6</v>
      </c>
      <c r="B63" s="165">
        <v>10</v>
      </c>
      <c r="C63" s="166" t="s">
        <v>217</v>
      </c>
      <c r="D63" s="167">
        <v>94310696.060000002</v>
      </c>
      <c r="E63" s="167">
        <v>83126228.030000001</v>
      </c>
      <c r="F63" s="168">
        <v>88.1</v>
      </c>
      <c r="G63" s="167">
        <v>101650965.06</v>
      </c>
      <c r="H63" s="167">
        <v>89363854.959999993</v>
      </c>
      <c r="I63" s="168">
        <v>87.9</v>
      </c>
      <c r="J63" s="167">
        <v>-6237626.9299999923</v>
      </c>
      <c r="K63" s="167">
        <v>12475175</v>
      </c>
      <c r="L63" s="168">
        <v>15</v>
      </c>
      <c r="N63" s="157">
        <v>94310696.060000002</v>
      </c>
      <c r="O63" s="157">
        <v>83126228.030000001</v>
      </c>
      <c r="P63" s="157">
        <v>101650965.06</v>
      </c>
      <c r="Q63" s="157">
        <v>89363854.959999993</v>
      </c>
      <c r="R63" s="157">
        <v>12475175</v>
      </c>
    </row>
    <row r="64" spans="1:18" x14ac:dyDescent="0.25">
      <c r="A64" s="165">
        <v>6</v>
      </c>
      <c r="B64" s="165">
        <v>11</v>
      </c>
      <c r="C64" s="166" t="s">
        <v>218</v>
      </c>
      <c r="D64" s="167">
        <v>198850974.02000001</v>
      </c>
      <c r="E64" s="167">
        <v>200680603.05000001</v>
      </c>
      <c r="F64" s="168">
        <v>100.9</v>
      </c>
      <c r="G64" s="167">
        <v>214855503.31999999</v>
      </c>
      <c r="H64" s="167">
        <v>211508975.47999999</v>
      </c>
      <c r="I64" s="168">
        <v>98.4</v>
      </c>
      <c r="J64" s="167">
        <v>-10828372.429999977</v>
      </c>
      <c r="K64" s="167">
        <v>39347894.75</v>
      </c>
      <c r="L64" s="168">
        <v>19.600000000000001</v>
      </c>
      <c r="N64" s="157">
        <v>198850974.02000001</v>
      </c>
      <c r="O64" s="157">
        <v>200680603.05000001</v>
      </c>
      <c r="P64" s="157">
        <v>214855503.31999999</v>
      </c>
      <c r="Q64" s="157">
        <v>211508975.47999999</v>
      </c>
      <c r="R64" s="157">
        <v>39347894.75</v>
      </c>
    </row>
    <row r="65" spans="1:18" x14ac:dyDescent="0.25">
      <c r="A65" s="165">
        <v>6</v>
      </c>
      <c r="B65" s="165">
        <v>12</v>
      </c>
      <c r="C65" s="166" t="s">
        <v>219</v>
      </c>
      <c r="D65" s="167">
        <v>84320042.560000002</v>
      </c>
      <c r="E65" s="167">
        <v>83611995.099999994</v>
      </c>
      <c r="F65" s="168">
        <v>99.2</v>
      </c>
      <c r="G65" s="167">
        <v>89857252.75</v>
      </c>
      <c r="H65" s="167">
        <v>86871662.340000004</v>
      </c>
      <c r="I65" s="168">
        <v>96.7</v>
      </c>
      <c r="J65" s="167">
        <v>-3259667.2400000095</v>
      </c>
      <c r="K65" s="167">
        <v>17272233.23</v>
      </c>
      <c r="L65" s="168">
        <v>20.7</v>
      </c>
      <c r="N65" s="157">
        <v>84320042.560000002</v>
      </c>
      <c r="O65" s="157">
        <v>83611995.099999994</v>
      </c>
      <c r="P65" s="157">
        <v>89857252.75</v>
      </c>
      <c r="Q65" s="157">
        <v>86871662.340000004</v>
      </c>
      <c r="R65" s="157">
        <v>17272233.23</v>
      </c>
    </row>
    <row r="66" spans="1:18" x14ac:dyDescent="0.25">
      <c r="A66" s="165">
        <v>6</v>
      </c>
      <c r="B66" s="165">
        <v>13</v>
      </c>
      <c r="C66" s="166" t="s">
        <v>220</v>
      </c>
      <c r="D66" s="167">
        <v>54830540.710000001</v>
      </c>
      <c r="E66" s="167">
        <v>54440097.090000004</v>
      </c>
      <c r="F66" s="168">
        <v>99.3</v>
      </c>
      <c r="G66" s="167">
        <v>51850114.439999998</v>
      </c>
      <c r="H66" s="167">
        <v>49034530.32</v>
      </c>
      <c r="I66" s="168">
        <v>94.6</v>
      </c>
      <c r="J66" s="167">
        <v>5405566.7700000033</v>
      </c>
      <c r="K66" s="167">
        <v>12618000</v>
      </c>
      <c r="L66" s="168">
        <v>23.2</v>
      </c>
      <c r="N66" s="157">
        <v>54830540.710000001</v>
      </c>
      <c r="O66" s="157">
        <v>54440097.090000004</v>
      </c>
      <c r="P66" s="157">
        <v>51850114.439999998</v>
      </c>
      <c r="Q66" s="157">
        <v>49034530.32</v>
      </c>
      <c r="R66" s="157">
        <v>12618000</v>
      </c>
    </row>
    <row r="67" spans="1:18" x14ac:dyDescent="0.25">
      <c r="A67" s="165">
        <v>6</v>
      </c>
      <c r="B67" s="165">
        <v>14</v>
      </c>
      <c r="C67" s="166" t="s">
        <v>221</v>
      </c>
      <c r="D67" s="167">
        <v>168284734.19</v>
      </c>
      <c r="E67" s="167">
        <v>173252817.47999999</v>
      </c>
      <c r="F67" s="168">
        <v>103</v>
      </c>
      <c r="G67" s="167">
        <v>183445839.72999999</v>
      </c>
      <c r="H67" s="167">
        <v>172524505.22999999</v>
      </c>
      <c r="I67" s="168">
        <v>94</v>
      </c>
      <c r="J67" s="167">
        <v>728312.25</v>
      </c>
      <c r="K67" s="167">
        <v>10300000</v>
      </c>
      <c r="L67" s="168">
        <v>5.9</v>
      </c>
      <c r="N67" s="157">
        <v>168284734.19</v>
      </c>
      <c r="O67" s="157">
        <v>173252817.47999999</v>
      </c>
      <c r="P67" s="157">
        <v>183445839.72999999</v>
      </c>
      <c r="Q67" s="157">
        <v>172524505.22999999</v>
      </c>
      <c r="R67" s="157">
        <v>10300000</v>
      </c>
    </row>
    <row r="68" spans="1:18" x14ac:dyDescent="0.25">
      <c r="A68" s="165">
        <v>6</v>
      </c>
      <c r="B68" s="165">
        <v>15</v>
      </c>
      <c r="C68" s="166" t="s">
        <v>222</v>
      </c>
      <c r="D68" s="167">
        <v>88614257.769999996</v>
      </c>
      <c r="E68" s="167">
        <v>83370509.549999997</v>
      </c>
      <c r="F68" s="168">
        <v>94.1</v>
      </c>
      <c r="G68" s="167">
        <v>105530795.09999999</v>
      </c>
      <c r="H68" s="167">
        <v>88039146.939999998</v>
      </c>
      <c r="I68" s="168">
        <v>83.4</v>
      </c>
      <c r="J68" s="167">
        <v>-4668637.3900000006</v>
      </c>
      <c r="K68" s="167">
        <v>13740000</v>
      </c>
      <c r="L68" s="168">
        <v>16.5</v>
      </c>
      <c r="N68" s="157">
        <v>88614257.769999996</v>
      </c>
      <c r="O68" s="157">
        <v>83370509.549999997</v>
      </c>
      <c r="P68" s="157">
        <v>105530795.09999999</v>
      </c>
      <c r="Q68" s="157">
        <v>88039146.939999998</v>
      </c>
      <c r="R68" s="157">
        <v>13740000</v>
      </c>
    </row>
    <row r="69" spans="1:18" x14ac:dyDescent="0.25">
      <c r="A69" s="165">
        <v>6</v>
      </c>
      <c r="B69" s="165">
        <v>16</v>
      </c>
      <c r="C69" s="166" t="s">
        <v>223</v>
      </c>
      <c r="D69" s="167">
        <v>108806697.95999999</v>
      </c>
      <c r="E69" s="167">
        <v>106788436.29000001</v>
      </c>
      <c r="F69" s="168">
        <v>98.1</v>
      </c>
      <c r="G69" s="167">
        <v>125744139.40000001</v>
      </c>
      <c r="H69" s="167">
        <v>113885965.45999999</v>
      </c>
      <c r="I69" s="168">
        <v>90.6</v>
      </c>
      <c r="J69" s="167">
        <v>-7097529.1699999869</v>
      </c>
      <c r="K69" s="167">
        <v>27807900</v>
      </c>
      <c r="L69" s="168">
        <v>26</v>
      </c>
      <c r="N69" s="157">
        <v>108806697.95999999</v>
      </c>
      <c r="O69" s="157">
        <v>106788436.29000001</v>
      </c>
      <c r="P69" s="157">
        <v>125744139.40000001</v>
      </c>
      <c r="Q69" s="157">
        <v>113885965.45999999</v>
      </c>
      <c r="R69" s="157">
        <v>27807900</v>
      </c>
    </row>
    <row r="70" spans="1:18" x14ac:dyDescent="0.25">
      <c r="A70" s="165">
        <v>6</v>
      </c>
      <c r="B70" s="165">
        <v>17</v>
      </c>
      <c r="C70" s="166" t="s">
        <v>181</v>
      </c>
      <c r="D70" s="167">
        <v>101919407.69</v>
      </c>
      <c r="E70" s="167">
        <v>103819725.29000001</v>
      </c>
      <c r="F70" s="168">
        <v>101.9</v>
      </c>
      <c r="G70" s="167">
        <v>104827598.23999999</v>
      </c>
      <c r="H70" s="167">
        <v>99926964.019999996</v>
      </c>
      <c r="I70" s="168">
        <v>95.3</v>
      </c>
      <c r="J70" s="167">
        <v>3892761.2700000107</v>
      </c>
      <c r="K70" s="167">
        <v>7869720.8499999996</v>
      </c>
      <c r="L70" s="168">
        <v>7.6</v>
      </c>
      <c r="N70" s="157">
        <v>101919407.69</v>
      </c>
      <c r="O70" s="157">
        <v>103819725.29000001</v>
      </c>
      <c r="P70" s="157">
        <v>104827598.23999999</v>
      </c>
      <c r="Q70" s="157">
        <v>99926964.019999996</v>
      </c>
      <c r="R70" s="157">
        <v>7869720.8499999996</v>
      </c>
    </row>
    <row r="71" spans="1:18" x14ac:dyDescent="0.25">
      <c r="A71" s="165">
        <v>6</v>
      </c>
      <c r="B71" s="165">
        <v>18</v>
      </c>
      <c r="C71" s="166" t="s">
        <v>224</v>
      </c>
      <c r="D71" s="167">
        <v>110656696.23999999</v>
      </c>
      <c r="E71" s="167">
        <v>109322148.81</v>
      </c>
      <c r="F71" s="168">
        <v>98.8</v>
      </c>
      <c r="G71" s="167">
        <v>108199428.70999999</v>
      </c>
      <c r="H71" s="167">
        <v>100635333.76000001</v>
      </c>
      <c r="I71" s="168">
        <v>93</v>
      </c>
      <c r="J71" s="167">
        <v>8686815.049999997</v>
      </c>
      <c r="K71" s="167">
        <v>31239378.719999999</v>
      </c>
      <c r="L71" s="168">
        <v>28.6</v>
      </c>
      <c r="N71" s="157">
        <v>110656696.23999999</v>
      </c>
      <c r="O71" s="157">
        <v>109322148.81</v>
      </c>
      <c r="P71" s="157">
        <v>108199428.70999999</v>
      </c>
      <c r="Q71" s="157">
        <v>100635333.76000001</v>
      </c>
      <c r="R71" s="157">
        <v>31239378.719999999</v>
      </c>
    </row>
    <row r="72" spans="1:18" x14ac:dyDescent="0.25">
      <c r="A72" s="165">
        <v>6</v>
      </c>
      <c r="B72" s="165">
        <v>19</v>
      </c>
      <c r="C72" s="166" t="s">
        <v>225</v>
      </c>
      <c r="D72" s="167">
        <v>106454710.2</v>
      </c>
      <c r="E72" s="167">
        <v>102874936.83</v>
      </c>
      <c r="F72" s="168">
        <v>96.6</v>
      </c>
      <c r="G72" s="167">
        <v>105900115.52</v>
      </c>
      <c r="H72" s="167">
        <v>96791403.280000001</v>
      </c>
      <c r="I72" s="168">
        <v>91.4</v>
      </c>
      <c r="J72" s="167">
        <v>6083533.549999997</v>
      </c>
      <c r="K72" s="167">
        <v>9150709.2699999996</v>
      </c>
      <c r="L72" s="168">
        <v>8.9</v>
      </c>
      <c r="N72" s="157">
        <v>106454710.2</v>
      </c>
      <c r="O72" s="157">
        <v>102874936.83</v>
      </c>
      <c r="P72" s="157">
        <v>105900115.52</v>
      </c>
      <c r="Q72" s="157">
        <v>96791403.280000001</v>
      </c>
      <c r="R72" s="157">
        <v>9150709.2699999996</v>
      </c>
    </row>
    <row r="73" spans="1:18" x14ac:dyDescent="0.25">
      <c r="A73" s="165">
        <v>6</v>
      </c>
      <c r="B73" s="165">
        <v>20</v>
      </c>
      <c r="C73" s="166" t="s">
        <v>226</v>
      </c>
      <c r="D73" s="167">
        <v>136934651.18000001</v>
      </c>
      <c r="E73" s="167">
        <v>136200052.18000001</v>
      </c>
      <c r="F73" s="168">
        <v>99.5</v>
      </c>
      <c r="G73" s="167">
        <v>158431057.69999999</v>
      </c>
      <c r="H73" s="167">
        <v>150482863.78</v>
      </c>
      <c r="I73" s="168">
        <v>95</v>
      </c>
      <c r="J73" s="167">
        <v>-14282811.599999994</v>
      </c>
      <c r="K73" s="167">
        <v>5500000</v>
      </c>
      <c r="L73" s="168">
        <v>4</v>
      </c>
      <c r="N73" s="157">
        <v>136934651.18000001</v>
      </c>
      <c r="O73" s="157">
        <v>136200052.18000001</v>
      </c>
      <c r="P73" s="157">
        <v>158431057.69999999</v>
      </c>
      <c r="Q73" s="157">
        <v>150482863.78</v>
      </c>
      <c r="R73" s="157">
        <v>5500000</v>
      </c>
    </row>
    <row r="74" spans="1:18" x14ac:dyDescent="0.25">
      <c r="A74" s="165">
        <v>8</v>
      </c>
      <c r="B74" s="165">
        <v>1</v>
      </c>
      <c r="C74" s="166" t="s">
        <v>227</v>
      </c>
      <c r="D74" s="167">
        <v>96280683.439999998</v>
      </c>
      <c r="E74" s="167">
        <v>92265226.140000001</v>
      </c>
      <c r="F74" s="168">
        <v>95.8</v>
      </c>
      <c r="G74" s="167">
        <v>116372404.44</v>
      </c>
      <c r="H74" s="167">
        <v>93209042.989999995</v>
      </c>
      <c r="I74" s="168">
        <v>80.099999999999994</v>
      </c>
      <c r="J74" s="167">
        <v>-943816.84999999404</v>
      </c>
      <c r="K74" s="167">
        <v>57111475.649999999</v>
      </c>
      <c r="L74" s="168">
        <v>61.9</v>
      </c>
      <c r="N74" s="157">
        <v>96280683.439999998</v>
      </c>
      <c r="O74" s="157">
        <v>92265226.140000001</v>
      </c>
      <c r="P74" s="157">
        <v>116372404.44</v>
      </c>
      <c r="Q74" s="157">
        <v>93209042.989999995</v>
      </c>
      <c r="R74" s="157">
        <v>57111475.649999999</v>
      </c>
    </row>
    <row r="75" spans="1:18" x14ac:dyDescent="0.25">
      <c r="A75" s="165">
        <v>8</v>
      </c>
      <c r="B75" s="165">
        <v>2</v>
      </c>
      <c r="C75" s="166" t="s">
        <v>228</v>
      </c>
      <c r="D75" s="167">
        <v>74065400.700000003</v>
      </c>
      <c r="E75" s="167">
        <v>82512709.379999995</v>
      </c>
      <c r="F75" s="168">
        <v>111.4</v>
      </c>
      <c r="G75" s="167">
        <v>82008254.700000003</v>
      </c>
      <c r="H75" s="167">
        <v>78420336.450000003</v>
      </c>
      <c r="I75" s="168">
        <v>95.6</v>
      </c>
      <c r="J75" s="167">
        <v>4092372.9299999923</v>
      </c>
      <c r="K75" s="167">
        <v>15728174.460000001</v>
      </c>
      <c r="L75" s="168">
        <v>19.100000000000001</v>
      </c>
      <c r="N75" s="157">
        <v>74065400.700000003</v>
      </c>
      <c r="O75" s="157">
        <v>82512709.379999995</v>
      </c>
      <c r="P75" s="157">
        <v>82008254.700000003</v>
      </c>
      <c r="Q75" s="157">
        <v>78420336.450000003</v>
      </c>
      <c r="R75" s="157">
        <v>15728174.460000001</v>
      </c>
    </row>
    <row r="76" spans="1:18" x14ac:dyDescent="0.25">
      <c r="A76" s="165">
        <v>8</v>
      </c>
      <c r="B76" s="165">
        <v>3</v>
      </c>
      <c r="C76" s="166" t="s">
        <v>229</v>
      </c>
      <c r="D76" s="167">
        <v>134989963.22999999</v>
      </c>
      <c r="E76" s="167">
        <v>99845674.030000001</v>
      </c>
      <c r="F76" s="168">
        <v>74</v>
      </c>
      <c r="G76" s="167">
        <v>153871302.22999999</v>
      </c>
      <c r="H76" s="167">
        <v>103689796.62</v>
      </c>
      <c r="I76" s="168">
        <v>67.400000000000006</v>
      </c>
      <c r="J76" s="167">
        <v>-3844122.5900000036</v>
      </c>
      <c r="K76" s="167">
        <v>23374584.359999999</v>
      </c>
      <c r="L76" s="168">
        <v>23.4</v>
      </c>
      <c r="N76" s="157">
        <v>134989963.22999999</v>
      </c>
      <c r="O76" s="157">
        <v>99845674.030000001</v>
      </c>
      <c r="P76" s="157">
        <v>153871302.22999999</v>
      </c>
      <c r="Q76" s="157">
        <v>103689796.62</v>
      </c>
      <c r="R76" s="157">
        <v>23374584.359999999</v>
      </c>
    </row>
    <row r="77" spans="1:18" x14ac:dyDescent="0.25">
      <c r="A77" s="165">
        <v>8</v>
      </c>
      <c r="B77" s="165">
        <v>4</v>
      </c>
      <c r="C77" s="166" t="s">
        <v>230</v>
      </c>
      <c r="D77" s="167">
        <v>123185242.44</v>
      </c>
      <c r="E77" s="167">
        <v>114959267.54000001</v>
      </c>
      <c r="F77" s="168">
        <v>93.3</v>
      </c>
      <c r="G77" s="167">
        <v>136192164.90000001</v>
      </c>
      <c r="H77" s="167">
        <v>118034844.13</v>
      </c>
      <c r="I77" s="168">
        <v>86.7</v>
      </c>
      <c r="J77" s="167">
        <v>-3075576.5899999887</v>
      </c>
      <c r="K77" s="167">
        <v>40660000</v>
      </c>
      <c r="L77" s="168">
        <v>35.4</v>
      </c>
      <c r="N77" s="157">
        <v>123185242.44</v>
      </c>
      <c r="O77" s="157">
        <v>114959267.54000001</v>
      </c>
      <c r="P77" s="157">
        <v>136192164.90000001</v>
      </c>
      <c r="Q77" s="157">
        <v>118034844.13</v>
      </c>
      <c r="R77" s="157">
        <v>40660000</v>
      </c>
    </row>
    <row r="78" spans="1:18" x14ac:dyDescent="0.25">
      <c r="A78" s="165">
        <v>8</v>
      </c>
      <c r="B78" s="165">
        <v>5</v>
      </c>
      <c r="C78" s="166" t="s">
        <v>231</v>
      </c>
      <c r="D78" s="167">
        <v>82053850.879999995</v>
      </c>
      <c r="E78" s="167">
        <v>73695184.349999994</v>
      </c>
      <c r="F78" s="168">
        <v>89.8</v>
      </c>
      <c r="G78" s="167">
        <v>87111930.400000006</v>
      </c>
      <c r="H78" s="167">
        <v>79346798.959999993</v>
      </c>
      <c r="I78" s="168">
        <v>91.1</v>
      </c>
      <c r="J78" s="167">
        <v>-5651614.6099999994</v>
      </c>
      <c r="K78" s="167">
        <v>16848144.640000001</v>
      </c>
      <c r="L78" s="168">
        <v>22.9</v>
      </c>
      <c r="N78" s="157">
        <v>82053850.879999995</v>
      </c>
      <c r="O78" s="157">
        <v>73695184.349999994</v>
      </c>
      <c r="P78" s="157">
        <v>87111930.400000006</v>
      </c>
      <c r="Q78" s="157">
        <v>79346798.959999993</v>
      </c>
      <c r="R78" s="157">
        <v>16848144.640000001</v>
      </c>
    </row>
    <row r="79" spans="1:18" x14ac:dyDescent="0.25">
      <c r="A79" s="165">
        <v>8</v>
      </c>
      <c r="B79" s="165">
        <v>6</v>
      </c>
      <c r="C79" s="166" t="s">
        <v>232</v>
      </c>
      <c r="D79" s="167">
        <v>67090021</v>
      </c>
      <c r="E79" s="167">
        <v>65752811.130000003</v>
      </c>
      <c r="F79" s="168">
        <v>98</v>
      </c>
      <c r="G79" s="167">
        <v>71091330</v>
      </c>
      <c r="H79" s="167">
        <v>64232145.469999999</v>
      </c>
      <c r="I79" s="168">
        <v>90.4</v>
      </c>
      <c r="J79" s="167">
        <v>1520665.6600000039</v>
      </c>
      <c r="K79" s="167">
        <v>3504000</v>
      </c>
      <c r="L79" s="168">
        <v>5.3</v>
      </c>
      <c r="N79" s="157">
        <v>67090021</v>
      </c>
      <c r="O79" s="157">
        <v>65752811.130000003</v>
      </c>
      <c r="P79" s="157">
        <v>71091330</v>
      </c>
      <c r="Q79" s="157">
        <v>64232145.469999999</v>
      </c>
      <c r="R79" s="157">
        <v>3504000</v>
      </c>
    </row>
    <row r="80" spans="1:18" x14ac:dyDescent="0.25">
      <c r="A80" s="165">
        <v>8</v>
      </c>
      <c r="B80" s="165">
        <v>7</v>
      </c>
      <c r="C80" s="166" t="s">
        <v>233</v>
      </c>
      <c r="D80" s="167">
        <v>64054463.07</v>
      </c>
      <c r="E80" s="167">
        <v>64175359.729999997</v>
      </c>
      <c r="F80" s="168">
        <v>100.2</v>
      </c>
      <c r="G80" s="167">
        <v>70696718.25</v>
      </c>
      <c r="H80" s="167">
        <v>60820588</v>
      </c>
      <c r="I80" s="168">
        <v>86</v>
      </c>
      <c r="J80" s="167">
        <v>3354771.7299999967</v>
      </c>
      <c r="K80" s="167">
        <v>11285000</v>
      </c>
      <c r="L80" s="168">
        <v>17.600000000000001</v>
      </c>
      <c r="N80" s="157">
        <v>64054463.07</v>
      </c>
      <c r="O80" s="157">
        <v>64175359.729999997</v>
      </c>
      <c r="P80" s="157">
        <v>70696718.25</v>
      </c>
      <c r="Q80" s="157">
        <v>60820588</v>
      </c>
      <c r="R80" s="157">
        <v>11285000</v>
      </c>
    </row>
    <row r="81" spans="1:18" x14ac:dyDescent="0.25">
      <c r="A81" s="165">
        <v>8</v>
      </c>
      <c r="B81" s="165">
        <v>8</v>
      </c>
      <c r="C81" s="166" t="s">
        <v>234</v>
      </c>
      <c r="D81" s="167">
        <v>112711451</v>
      </c>
      <c r="E81" s="167">
        <v>104750896.55</v>
      </c>
      <c r="F81" s="168">
        <v>92.9</v>
      </c>
      <c r="G81" s="167">
        <v>128215906</v>
      </c>
      <c r="H81" s="167">
        <v>110667759.03</v>
      </c>
      <c r="I81" s="168">
        <v>86.3</v>
      </c>
      <c r="J81" s="167">
        <v>-5916862.4800000042</v>
      </c>
      <c r="K81" s="167">
        <v>17700000</v>
      </c>
      <c r="L81" s="168">
        <v>16.899999999999999</v>
      </c>
      <c r="N81" s="157">
        <v>112711451</v>
      </c>
      <c r="O81" s="157">
        <v>104750896.55</v>
      </c>
      <c r="P81" s="157">
        <v>128215906</v>
      </c>
      <c r="Q81" s="157">
        <v>110667759.03</v>
      </c>
      <c r="R81" s="157">
        <v>17700000</v>
      </c>
    </row>
    <row r="82" spans="1:18" x14ac:dyDescent="0.25">
      <c r="A82" s="165">
        <v>8</v>
      </c>
      <c r="B82" s="165">
        <v>9</v>
      </c>
      <c r="C82" s="166" t="s">
        <v>235</v>
      </c>
      <c r="D82" s="167">
        <v>103914558.92</v>
      </c>
      <c r="E82" s="167">
        <v>101248864.38</v>
      </c>
      <c r="F82" s="168">
        <v>97.4</v>
      </c>
      <c r="G82" s="167">
        <v>116057957.92</v>
      </c>
      <c r="H82" s="167">
        <v>108884801.18000001</v>
      </c>
      <c r="I82" s="168">
        <v>93.8</v>
      </c>
      <c r="J82" s="167">
        <v>-7635936.8000000119</v>
      </c>
      <c r="K82" s="167">
        <v>7500000</v>
      </c>
      <c r="L82" s="168">
        <v>7.4</v>
      </c>
      <c r="N82" s="157">
        <v>103914558.92</v>
      </c>
      <c r="O82" s="157">
        <v>101248864.38</v>
      </c>
      <c r="P82" s="157">
        <v>116057957.92</v>
      </c>
      <c r="Q82" s="157">
        <v>108884801.18000001</v>
      </c>
      <c r="R82" s="157">
        <v>7500000</v>
      </c>
    </row>
    <row r="83" spans="1:18" x14ac:dyDescent="0.25">
      <c r="A83" s="165">
        <v>8</v>
      </c>
      <c r="B83" s="165">
        <v>10</v>
      </c>
      <c r="C83" s="166" t="s">
        <v>236</v>
      </c>
      <c r="D83" s="167">
        <v>144186134.31999999</v>
      </c>
      <c r="E83" s="167">
        <v>103874460.5</v>
      </c>
      <c r="F83" s="168">
        <v>72</v>
      </c>
      <c r="G83" s="167">
        <v>151389737.46000001</v>
      </c>
      <c r="H83" s="167">
        <v>101874545.37</v>
      </c>
      <c r="I83" s="168">
        <v>67.3</v>
      </c>
      <c r="J83" s="167">
        <v>1999915.1299999952</v>
      </c>
      <c r="K83" s="167">
        <v>19000000</v>
      </c>
      <c r="L83" s="168">
        <v>18.3</v>
      </c>
      <c r="N83" s="157">
        <v>144186134.31999999</v>
      </c>
      <c r="O83" s="157">
        <v>103874460.5</v>
      </c>
      <c r="P83" s="157">
        <v>151389737.46000001</v>
      </c>
      <c r="Q83" s="157">
        <v>101874545.37</v>
      </c>
      <c r="R83" s="157">
        <v>19000000</v>
      </c>
    </row>
    <row r="84" spans="1:18" x14ac:dyDescent="0.25">
      <c r="A84" s="165">
        <v>8</v>
      </c>
      <c r="B84" s="165">
        <v>11</v>
      </c>
      <c r="C84" s="166" t="s">
        <v>237</v>
      </c>
      <c r="D84" s="167">
        <v>144326889.52000001</v>
      </c>
      <c r="E84" s="167">
        <v>140684107.97</v>
      </c>
      <c r="F84" s="168">
        <v>97.5</v>
      </c>
      <c r="G84" s="167">
        <v>156234540.94</v>
      </c>
      <c r="H84" s="167">
        <v>137276031.66999999</v>
      </c>
      <c r="I84" s="168">
        <v>87.9</v>
      </c>
      <c r="J84" s="167">
        <v>3408076.3000000119</v>
      </c>
      <c r="K84" s="167">
        <v>10500000</v>
      </c>
      <c r="L84" s="168">
        <v>7.5</v>
      </c>
      <c r="N84" s="157">
        <v>144326889.52000001</v>
      </c>
      <c r="O84" s="157">
        <v>140684107.97</v>
      </c>
      <c r="P84" s="157">
        <v>156234540.94</v>
      </c>
      <c r="Q84" s="157">
        <v>137276031.66999999</v>
      </c>
      <c r="R84" s="157">
        <v>10500000</v>
      </c>
    </row>
    <row r="85" spans="1:18" x14ac:dyDescent="0.25">
      <c r="A85" s="165">
        <v>8</v>
      </c>
      <c r="B85" s="165">
        <v>12</v>
      </c>
      <c r="C85" s="166" t="s">
        <v>238</v>
      </c>
      <c r="D85" s="167">
        <v>72402928.980000004</v>
      </c>
      <c r="E85" s="167">
        <v>64597215.539999999</v>
      </c>
      <c r="F85" s="168">
        <v>89.2</v>
      </c>
      <c r="G85" s="167">
        <v>86171983.379999995</v>
      </c>
      <c r="H85" s="167">
        <v>57565296.170000002</v>
      </c>
      <c r="I85" s="168">
        <v>66.8</v>
      </c>
      <c r="J85" s="167">
        <v>7031919.3699999973</v>
      </c>
      <c r="K85" s="167">
        <v>15363037</v>
      </c>
      <c r="L85" s="168">
        <v>23.8</v>
      </c>
      <c r="N85" s="157">
        <v>72402928.980000004</v>
      </c>
      <c r="O85" s="157">
        <v>64597215.539999999</v>
      </c>
      <c r="P85" s="157">
        <v>86171983.379999995</v>
      </c>
      <c r="Q85" s="157">
        <v>57565296.170000002</v>
      </c>
      <c r="R85" s="157">
        <v>15363037</v>
      </c>
    </row>
    <row r="86" spans="1:18" x14ac:dyDescent="0.25">
      <c r="A86" s="165">
        <v>10</v>
      </c>
      <c r="B86" s="165">
        <v>1</v>
      </c>
      <c r="C86" s="166" t="s">
        <v>239</v>
      </c>
      <c r="D86" s="167">
        <v>154325984</v>
      </c>
      <c r="E86" s="167">
        <v>153241161.84999999</v>
      </c>
      <c r="F86" s="168">
        <v>99.3</v>
      </c>
      <c r="G86" s="167">
        <v>161112251</v>
      </c>
      <c r="H86" s="167">
        <v>151251469.93000001</v>
      </c>
      <c r="I86" s="168">
        <v>93.9</v>
      </c>
      <c r="J86" s="167">
        <v>1989691.9199999869</v>
      </c>
      <c r="K86" s="167">
        <v>34158519.960000001</v>
      </c>
      <c r="L86" s="168">
        <v>22.3</v>
      </c>
      <c r="N86" s="157">
        <v>154325984</v>
      </c>
      <c r="O86" s="157">
        <v>153241161.84999999</v>
      </c>
      <c r="P86" s="157">
        <v>161112251</v>
      </c>
      <c r="Q86" s="157">
        <v>151251469.93000001</v>
      </c>
      <c r="R86" s="157">
        <v>34158519.960000001</v>
      </c>
    </row>
    <row r="87" spans="1:18" x14ac:dyDescent="0.25">
      <c r="A87" s="165">
        <v>10</v>
      </c>
      <c r="B87" s="165">
        <v>2</v>
      </c>
      <c r="C87" s="166" t="s">
        <v>240</v>
      </c>
      <c r="D87" s="167">
        <v>162550685.31</v>
      </c>
      <c r="E87" s="167">
        <v>165822841.36000001</v>
      </c>
      <c r="F87" s="168">
        <v>102</v>
      </c>
      <c r="G87" s="167">
        <v>178947427.06</v>
      </c>
      <c r="H87" s="167">
        <v>163639575.90000001</v>
      </c>
      <c r="I87" s="168">
        <v>91.4</v>
      </c>
      <c r="J87" s="167">
        <v>2183265.4600000083</v>
      </c>
      <c r="K87" s="167">
        <v>10819128.449999999</v>
      </c>
      <c r="L87" s="168">
        <v>6.5</v>
      </c>
      <c r="N87" s="157">
        <v>162550685.31</v>
      </c>
      <c r="O87" s="157">
        <v>165822841.36000001</v>
      </c>
      <c r="P87" s="157">
        <v>178947427.06</v>
      </c>
      <c r="Q87" s="157">
        <v>163639575.90000001</v>
      </c>
      <c r="R87" s="157">
        <v>10819128.449999999</v>
      </c>
    </row>
    <row r="88" spans="1:18" x14ac:dyDescent="0.25">
      <c r="A88" s="165">
        <v>10</v>
      </c>
      <c r="B88" s="165">
        <v>3</v>
      </c>
      <c r="C88" s="166" t="s">
        <v>241</v>
      </c>
      <c r="D88" s="167">
        <v>60998447.82</v>
      </c>
      <c r="E88" s="167">
        <v>63391789.729999997</v>
      </c>
      <c r="F88" s="168">
        <v>103.9</v>
      </c>
      <c r="G88" s="167">
        <v>67764002.140000001</v>
      </c>
      <c r="H88" s="167">
        <v>56991344.57</v>
      </c>
      <c r="I88" s="168">
        <v>84.1</v>
      </c>
      <c r="J88" s="167">
        <v>6400445.1599999964</v>
      </c>
      <c r="K88" s="167">
        <v>9593434.8599999994</v>
      </c>
      <c r="L88" s="168">
        <v>15.1</v>
      </c>
      <c r="N88" s="157">
        <v>60998447.82</v>
      </c>
      <c r="O88" s="157">
        <v>63391789.729999997</v>
      </c>
      <c r="P88" s="157">
        <v>67764002.140000001</v>
      </c>
      <c r="Q88" s="157">
        <v>56991344.57</v>
      </c>
      <c r="R88" s="157">
        <v>9593434.8599999994</v>
      </c>
    </row>
    <row r="89" spans="1:18" x14ac:dyDescent="0.25">
      <c r="A89" s="165">
        <v>10</v>
      </c>
      <c r="B89" s="165">
        <v>4</v>
      </c>
      <c r="C89" s="166" t="s">
        <v>242</v>
      </c>
      <c r="D89" s="167">
        <v>86309100.439999998</v>
      </c>
      <c r="E89" s="167">
        <v>88711705.790000007</v>
      </c>
      <c r="F89" s="168">
        <v>102.8</v>
      </c>
      <c r="G89" s="167">
        <v>86321142.409999996</v>
      </c>
      <c r="H89" s="167">
        <v>79955019.120000005</v>
      </c>
      <c r="I89" s="168">
        <v>92.6</v>
      </c>
      <c r="J89" s="167">
        <v>8756686.6700000018</v>
      </c>
      <c r="K89" s="167">
        <v>614685.78</v>
      </c>
      <c r="L89" s="168">
        <v>0.7</v>
      </c>
      <c r="N89" s="157">
        <v>86309100.439999998</v>
      </c>
      <c r="O89" s="157">
        <v>88711705.790000007</v>
      </c>
      <c r="P89" s="157">
        <v>86321142.409999996</v>
      </c>
      <c r="Q89" s="157">
        <v>79955019.120000005</v>
      </c>
      <c r="R89" s="157">
        <v>614685.78</v>
      </c>
    </row>
    <row r="90" spans="1:18" x14ac:dyDescent="0.25">
      <c r="A90" s="165">
        <v>10</v>
      </c>
      <c r="B90" s="165">
        <v>5</v>
      </c>
      <c r="C90" s="166" t="s">
        <v>243</v>
      </c>
      <c r="D90" s="167">
        <v>123396935.39</v>
      </c>
      <c r="E90" s="167">
        <v>116758357.42</v>
      </c>
      <c r="F90" s="168">
        <v>94.6</v>
      </c>
      <c r="G90" s="167">
        <v>144572914.44999999</v>
      </c>
      <c r="H90" s="167">
        <v>127215025.77</v>
      </c>
      <c r="I90" s="168">
        <v>88</v>
      </c>
      <c r="J90" s="167">
        <v>-10456668.349999994</v>
      </c>
      <c r="K90" s="167">
        <v>30394385.440000001</v>
      </c>
      <c r="L90" s="168">
        <v>26</v>
      </c>
      <c r="N90" s="157">
        <v>123396935.39</v>
      </c>
      <c r="O90" s="157">
        <v>116758357.42</v>
      </c>
      <c r="P90" s="157">
        <v>144572914.44999999</v>
      </c>
      <c r="Q90" s="157">
        <v>127215025.77</v>
      </c>
      <c r="R90" s="157">
        <v>30394385.440000001</v>
      </c>
    </row>
    <row r="91" spans="1:18" x14ac:dyDescent="0.25">
      <c r="A91" s="165">
        <v>10</v>
      </c>
      <c r="B91" s="165">
        <v>6</v>
      </c>
      <c r="C91" s="166" t="s">
        <v>244</v>
      </c>
      <c r="D91" s="167">
        <v>105951209.01000001</v>
      </c>
      <c r="E91" s="167">
        <v>98040352.920000002</v>
      </c>
      <c r="F91" s="168">
        <v>92.5</v>
      </c>
      <c r="G91" s="167">
        <v>111232405.48999999</v>
      </c>
      <c r="H91" s="167">
        <v>95349740.549999997</v>
      </c>
      <c r="I91" s="168">
        <v>85.7</v>
      </c>
      <c r="J91" s="167">
        <v>2690612.3700000048</v>
      </c>
      <c r="K91" s="167">
        <v>0</v>
      </c>
      <c r="L91" s="168">
        <v>0</v>
      </c>
      <c r="N91" s="157">
        <v>105951209.01000001</v>
      </c>
      <c r="O91" s="157">
        <v>98040352.920000002</v>
      </c>
      <c r="P91" s="157">
        <v>111232405.48999999</v>
      </c>
      <c r="Q91" s="157">
        <v>95349740.549999997</v>
      </c>
      <c r="R91" s="157">
        <v>0</v>
      </c>
    </row>
    <row r="92" spans="1:18" x14ac:dyDescent="0.25">
      <c r="A92" s="165">
        <v>10</v>
      </c>
      <c r="B92" s="165">
        <v>7</v>
      </c>
      <c r="C92" s="166" t="s">
        <v>245</v>
      </c>
      <c r="D92" s="167">
        <v>108223780.69</v>
      </c>
      <c r="E92" s="167">
        <v>108598466.20999999</v>
      </c>
      <c r="F92" s="168">
        <v>100.3</v>
      </c>
      <c r="G92" s="167">
        <v>114489934.2</v>
      </c>
      <c r="H92" s="167">
        <v>103924350.51000001</v>
      </c>
      <c r="I92" s="168">
        <v>90.8</v>
      </c>
      <c r="J92" s="167">
        <v>4674115.6999999881</v>
      </c>
      <c r="K92" s="167">
        <v>14975951</v>
      </c>
      <c r="L92" s="168">
        <v>13.8</v>
      </c>
      <c r="N92" s="157">
        <v>108223780.69</v>
      </c>
      <c r="O92" s="157">
        <v>108598466.20999999</v>
      </c>
      <c r="P92" s="157">
        <v>114489934.2</v>
      </c>
      <c r="Q92" s="157">
        <v>103924350.51000001</v>
      </c>
      <c r="R92" s="157">
        <v>14975951</v>
      </c>
    </row>
    <row r="93" spans="1:18" x14ac:dyDescent="0.25">
      <c r="A93" s="165">
        <v>10</v>
      </c>
      <c r="B93" s="165">
        <v>8</v>
      </c>
      <c r="C93" s="166" t="s">
        <v>246</v>
      </c>
      <c r="D93" s="167">
        <v>136094389.13</v>
      </c>
      <c r="E93" s="167">
        <v>133954685.84999999</v>
      </c>
      <c r="F93" s="168">
        <v>98.4</v>
      </c>
      <c r="G93" s="167">
        <v>142774789.37</v>
      </c>
      <c r="H93" s="167">
        <v>135042833.94999999</v>
      </c>
      <c r="I93" s="168">
        <v>94.6</v>
      </c>
      <c r="J93" s="167">
        <v>-1088148.099999994</v>
      </c>
      <c r="K93" s="167">
        <v>4075327</v>
      </c>
      <c r="L93" s="168">
        <v>3</v>
      </c>
      <c r="N93" s="157">
        <v>136094389.13</v>
      </c>
      <c r="O93" s="157">
        <v>133954685.84999999</v>
      </c>
      <c r="P93" s="157">
        <v>142774789.37</v>
      </c>
      <c r="Q93" s="157">
        <v>135042833.94999999</v>
      </c>
      <c r="R93" s="157">
        <v>4075327</v>
      </c>
    </row>
    <row r="94" spans="1:18" x14ac:dyDescent="0.25">
      <c r="A94" s="165">
        <v>10</v>
      </c>
      <c r="B94" s="165">
        <v>9</v>
      </c>
      <c r="C94" s="166" t="s">
        <v>247</v>
      </c>
      <c r="D94" s="167">
        <v>65349013.700000003</v>
      </c>
      <c r="E94" s="167">
        <v>66032229.420000002</v>
      </c>
      <c r="F94" s="168">
        <v>101</v>
      </c>
      <c r="G94" s="167">
        <v>65019510.020000003</v>
      </c>
      <c r="H94" s="167">
        <v>62137676.710000001</v>
      </c>
      <c r="I94" s="168">
        <v>95.6</v>
      </c>
      <c r="J94" s="167">
        <v>3894552.7100000009</v>
      </c>
      <c r="K94" s="167">
        <v>6758713.3200000003</v>
      </c>
      <c r="L94" s="168">
        <v>10.199999999999999</v>
      </c>
      <c r="N94" s="157">
        <v>65349013.700000003</v>
      </c>
      <c r="O94" s="157">
        <v>66032229.420000002</v>
      </c>
      <c r="P94" s="157">
        <v>65019510.020000003</v>
      </c>
      <c r="Q94" s="157">
        <v>62137676.710000001</v>
      </c>
      <c r="R94" s="157">
        <v>6758713.3200000003</v>
      </c>
    </row>
    <row r="95" spans="1:18" x14ac:dyDescent="0.25">
      <c r="A95" s="165">
        <v>10</v>
      </c>
      <c r="B95" s="165">
        <v>10</v>
      </c>
      <c r="C95" s="166" t="s">
        <v>248</v>
      </c>
      <c r="D95" s="167">
        <v>96993704.030000001</v>
      </c>
      <c r="E95" s="167">
        <v>95749434.879999995</v>
      </c>
      <c r="F95" s="168">
        <v>98.7</v>
      </c>
      <c r="G95" s="167">
        <v>111533219.65000001</v>
      </c>
      <c r="H95" s="167">
        <v>104282078.77</v>
      </c>
      <c r="I95" s="168">
        <v>93.5</v>
      </c>
      <c r="J95" s="167">
        <v>-8532643.8900000006</v>
      </c>
      <c r="K95" s="167">
        <v>29406985.579999998</v>
      </c>
      <c r="L95" s="168">
        <v>30.7</v>
      </c>
      <c r="N95" s="157">
        <v>96993704.030000001</v>
      </c>
      <c r="O95" s="157">
        <v>95749434.879999995</v>
      </c>
      <c r="P95" s="157">
        <v>111533219.65000001</v>
      </c>
      <c r="Q95" s="157">
        <v>104282078.77</v>
      </c>
      <c r="R95" s="157">
        <v>29406985.579999998</v>
      </c>
    </row>
    <row r="96" spans="1:18" x14ac:dyDescent="0.25">
      <c r="A96" s="165">
        <v>10</v>
      </c>
      <c r="B96" s="165">
        <v>11</v>
      </c>
      <c r="C96" s="166" t="s">
        <v>249</v>
      </c>
      <c r="D96" s="167">
        <v>64030821.630000003</v>
      </c>
      <c r="E96" s="167">
        <v>68886212.150000006</v>
      </c>
      <c r="F96" s="168">
        <v>107.6</v>
      </c>
      <c r="G96" s="167">
        <v>65657661.759999998</v>
      </c>
      <c r="H96" s="167">
        <v>59711112.210000001</v>
      </c>
      <c r="I96" s="168">
        <v>90.9</v>
      </c>
      <c r="J96" s="167">
        <v>9175099.9400000051</v>
      </c>
      <c r="K96" s="167">
        <v>12969998.630000001</v>
      </c>
      <c r="L96" s="168">
        <v>18.8</v>
      </c>
      <c r="N96" s="157">
        <v>64030821.630000003</v>
      </c>
      <c r="O96" s="157">
        <v>68886212.150000006</v>
      </c>
      <c r="P96" s="157">
        <v>65657661.759999998</v>
      </c>
      <c r="Q96" s="157">
        <v>59711112.210000001</v>
      </c>
      <c r="R96" s="157">
        <v>12969998.630000001</v>
      </c>
    </row>
    <row r="97" spans="1:18" x14ac:dyDescent="0.25">
      <c r="A97" s="165">
        <v>10</v>
      </c>
      <c r="B97" s="165">
        <v>12</v>
      </c>
      <c r="C97" s="166" t="s">
        <v>250</v>
      </c>
      <c r="D97" s="167">
        <v>147960886.53999999</v>
      </c>
      <c r="E97" s="167">
        <v>145261913.11000001</v>
      </c>
      <c r="F97" s="168">
        <v>98.2</v>
      </c>
      <c r="G97" s="167">
        <v>166568346.91</v>
      </c>
      <c r="H97" s="167">
        <v>153991842.24000001</v>
      </c>
      <c r="I97" s="168">
        <v>92.4</v>
      </c>
      <c r="J97" s="167">
        <v>-8729929.1299999952</v>
      </c>
      <c r="K97" s="167">
        <v>8113972</v>
      </c>
      <c r="L97" s="168">
        <v>5.6</v>
      </c>
      <c r="N97" s="157">
        <v>147960886.53999999</v>
      </c>
      <c r="O97" s="157">
        <v>145261913.11000001</v>
      </c>
      <c r="P97" s="157">
        <v>166568346.91</v>
      </c>
      <c r="Q97" s="157">
        <v>153991842.24000001</v>
      </c>
      <c r="R97" s="157">
        <v>8113972</v>
      </c>
    </row>
    <row r="98" spans="1:18" x14ac:dyDescent="0.25">
      <c r="A98" s="165">
        <v>10</v>
      </c>
      <c r="B98" s="165">
        <v>13</v>
      </c>
      <c r="C98" s="166" t="s">
        <v>251</v>
      </c>
      <c r="D98" s="167">
        <v>102203702.88</v>
      </c>
      <c r="E98" s="167">
        <v>98276454.950000003</v>
      </c>
      <c r="F98" s="168">
        <v>96.2</v>
      </c>
      <c r="G98" s="167">
        <v>123320605.88</v>
      </c>
      <c r="H98" s="167">
        <v>112792282.8</v>
      </c>
      <c r="I98" s="168">
        <v>91.5</v>
      </c>
      <c r="J98" s="167">
        <v>-14515827.849999994</v>
      </c>
      <c r="K98" s="167">
        <v>34224748.32</v>
      </c>
      <c r="L98" s="168">
        <v>34.799999999999997</v>
      </c>
      <c r="N98" s="157">
        <v>102203702.88</v>
      </c>
      <c r="O98" s="157">
        <v>98276454.950000003</v>
      </c>
      <c r="P98" s="157">
        <v>123320605.88</v>
      </c>
      <c r="Q98" s="157">
        <v>112792282.8</v>
      </c>
      <c r="R98" s="157">
        <v>34224748.32</v>
      </c>
    </row>
    <row r="99" spans="1:18" x14ac:dyDescent="0.25">
      <c r="A99" s="165">
        <v>10</v>
      </c>
      <c r="B99" s="165">
        <v>14</v>
      </c>
      <c r="C99" s="166" t="s">
        <v>252</v>
      </c>
      <c r="D99" s="167">
        <v>180137101.53</v>
      </c>
      <c r="E99" s="167">
        <v>177138358.91</v>
      </c>
      <c r="F99" s="168">
        <v>98.3</v>
      </c>
      <c r="G99" s="167">
        <v>190914964.56</v>
      </c>
      <c r="H99" s="167">
        <v>174596109.44999999</v>
      </c>
      <c r="I99" s="168">
        <v>91.5</v>
      </c>
      <c r="J99" s="167">
        <v>2542249.4600000083</v>
      </c>
      <c r="K99" s="167">
        <v>15982976</v>
      </c>
      <c r="L99" s="168">
        <v>9</v>
      </c>
      <c r="N99" s="157">
        <v>180137101.53</v>
      </c>
      <c r="O99" s="157">
        <v>177138358.91</v>
      </c>
      <c r="P99" s="157">
        <v>190914964.56</v>
      </c>
      <c r="Q99" s="157">
        <v>174596109.44999999</v>
      </c>
      <c r="R99" s="157">
        <v>15982976</v>
      </c>
    </row>
    <row r="100" spans="1:18" x14ac:dyDescent="0.25">
      <c r="A100" s="165">
        <v>10</v>
      </c>
      <c r="B100" s="165">
        <v>15</v>
      </c>
      <c r="C100" s="166" t="s">
        <v>253</v>
      </c>
      <c r="D100" s="167">
        <v>50355520.890000001</v>
      </c>
      <c r="E100" s="167">
        <v>47229772.270000003</v>
      </c>
      <c r="F100" s="168">
        <v>93.8</v>
      </c>
      <c r="G100" s="167">
        <v>58056753.520000003</v>
      </c>
      <c r="H100" s="167">
        <v>52572228.350000001</v>
      </c>
      <c r="I100" s="168">
        <v>90.6</v>
      </c>
      <c r="J100" s="167">
        <v>-5342456.0799999982</v>
      </c>
      <c r="K100" s="167">
        <v>3600000</v>
      </c>
      <c r="L100" s="168">
        <v>7.6</v>
      </c>
      <c r="N100" s="157">
        <v>50355520.890000001</v>
      </c>
      <c r="O100" s="157">
        <v>47229772.270000003</v>
      </c>
      <c r="P100" s="157">
        <v>58056753.520000003</v>
      </c>
      <c r="Q100" s="157">
        <v>52572228.350000001</v>
      </c>
      <c r="R100" s="157">
        <v>3600000</v>
      </c>
    </row>
    <row r="101" spans="1:18" x14ac:dyDescent="0.25">
      <c r="A101" s="165">
        <v>10</v>
      </c>
      <c r="B101" s="165">
        <v>16</v>
      </c>
      <c r="C101" s="166" t="s">
        <v>224</v>
      </c>
      <c r="D101" s="167">
        <v>166317167.84999999</v>
      </c>
      <c r="E101" s="167">
        <v>165979169.18000001</v>
      </c>
      <c r="F101" s="168">
        <v>99.8</v>
      </c>
      <c r="G101" s="167">
        <v>176127169.65000001</v>
      </c>
      <c r="H101" s="167">
        <v>170937463.25</v>
      </c>
      <c r="I101" s="168">
        <v>97.1</v>
      </c>
      <c r="J101" s="167">
        <v>-4958294.0699999928</v>
      </c>
      <c r="K101" s="167">
        <v>64545197</v>
      </c>
      <c r="L101" s="168">
        <v>38.9</v>
      </c>
      <c r="N101" s="157">
        <v>166317167.84999999</v>
      </c>
      <c r="O101" s="157">
        <v>165979169.18000001</v>
      </c>
      <c r="P101" s="157">
        <v>176127169.65000001</v>
      </c>
      <c r="Q101" s="157">
        <v>170937463.25</v>
      </c>
      <c r="R101" s="157">
        <v>64545197</v>
      </c>
    </row>
    <row r="102" spans="1:18" x14ac:dyDescent="0.25">
      <c r="A102" s="165">
        <v>10</v>
      </c>
      <c r="B102" s="165">
        <v>17</v>
      </c>
      <c r="C102" s="166" t="s">
        <v>254</v>
      </c>
      <c r="D102" s="167">
        <v>133751927.40000001</v>
      </c>
      <c r="E102" s="167">
        <v>132568662.59</v>
      </c>
      <c r="F102" s="168">
        <v>99.1</v>
      </c>
      <c r="G102" s="167">
        <v>140331773.58000001</v>
      </c>
      <c r="H102" s="167">
        <v>134178248.98999999</v>
      </c>
      <c r="I102" s="168">
        <v>95.6</v>
      </c>
      <c r="J102" s="167">
        <v>-1609586.3999999911</v>
      </c>
      <c r="K102" s="167">
        <v>11257360</v>
      </c>
      <c r="L102" s="168">
        <v>8.5</v>
      </c>
      <c r="N102" s="157">
        <v>133751927.40000001</v>
      </c>
      <c r="O102" s="157">
        <v>132568662.59</v>
      </c>
      <c r="P102" s="157">
        <v>140331773.58000001</v>
      </c>
      <c r="Q102" s="157">
        <v>134178248.98999999</v>
      </c>
      <c r="R102" s="157">
        <v>11257360</v>
      </c>
    </row>
    <row r="103" spans="1:18" x14ac:dyDescent="0.25">
      <c r="A103" s="165">
        <v>10</v>
      </c>
      <c r="B103" s="165">
        <v>18</v>
      </c>
      <c r="C103" s="166" t="s">
        <v>255</v>
      </c>
      <c r="D103" s="167">
        <v>65198863.789999999</v>
      </c>
      <c r="E103" s="167">
        <v>64807221.210000001</v>
      </c>
      <c r="F103" s="168">
        <v>99.4</v>
      </c>
      <c r="G103" s="167">
        <v>63648863.789999999</v>
      </c>
      <c r="H103" s="167">
        <v>60088424.219999999</v>
      </c>
      <c r="I103" s="168">
        <v>94.4</v>
      </c>
      <c r="J103" s="167">
        <v>4718796.9900000021</v>
      </c>
      <c r="K103" s="167">
        <v>7950000</v>
      </c>
      <c r="L103" s="168">
        <v>12.3</v>
      </c>
      <c r="N103" s="157">
        <v>65198863.789999999</v>
      </c>
      <c r="O103" s="157">
        <v>64807221.210000001</v>
      </c>
      <c r="P103" s="157">
        <v>63648863.789999999</v>
      </c>
      <c r="Q103" s="157">
        <v>60088424.219999999</v>
      </c>
      <c r="R103" s="157">
        <v>7950000</v>
      </c>
    </row>
    <row r="104" spans="1:18" x14ac:dyDescent="0.25">
      <c r="A104" s="165">
        <v>10</v>
      </c>
      <c r="B104" s="165">
        <v>19</v>
      </c>
      <c r="C104" s="166" t="s">
        <v>256</v>
      </c>
      <c r="D104" s="167">
        <v>123823455.95999999</v>
      </c>
      <c r="E104" s="167">
        <v>120259882.95999999</v>
      </c>
      <c r="F104" s="168">
        <v>97.1</v>
      </c>
      <c r="G104" s="167">
        <v>127992854.95999999</v>
      </c>
      <c r="H104" s="167">
        <v>121025922.70999999</v>
      </c>
      <c r="I104" s="168">
        <v>94.6</v>
      </c>
      <c r="J104" s="167">
        <v>-766039.75</v>
      </c>
      <c r="K104" s="167">
        <v>47423833.509999998</v>
      </c>
      <c r="L104" s="168">
        <v>39.4</v>
      </c>
      <c r="N104" s="157">
        <v>123823455.95999999</v>
      </c>
      <c r="O104" s="157">
        <v>120259882.95999999</v>
      </c>
      <c r="P104" s="157">
        <v>127992854.95999999</v>
      </c>
      <c r="Q104" s="157">
        <v>121025922.70999999</v>
      </c>
      <c r="R104" s="157">
        <v>47423833.509999998</v>
      </c>
    </row>
    <row r="105" spans="1:18" x14ac:dyDescent="0.25">
      <c r="A105" s="165">
        <v>10</v>
      </c>
      <c r="B105" s="165">
        <v>20</v>
      </c>
      <c r="C105" s="166" t="s">
        <v>257</v>
      </c>
      <c r="D105" s="167">
        <v>197415959.38</v>
      </c>
      <c r="E105" s="167">
        <v>192987274.71000001</v>
      </c>
      <c r="F105" s="168">
        <v>97.8</v>
      </c>
      <c r="G105" s="167">
        <v>207498760.81</v>
      </c>
      <c r="H105" s="167">
        <v>202792850.41</v>
      </c>
      <c r="I105" s="168">
        <v>97.7</v>
      </c>
      <c r="J105" s="167">
        <v>-9805575.6999999881</v>
      </c>
      <c r="K105" s="167">
        <v>20415151.920000002</v>
      </c>
      <c r="L105" s="168">
        <v>10.6</v>
      </c>
      <c r="N105" s="157">
        <v>197415959.38</v>
      </c>
      <c r="O105" s="157">
        <v>192987274.71000001</v>
      </c>
      <c r="P105" s="157">
        <v>207498760.81</v>
      </c>
      <c r="Q105" s="157">
        <v>202792850.41</v>
      </c>
      <c r="R105" s="157">
        <v>20415151.920000002</v>
      </c>
    </row>
    <row r="106" spans="1:18" x14ac:dyDescent="0.25">
      <c r="A106" s="165">
        <v>10</v>
      </c>
      <c r="B106" s="165">
        <v>21</v>
      </c>
      <c r="C106" s="166" t="s">
        <v>258</v>
      </c>
      <c r="D106" s="167">
        <v>69589408.189999998</v>
      </c>
      <c r="E106" s="167">
        <v>67984805.450000003</v>
      </c>
      <c r="F106" s="168">
        <v>97.7</v>
      </c>
      <c r="G106" s="167">
        <v>70852751.890000001</v>
      </c>
      <c r="H106" s="167">
        <v>62847285.439999998</v>
      </c>
      <c r="I106" s="168">
        <v>88.7</v>
      </c>
      <c r="J106" s="167">
        <v>5137520.0100000054</v>
      </c>
      <c r="K106" s="167">
        <v>13412524</v>
      </c>
      <c r="L106" s="168">
        <v>19.7</v>
      </c>
      <c r="N106" s="157">
        <v>69589408.189999998</v>
      </c>
      <c r="O106" s="157">
        <v>67984805.450000003</v>
      </c>
      <c r="P106" s="157">
        <v>70852751.890000001</v>
      </c>
      <c r="Q106" s="157">
        <v>62847285.439999998</v>
      </c>
      <c r="R106" s="157">
        <v>13412524</v>
      </c>
    </row>
    <row r="107" spans="1:18" x14ac:dyDescent="0.25">
      <c r="A107" s="165">
        <v>12</v>
      </c>
      <c r="B107" s="165">
        <v>1</v>
      </c>
      <c r="C107" s="166" t="s">
        <v>259</v>
      </c>
      <c r="D107" s="167">
        <v>154401908.38</v>
      </c>
      <c r="E107" s="167">
        <v>156649482.38999999</v>
      </c>
      <c r="F107" s="168">
        <v>101.5</v>
      </c>
      <c r="G107" s="167">
        <v>167320761.40000001</v>
      </c>
      <c r="H107" s="167">
        <v>164237017.25999999</v>
      </c>
      <c r="I107" s="168">
        <v>98.2</v>
      </c>
      <c r="J107" s="167">
        <v>-7587534.8700000048</v>
      </c>
      <c r="K107" s="167">
        <v>63404692</v>
      </c>
      <c r="L107" s="168">
        <v>40.5</v>
      </c>
      <c r="N107" s="157">
        <v>154401908.38</v>
      </c>
      <c r="O107" s="157">
        <v>156649482.38999999</v>
      </c>
      <c r="P107" s="157">
        <v>167320761.40000001</v>
      </c>
      <c r="Q107" s="157">
        <v>164237017.25999999</v>
      </c>
      <c r="R107" s="157">
        <v>63404692</v>
      </c>
    </row>
    <row r="108" spans="1:18" x14ac:dyDescent="0.25">
      <c r="A108" s="165">
        <v>12</v>
      </c>
      <c r="B108" s="165">
        <v>2</v>
      </c>
      <c r="C108" s="166" t="s">
        <v>260</v>
      </c>
      <c r="D108" s="167">
        <v>140015189.30000001</v>
      </c>
      <c r="E108" s="167">
        <v>138395344.72999999</v>
      </c>
      <c r="F108" s="168">
        <v>98.8</v>
      </c>
      <c r="G108" s="167">
        <v>153420581.15000001</v>
      </c>
      <c r="H108" s="167">
        <v>145896992.34</v>
      </c>
      <c r="I108" s="168">
        <v>95.1</v>
      </c>
      <c r="J108" s="167">
        <v>-7501647.6100000143</v>
      </c>
      <c r="K108" s="167">
        <v>37434537.5</v>
      </c>
      <c r="L108" s="168">
        <v>27</v>
      </c>
      <c r="N108" s="157">
        <v>140015189.30000001</v>
      </c>
      <c r="O108" s="157">
        <v>138395344.72999999</v>
      </c>
      <c r="P108" s="157">
        <v>153420581.15000001</v>
      </c>
      <c r="Q108" s="157">
        <v>145896992.34</v>
      </c>
      <c r="R108" s="157">
        <v>37434537.5</v>
      </c>
    </row>
    <row r="109" spans="1:18" x14ac:dyDescent="0.25">
      <c r="A109" s="165">
        <v>12</v>
      </c>
      <c r="B109" s="165">
        <v>3</v>
      </c>
      <c r="C109" s="166" t="s">
        <v>261</v>
      </c>
      <c r="D109" s="167">
        <v>148767955.87</v>
      </c>
      <c r="E109" s="167">
        <v>148602846.28999999</v>
      </c>
      <c r="F109" s="168">
        <v>99.9</v>
      </c>
      <c r="G109" s="167">
        <v>154293221.84999999</v>
      </c>
      <c r="H109" s="167">
        <v>150020714.30000001</v>
      </c>
      <c r="I109" s="168">
        <v>97.2</v>
      </c>
      <c r="J109" s="167">
        <v>-1417868.0100000203</v>
      </c>
      <c r="K109" s="167">
        <v>26590000</v>
      </c>
      <c r="L109" s="168">
        <v>17.899999999999999</v>
      </c>
      <c r="N109" s="157">
        <v>148767955.87</v>
      </c>
      <c r="O109" s="157">
        <v>148602846.28999999</v>
      </c>
      <c r="P109" s="157">
        <v>154293221.84999999</v>
      </c>
      <c r="Q109" s="157">
        <v>150020714.30000001</v>
      </c>
      <c r="R109" s="157">
        <v>26590000</v>
      </c>
    </row>
    <row r="110" spans="1:18" x14ac:dyDescent="0.25">
      <c r="A110" s="165">
        <v>12</v>
      </c>
      <c r="B110" s="165">
        <v>4</v>
      </c>
      <c r="C110" s="166" t="s">
        <v>262</v>
      </c>
      <c r="D110" s="167">
        <v>84404034.299999997</v>
      </c>
      <c r="E110" s="167">
        <v>72742408.640000001</v>
      </c>
      <c r="F110" s="168">
        <v>86.2</v>
      </c>
      <c r="G110" s="167">
        <v>90467152.599999994</v>
      </c>
      <c r="H110" s="167">
        <v>69094218.409999996</v>
      </c>
      <c r="I110" s="168">
        <v>76.400000000000006</v>
      </c>
      <c r="J110" s="167">
        <v>3648190.2300000042</v>
      </c>
      <c r="K110" s="167">
        <v>7790458</v>
      </c>
      <c r="L110" s="168">
        <v>10.7</v>
      </c>
      <c r="N110" s="157">
        <v>84404034.299999997</v>
      </c>
      <c r="O110" s="157">
        <v>72742408.640000001</v>
      </c>
      <c r="P110" s="157">
        <v>90467152.599999994</v>
      </c>
      <c r="Q110" s="157">
        <v>69094218.409999996</v>
      </c>
      <c r="R110" s="157">
        <v>7790458</v>
      </c>
    </row>
    <row r="111" spans="1:18" x14ac:dyDescent="0.25">
      <c r="A111" s="165">
        <v>12</v>
      </c>
      <c r="B111" s="165">
        <v>5</v>
      </c>
      <c r="C111" s="166" t="s">
        <v>263</v>
      </c>
      <c r="D111" s="167">
        <v>163569355</v>
      </c>
      <c r="E111" s="167">
        <v>168269684.77000001</v>
      </c>
      <c r="F111" s="168">
        <v>102.9</v>
      </c>
      <c r="G111" s="167">
        <v>168964940</v>
      </c>
      <c r="H111" s="167">
        <v>163936751.78</v>
      </c>
      <c r="I111" s="168">
        <v>97</v>
      </c>
      <c r="J111" s="167">
        <v>4332932.9900000095</v>
      </c>
      <c r="K111" s="167">
        <v>29170209</v>
      </c>
      <c r="L111" s="168">
        <v>17.3</v>
      </c>
      <c r="N111" s="157">
        <v>163569355</v>
      </c>
      <c r="O111" s="157">
        <v>168269684.77000001</v>
      </c>
      <c r="P111" s="157">
        <v>168964940</v>
      </c>
      <c r="Q111" s="157">
        <v>163936751.78</v>
      </c>
      <c r="R111" s="157">
        <v>29170209</v>
      </c>
    </row>
    <row r="112" spans="1:18" x14ac:dyDescent="0.25">
      <c r="A112" s="165">
        <v>12</v>
      </c>
      <c r="B112" s="165">
        <v>6</v>
      </c>
      <c r="C112" s="166" t="s">
        <v>264</v>
      </c>
      <c r="D112" s="167">
        <v>345623198</v>
      </c>
      <c r="E112" s="167">
        <v>343758079.85000002</v>
      </c>
      <c r="F112" s="168">
        <v>99.5</v>
      </c>
      <c r="G112" s="167">
        <v>392812290</v>
      </c>
      <c r="H112" s="167">
        <v>375949139.82999998</v>
      </c>
      <c r="I112" s="168">
        <v>95.7</v>
      </c>
      <c r="J112" s="167">
        <v>-32191059.979999959</v>
      </c>
      <c r="K112" s="167">
        <v>7528269.9000000004</v>
      </c>
      <c r="L112" s="168">
        <v>2.2000000000000002</v>
      </c>
      <c r="N112" s="157">
        <v>345623198</v>
      </c>
      <c r="O112" s="157">
        <v>343758079.85000002</v>
      </c>
      <c r="P112" s="157">
        <v>392812290</v>
      </c>
      <c r="Q112" s="157">
        <v>375949139.82999998</v>
      </c>
      <c r="R112" s="157">
        <v>7528269.9000000004</v>
      </c>
    </row>
    <row r="113" spans="1:18" x14ac:dyDescent="0.25">
      <c r="A113" s="165">
        <v>12</v>
      </c>
      <c r="B113" s="165">
        <v>7</v>
      </c>
      <c r="C113" s="166" t="s">
        <v>265</v>
      </c>
      <c r="D113" s="167">
        <v>209295702.97999999</v>
      </c>
      <c r="E113" s="167">
        <v>208627672.41</v>
      </c>
      <c r="F113" s="168">
        <v>99.7</v>
      </c>
      <c r="G113" s="167">
        <v>233431962.66999999</v>
      </c>
      <c r="H113" s="167">
        <v>223065834.47</v>
      </c>
      <c r="I113" s="168">
        <v>95.6</v>
      </c>
      <c r="J113" s="167">
        <v>-14438162.060000002</v>
      </c>
      <c r="K113" s="167">
        <v>60697000</v>
      </c>
      <c r="L113" s="168">
        <v>29.1</v>
      </c>
      <c r="N113" s="157">
        <v>209295702.97999999</v>
      </c>
      <c r="O113" s="157">
        <v>208627672.41</v>
      </c>
      <c r="P113" s="157">
        <v>233431962.66999999</v>
      </c>
      <c r="Q113" s="157">
        <v>223065834.47</v>
      </c>
      <c r="R113" s="157">
        <v>60697000</v>
      </c>
    </row>
    <row r="114" spans="1:18" x14ac:dyDescent="0.25">
      <c r="A114" s="165">
        <v>12</v>
      </c>
      <c r="B114" s="165">
        <v>8</v>
      </c>
      <c r="C114" s="166" t="s">
        <v>266</v>
      </c>
      <c r="D114" s="167">
        <v>106888003.42</v>
      </c>
      <c r="E114" s="167">
        <v>104124099.11</v>
      </c>
      <c r="F114" s="168">
        <v>97.4</v>
      </c>
      <c r="G114" s="167">
        <v>117972904.56</v>
      </c>
      <c r="H114" s="167">
        <v>107158697.55</v>
      </c>
      <c r="I114" s="168">
        <v>90.8</v>
      </c>
      <c r="J114" s="167">
        <v>-3034598.4399999976</v>
      </c>
      <c r="K114" s="167">
        <v>24806426.93</v>
      </c>
      <c r="L114" s="168">
        <v>23.8</v>
      </c>
      <c r="N114" s="157">
        <v>106888003.42</v>
      </c>
      <c r="O114" s="157">
        <v>104124099.11</v>
      </c>
      <c r="P114" s="157">
        <v>117972904.56</v>
      </c>
      <c r="Q114" s="157">
        <v>107158697.55</v>
      </c>
      <c r="R114" s="157">
        <v>24806426.93</v>
      </c>
    </row>
    <row r="115" spans="1:18" x14ac:dyDescent="0.25">
      <c r="A115" s="165">
        <v>12</v>
      </c>
      <c r="B115" s="165">
        <v>9</v>
      </c>
      <c r="C115" s="166" t="s">
        <v>267</v>
      </c>
      <c r="D115" s="167">
        <v>171527513.94</v>
      </c>
      <c r="E115" s="167">
        <v>175819109.11000001</v>
      </c>
      <c r="F115" s="168">
        <v>102.5</v>
      </c>
      <c r="G115" s="167">
        <v>182129691.93000001</v>
      </c>
      <c r="H115" s="167">
        <v>176944704.38</v>
      </c>
      <c r="I115" s="168">
        <v>97.2</v>
      </c>
      <c r="J115" s="167">
        <v>-1125595.2699999809</v>
      </c>
      <c r="K115" s="167">
        <v>19233616.640000001</v>
      </c>
      <c r="L115" s="168">
        <v>10.9</v>
      </c>
      <c r="N115" s="157">
        <v>171527513.94</v>
      </c>
      <c r="O115" s="157">
        <v>175819109.11000001</v>
      </c>
      <c r="P115" s="157">
        <v>182129691.93000001</v>
      </c>
      <c r="Q115" s="157">
        <v>176944704.38</v>
      </c>
      <c r="R115" s="157">
        <v>19233616.640000001</v>
      </c>
    </row>
    <row r="116" spans="1:18" x14ac:dyDescent="0.25">
      <c r="A116" s="165">
        <v>12</v>
      </c>
      <c r="B116" s="165">
        <v>10</v>
      </c>
      <c r="C116" s="166" t="s">
        <v>268</v>
      </c>
      <c r="D116" s="167">
        <v>250248749.13</v>
      </c>
      <c r="E116" s="167">
        <v>250005524.02000001</v>
      </c>
      <c r="F116" s="168">
        <v>99.9</v>
      </c>
      <c r="G116" s="167">
        <v>282522445.81999999</v>
      </c>
      <c r="H116" s="167">
        <v>267115785.59999999</v>
      </c>
      <c r="I116" s="168">
        <v>94.5</v>
      </c>
      <c r="J116" s="167">
        <v>-17110261.579999983</v>
      </c>
      <c r="K116" s="167">
        <v>66169000</v>
      </c>
      <c r="L116" s="168">
        <v>26.5</v>
      </c>
      <c r="N116" s="157">
        <v>250248749.13</v>
      </c>
      <c r="O116" s="157">
        <v>250005524.02000001</v>
      </c>
      <c r="P116" s="157">
        <v>282522445.81999999</v>
      </c>
      <c r="Q116" s="157">
        <v>267115785.59999999</v>
      </c>
      <c r="R116" s="157">
        <v>66169000</v>
      </c>
    </row>
    <row r="117" spans="1:18" x14ac:dyDescent="0.25">
      <c r="A117" s="165">
        <v>12</v>
      </c>
      <c r="B117" s="165">
        <v>11</v>
      </c>
      <c r="C117" s="166" t="s">
        <v>269</v>
      </c>
      <c r="D117" s="167">
        <v>284228700.44</v>
      </c>
      <c r="E117" s="167">
        <v>279847709.75</v>
      </c>
      <c r="F117" s="168">
        <v>98.5</v>
      </c>
      <c r="G117" s="167">
        <v>298080189.44</v>
      </c>
      <c r="H117" s="167">
        <v>279295740.48000002</v>
      </c>
      <c r="I117" s="168">
        <v>93.7</v>
      </c>
      <c r="J117" s="167">
        <v>551969.26999998093</v>
      </c>
      <c r="K117" s="167">
        <v>18005283</v>
      </c>
      <c r="L117" s="168">
        <v>6.4</v>
      </c>
      <c r="N117" s="157">
        <v>284228700.44</v>
      </c>
      <c r="O117" s="157">
        <v>279847709.75</v>
      </c>
      <c r="P117" s="157">
        <v>298080189.44</v>
      </c>
      <c r="Q117" s="157">
        <v>279295740.48000002</v>
      </c>
      <c r="R117" s="157">
        <v>18005283</v>
      </c>
    </row>
    <row r="118" spans="1:18" x14ac:dyDescent="0.25">
      <c r="A118" s="165">
        <v>12</v>
      </c>
      <c r="B118" s="165">
        <v>12</v>
      </c>
      <c r="C118" s="166" t="s">
        <v>270</v>
      </c>
      <c r="D118" s="167">
        <v>178772510.31</v>
      </c>
      <c r="E118" s="167">
        <v>177694330.88</v>
      </c>
      <c r="F118" s="168">
        <v>99.4</v>
      </c>
      <c r="G118" s="167">
        <v>199717143.93000001</v>
      </c>
      <c r="H118" s="167">
        <v>187208660.12</v>
      </c>
      <c r="I118" s="168">
        <v>93.7</v>
      </c>
      <c r="J118" s="167">
        <v>-9514329.2400000095</v>
      </c>
      <c r="K118" s="167">
        <v>17300000</v>
      </c>
      <c r="L118" s="168">
        <v>9.6999999999999993</v>
      </c>
      <c r="N118" s="157">
        <v>178772510.31</v>
      </c>
      <c r="O118" s="157">
        <v>177694330.88</v>
      </c>
      <c r="P118" s="157">
        <v>199717143.93000001</v>
      </c>
      <c r="Q118" s="157">
        <v>187208660.12</v>
      </c>
      <c r="R118" s="157">
        <v>17300000</v>
      </c>
    </row>
    <row r="119" spans="1:18" x14ac:dyDescent="0.25">
      <c r="A119" s="165">
        <v>12</v>
      </c>
      <c r="B119" s="165">
        <v>13</v>
      </c>
      <c r="C119" s="166" t="s">
        <v>271</v>
      </c>
      <c r="D119" s="167">
        <v>229039748</v>
      </c>
      <c r="E119" s="167">
        <v>236602526.06</v>
      </c>
      <c r="F119" s="168">
        <v>103.3</v>
      </c>
      <c r="G119" s="167">
        <v>252995556</v>
      </c>
      <c r="H119" s="167">
        <v>241706566.77000001</v>
      </c>
      <c r="I119" s="168">
        <v>95.5</v>
      </c>
      <c r="J119" s="167">
        <v>-5104040.7100000083</v>
      </c>
      <c r="K119" s="167">
        <v>33880000</v>
      </c>
      <c r="L119" s="168">
        <v>14.3</v>
      </c>
      <c r="N119" s="157">
        <v>229039748</v>
      </c>
      <c r="O119" s="157">
        <v>236602526.06</v>
      </c>
      <c r="P119" s="157">
        <v>252995556</v>
      </c>
      <c r="Q119" s="157">
        <v>241706566.77000001</v>
      </c>
      <c r="R119" s="157">
        <v>33880000</v>
      </c>
    </row>
    <row r="120" spans="1:18" x14ac:dyDescent="0.25">
      <c r="A120" s="165">
        <v>12</v>
      </c>
      <c r="B120" s="165">
        <v>14</v>
      </c>
      <c r="C120" s="166" t="s">
        <v>272</v>
      </c>
      <c r="D120" s="167">
        <v>66427218.539999999</v>
      </c>
      <c r="E120" s="167">
        <v>66361517.409999996</v>
      </c>
      <c r="F120" s="168">
        <v>99.9</v>
      </c>
      <c r="G120" s="167">
        <v>70625707.939999998</v>
      </c>
      <c r="H120" s="167">
        <v>64834812.670000002</v>
      </c>
      <c r="I120" s="168">
        <v>91.8</v>
      </c>
      <c r="J120" s="167">
        <v>1526704.7399999946</v>
      </c>
      <c r="K120" s="167">
        <v>1300000</v>
      </c>
      <c r="L120" s="168">
        <v>2</v>
      </c>
      <c r="N120" s="157">
        <v>66427218.539999999</v>
      </c>
      <c r="O120" s="157">
        <v>66361517.409999996</v>
      </c>
      <c r="P120" s="157">
        <v>70625707.939999998</v>
      </c>
      <c r="Q120" s="157">
        <v>64834812.670000002</v>
      </c>
      <c r="R120" s="157">
        <v>1300000</v>
      </c>
    </row>
    <row r="121" spans="1:18" x14ac:dyDescent="0.25">
      <c r="A121" s="165">
        <v>12</v>
      </c>
      <c r="B121" s="165">
        <v>15</v>
      </c>
      <c r="C121" s="166" t="s">
        <v>273</v>
      </c>
      <c r="D121" s="167">
        <v>145094203.36000001</v>
      </c>
      <c r="E121" s="167">
        <v>149881694.49000001</v>
      </c>
      <c r="F121" s="168">
        <v>103.3</v>
      </c>
      <c r="G121" s="167">
        <v>157531511.65000001</v>
      </c>
      <c r="H121" s="167">
        <v>151384159.75</v>
      </c>
      <c r="I121" s="168">
        <v>96.1</v>
      </c>
      <c r="J121" s="167">
        <v>-1502465.2599999905</v>
      </c>
      <c r="K121" s="167">
        <v>22614849.120000001</v>
      </c>
      <c r="L121" s="168">
        <v>15.1</v>
      </c>
      <c r="N121" s="157">
        <v>145094203.36000001</v>
      </c>
      <c r="O121" s="157">
        <v>149881694.49000001</v>
      </c>
      <c r="P121" s="157">
        <v>157531511.65000001</v>
      </c>
      <c r="Q121" s="157">
        <v>151384159.75</v>
      </c>
      <c r="R121" s="157">
        <v>22614849.120000001</v>
      </c>
    </row>
    <row r="122" spans="1:18" x14ac:dyDescent="0.25">
      <c r="A122" s="165">
        <v>12</v>
      </c>
      <c r="B122" s="165">
        <v>16</v>
      </c>
      <c r="C122" s="166" t="s">
        <v>274</v>
      </c>
      <c r="D122" s="167">
        <v>215327792.77000001</v>
      </c>
      <c r="E122" s="167">
        <v>215856994.38</v>
      </c>
      <c r="F122" s="168">
        <v>100.2</v>
      </c>
      <c r="G122" s="167">
        <v>239567460.15000001</v>
      </c>
      <c r="H122" s="167">
        <v>230793406.53999999</v>
      </c>
      <c r="I122" s="168">
        <v>96.3</v>
      </c>
      <c r="J122" s="167">
        <v>-14936412.159999996</v>
      </c>
      <c r="K122" s="167">
        <v>28391616</v>
      </c>
      <c r="L122" s="168">
        <v>13.2</v>
      </c>
      <c r="N122" s="157">
        <v>215327792.77000001</v>
      </c>
      <c r="O122" s="157">
        <v>215856994.38</v>
      </c>
      <c r="P122" s="157">
        <v>239567460.15000001</v>
      </c>
      <c r="Q122" s="157">
        <v>230793406.53999999</v>
      </c>
      <c r="R122" s="157">
        <v>28391616</v>
      </c>
    </row>
    <row r="123" spans="1:18" x14ac:dyDescent="0.25">
      <c r="A123" s="165">
        <v>12</v>
      </c>
      <c r="B123" s="165">
        <v>17</v>
      </c>
      <c r="C123" s="166" t="s">
        <v>275</v>
      </c>
      <c r="D123" s="167">
        <v>95338660.319999993</v>
      </c>
      <c r="E123" s="167">
        <v>103687228.98999999</v>
      </c>
      <c r="F123" s="168">
        <v>108.8</v>
      </c>
      <c r="G123" s="167">
        <v>105023451.31999999</v>
      </c>
      <c r="H123" s="167">
        <v>99113256.469999999</v>
      </c>
      <c r="I123" s="168">
        <v>94.4</v>
      </c>
      <c r="J123" s="167">
        <v>4573972.5199999958</v>
      </c>
      <c r="K123" s="167">
        <v>900000</v>
      </c>
      <c r="L123" s="168">
        <v>0.9</v>
      </c>
      <c r="N123" s="157">
        <v>95338660.319999993</v>
      </c>
      <c r="O123" s="157">
        <v>103687228.98999999</v>
      </c>
      <c r="P123" s="157">
        <v>105023451.31999999</v>
      </c>
      <c r="Q123" s="157">
        <v>99113256.469999999</v>
      </c>
      <c r="R123" s="157">
        <v>900000</v>
      </c>
    </row>
    <row r="124" spans="1:18" x14ac:dyDescent="0.25">
      <c r="A124" s="165">
        <v>12</v>
      </c>
      <c r="B124" s="165">
        <v>18</v>
      </c>
      <c r="C124" s="166" t="s">
        <v>276</v>
      </c>
      <c r="D124" s="167">
        <v>200159607.97999999</v>
      </c>
      <c r="E124" s="167">
        <v>210196035.13</v>
      </c>
      <c r="F124" s="168">
        <v>105</v>
      </c>
      <c r="G124" s="167">
        <v>235772257.02000001</v>
      </c>
      <c r="H124" s="167">
        <v>220060748.63999999</v>
      </c>
      <c r="I124" s="168">
        <v>93.3</v>
      </c>
      <c r="J124" s="167">
        <v>-9864713.5099999905</v>
      </c>
      <c r="K124" s="167">
        <v>16640000</v>
      </c>
      <c r="L124" s="168">
        <v>7.9</v>
      </c>
      <c r="N124" s="157">
        <v>200159607.97999999</v>
      </c>
      <c r="O124" s="157">
        <v>210196035.13</v>
      </c>
      <c r="P124" s="157">
        <v>235772257.02000001</v>
      </c>
      <c r="Q124" s="157">
        <v>220060748.63999999</v>
      </c>
      <c r="R124" s="157">
        <v>16640000</v>
      </c>
    </row>
    <row r="125" spans="1:18" x14ac:dyDescent="0.25">
      <c r="A125" s="165">
        <v>12</v>
      </c>
      <c r="B125" s="165">
        <v>19</v>
      </c>
      <c r="C125" s="166" t="s">
        <v>277</v>
      </c>
      <c r="D125" s="167">
        <v>135505329.99000001</v>
      </c>
      <c r="E125" s="167">
        <v>138271477.28999999</v>
      </c>
      <c r="F125" s="168">
        <v>102</v>
      </c>
      <c r="G125" s="167">
        <v>163448453.38</v>
      </c>
      <c r="H125" s="167">
        <v>157965819.03</v>
      </c>
      <c r="I125" s="168">
        <v>96.6</v>
      </c>
      <c r="J125" s="167">
        <v>-19694341.74000001</v>
      </c>
      <c r="K125" s="167">
        <v>50100000</v>
      </c>
      <c r="L125" s="168">
        <v>36.200000000000003</v>
      </c>
      <c r="N125" s="157">
        <v>135505329.99000001</v>
      </c>
      <c r="O125" s="157">
        <v>138271477.28999999</v>
      </c>
      <c r="P125" s="157">
        <v>163448453.38</v>
      </c>
      <c r="Q125" s="157">
        <v>157965819.03</v>
      </c>
      <c r="R125" s="157">
        <v>50100000</v>
      </c>
    </row>
    <row r="126" spans="1:18" x14ac:dyDescent="0.25">
      <c r="A126" s="165">
        <v>14</v>
      </c>
      <c r="B126" s="165">
        <v>1</v>
      </c>
      <c r="C126" s="166" t="s">
        <v>278</v>
      </c>
      <c r="D126" s="167">
        <v>57740493.43</v>
      </c>
      <c r="E126" s="167">
        <v>57585021.5</v>
      </c>
      <c r="F126" s="168">
        <v>99.7</v>
      </c>
      <c r="G126" s="167">
        <v>63175370.049999997</v>
      </c>
      <c r="H126" s="167">
        <v>58800737.740000002</v>
      </c>
      <c r="I126" s="168">
        <v>93.1</v>
      </c>
      <c r="J126" s="167">
        <v>-1215716.2400000021</v>
      </c>
      <c r="K126" s="167">
        <v>1883341.92</v>
      </c>
      <c r="L126" s="168">
        <v>3.3</v>
      </c>
      <c r="N126" s="157">
        <v>57740493.43</v>
      </c>
      <c r="O126" s="157">
        <v>57585021.5</v>
      </c>
      <c r="P126" s="157">
        <v>63175370.049999997</v>
      </c>
      <c r="Q126" s="157">
        <v>58800737.740000002</v>
      </c>
      <c r="R126" s="157">
        <v>1883341.92</v>
      </c>
    </row>
    <row r="127" spans="1:18" x14ac:dyDescent="0.25">
      <c r="A127" s="165">
        <v>14</v>
      </c>
      <c r="B127" s="165">
        <v>2</v>
      </c>
      <c r="C127" s="166" t="s">
        <v>279</v>
      </c>
      <c r="D127" s="167">
        <v>136323025.24000001</v>
      </c>
      <c r="E127" s="167">
        <v>136084048.09999999</v>
      </c>
      <c r="F127" s="168">
        <v>99.8</v>
      </c>
      <c r="G127" s="167">
        <v>144876007.66</v>
      </c>
      <c r="H127" s="167">
        <v>136851787.78</v>
      </c>
      <c r="I127" s="168">
        <v>94.5</v>
      </c>
      <c r="J127" s="167">
        <v>-767739.68000000715</v>
      </c>
      <c r="K127" s="167">
        <v>41153934</v>
      </c>
      <c r="L127" s="168">
        <v>30.2</v>
      </c>
      <c r="N127" s="157">
        <v>136323025.24000001</v>
      </c>
      <c r="O127" s="157">
        <v>136084048.09999999</v>
      </c>
      <c r="P127" s="157">
        <v>144876007.66</v>
      </c>
      <c r="Q127" s="157">
        <v>136851787.78</v>
      </c>
      <c r="R127" s="157">
        <v>41153934</v>
      </c>
    </row>
    <row r="128" spans="1:18" x14ac:dyDescent="0.25">
      <c r="A128" s="165">
        <v>14</v>
      </c>
      <c r="B128" s="165">
        <v>3</v>
      </c>
      <c r="C128" s="166" t="s">
        <v>280</v>
      </c>
      <c r="D128" s="167">
        <v>194575568.66</v>
      </c>
      <c r="E128" s="167">
        <v>188142623.31999999</v>
      </c>
      <c r="F128" s="168">
        <v>96.7</v>
      </c>
      <c r="G128" s="167">
        <v>216750851.21000001</v>
      </c>
      <c r="H128" s="167">
        <v>207449257.30000001</v>
      </c>
      <c r="I128" s="168">
        <v>95.7</v>
      </c>
      <c r="J128" s="167">
        <v>-19306633.980000019</v>
      </c>
      <c r="K128" s="167">
        <v>30626000</v>
      </c>
      <c r="L128" s="168">
        <v>16.3</v>
      </c>
      <c r="N128" s="157">
        <v>194575568.66</v>
      </c>
      <c r="O128" s="157">
        <v>188142623.31999999</v>
      </c>
      <c r="P128" s="157">
        <v>216750851.21000001</v>
      </c>
      <c r="Q128" s="157">
        <v>207449257.30000001</v>
      </c>
      <c r="R128" s="157">
        <v>30626000</v>
      </c>
    </row>
    <row r="129" spans="1:18" x14ac:dyDescent="0.25">
      <c r="A129" s="165">
        <v>14</v>
      </c>
      <c r="B129" s="165">
        <v>4</v>
      </c>
      <c r="C129" s="166" t="s">
        <v>281</v>
      </c>
      <c r="D129" s="167">
        <v>96015100.400000006</v>
      </c>
      <c r="E129" s="167">
        <v>80926240.189999998</v>
      </c>
      <c r="F129" s="168">
        <v>84.3</v>
      </c>
      <c r="G129" s="167">
        <v>97243035.629999995</v>
      </c>
      <c r="H129" s="167">
        <v>80344716.280000001</v>
      </c>
      <c r="I129" s="168">
        <v>82.6</v>
      </c>
      <c r="J129" s="167">
        <v>581523.90999999642</v>
      </c>
      <c r="K129" s="167">
        <v>3439232.88</v>
      </c>
      <c r="L129" s="168">
        <v>4.2</v>
      </c>
      <c r="N129" s="157">
        <v>96015100.400000006</v>
      </c>
      <c r="O129" s="157">
        <v>80926240.189999998</v>
      </c>
      <c r="P129" s="157">
        <v>97243035.629999995</v>
      </c>
      <c r="Q129" s="157">
        <v>80344716.280000001</v>
      </c>
      <c r="R129" s="157">
        <v>3439232.88</v>
      </c>
    </row>
    <row r="130" spans="1:18" x14ac:dyDescent="0.25">
      <c r="A130" s="165">
        <v>14</v>
      </c>
      <c r="B130" s="165">
        <v>5</v>
      </c>
      <c r="C130" s="166" t="s">
        <v>282</v>
      </c>
      <c r="D130" s="167">
        <v>138480996.38</v>
      </c>
      <c r="E130" s="167">
        <v>137440517.68000001</v>
      </c>
      <c r="F130" s="168">
        <v>99.2</v>
      </c>
      <c r="G130" s="167">
        <v>146004064.21000001</v>
      </c>
      <c r="H130" s="167">
        <v>141305456.36000001</v>
      </c>
      <c r="I130" s="168">
        <v>96.8</v>
      </c>
      <c r="J130" s="167">
        <v>-3864938.6800000072</v>
      </c>
      <c r="K130" s="167">
        <v>13634516.6</v>
      </c>
      <c r="L130" s="168">
        <v>9.9</v>
      </c>
      <c r="N130" s="157">
        <v>138480996.38</v>
      </c>
      <c r="O130" s="157">
        <v>137440517.68000001</v>
      </c>
      <c r="P130" s="157">
        <v>146004064.21000001</v>
      </c>
      <c r="Q130" s="157">
        <v>141305456.36000001</v>
      </c>
      <c r="R130" s="157">
        <v>13634516.6</v>
      </c>
    </row>
    <row r="131" spans="1:18" x14ac:dyDescent="0.25">
      <c r="A131" s="165">
        <v>14</v>
      </c>
      <c r="B131" s="165">
        <v>6</v>
      </c>
      <c r="C131" s="166" t="s">
        <v>283</v>
      </c>
      <c r="D131" s="167">
        <v>159920927.56999999</v>
      </c>
      <c r="E131" s="167">
        <v>156971868.78999999</v>
      </c>
      <c r="F131" s="168">
        <v>98.2</v>
      </c>
      <c r="G131" s="167">
        <v>171920236.56999999</v>
      </c>
      <c r="H131" s="167">
        <v>162093023.71000001</v>
      </c>
      <c r="I131" s="168">
        <v>94.3</v>
      </c>
      <c r="J131" s="167">
        <v>-5121154.9200000167</v>
      </c>
      <c r="K131" s="167">
        <v>23897237.57</v>
      </c>
      <c r="L131" s="168">
        <v>15.2</v>
      </c>
      <c r="N131" s="157">
        <v>159920927.56999999</v>
      </c>
      <c r="O131" s="157">
        <v>156971868.78999999</v>
      </c>
      <c r="P131" s="157">
        <v>171920236.56999999</v>
      </c>
      <c r="Q131" s="157">
        <v>162093023.71000001</v>
      </c>
      <c r="R131" s="157">
        <v>23897237.57</v>
      </c>
    </row>
    <row r="132" spans="1:18" x14ac:dyDescent="0.25">
      <c r="A132" s="165">
        <v>14</v>
      </c>
      <c r="B132" s="165">
        <v>7</v>
      </c>
      <c r="C132" s="166" t="s">
        <v>284</v>
      </c>
      <c r="D132" s="167">
        <v>93965264.560000002</v>
      </c>
      <c r="E132" s="167">
        <v>92971489.939999998</v>
      </c>
      <c r="F132" s="168">
        <v>98.9</v>
      </c>
      <c r="G132" s="167">
        <v>103877355.3</v>
      </c>
      <c r="H132" s="167">
        <v>96225884.379999995</v>
      </c>
      <c r="I132" s="168">
        <v>92.6</v>
      </c>
      <c r="J132" s="167">
        <v>-3254394.4399999976</v>
      </c>
      <c r="K132" s="167">
        <v>6800000</v>
      </c>
      <c r="L132" s="168">
        <v>7.3</v>
      </c>
      <c r="N132" s="157">
        <v>93965264.560000002</v>
      </c>
      <c r="O132" s="157">
        <v>92971489.939999998</v>
      </c>
      <c r="P132" s="157">
        <v>103877355.3</v>
      </c>
      <c r="Q132" s="157">
        <v>96225884.379999995</v>
      </c>
      <c r="R132" s="157">
        <v>6800000</v>
      </c>
    </row>
    <row r="133" spans="1:18" x14ac:dyDescent="0.25">
      <c r="A133" s="165">
        <v>14</v>
      </c>
      <c r="B133" s="165">
        <v>8</v>
      </c>
      <c r="C133" s="166" t="s">
        <v>285</v>
      </c>
      <c r="D133" s="167">
        <v>152217240.84999999</v>
      </c>
      <c r="E133" s="167">
        <v>151118322.58000001</v>
      </c>
      <c r="F133" s="168">
        <v>99.3</v>
      </c>
      <c r="G133" s="167">
        <v>170869433.03</v>
      </c>
      <c r="H133" s="167">
        <v>164566613.22999999</v>
      </c>
      <c r="I133" s="168">
        <v>96.3</v>
      </c>
      <c r="J133" s="167">
        <v>-13448290.649999976</v>
      </c>
      <c r="K133" s="167">
        <v>491972</v>
      </c>
      <c r="L133" s="168">
        <v>0.3</v>
      </c>
      <c r="N133" s="157">
        <v>152217240.84999999</v>
      </c>
      <c r="O133" s="157">
        <v>151118322.58000001</v>
      </c>
      <c r="P133" s="157">
        <v>170869433.03</v>
      </c>
      <c r="Q133" s="157">
        <v>164566613.22999999</v>
      </c>
      <c r="R133" s="157">
        <v>491972</v>
      </c>
    </row>
    <row r="134" spans="1:18" x14ac:dyDescent="0.25">
      <c r="A134" s="165">
        <v>14</v>
      </c>
      <c r="B134" s="165">
        <v>9</v>
      </c>
      <c r="C134" s="166" t="s">
        <v>286</v>
      </c>
      <c r="D134" s="167">
        <v>82747355.180000007</v>
      </c>
      <c r="E134" s="167">
        <v>80801382.629999995</v>
      </c>
      <c r="F134" s="168">
        <v>97.6</v>
      </c>
      <c r="G134" s="167">
        <v>87776615.670000002</v>
      </c>
      <c r="H134" s="167">
        <v>82221525.370000005</v>
      </c>
      <c r="I134" s="168">
        <v>93.7</v>
      </c>
      <c r="J134" s="167">
        <v>-1420142.7400000095</v>
      </c>
      <c r="K134" s="167">
        <v>3848000</v>
      </c>
      <c r="L134" s="168">
        <v>4.8</v>
      </c>
      <c r="N134" s="157">
        <v>82747355.180000007</v>
      </c>
      <c r="O134" s="157">
        <v>80801382.629999995</v>
      </c>
      <c r="P134" s="157">
        <v>87776615.670000002</v>
      </c>
      <c r="Q134" s="157">
        <v>82221525.370000005</v>
      </c>
      <c r="R134" s="157">
        <v>3848000</v>
      </c>
    </row>
    <row r="135" spans="1:18" x14ac:dyDescent="0.25">
      <c r="A135" s="165">
        <v>14</v>
      </c>
      <c r="B135" s="165">
        <v>10</v>
      </c>
      <c r="C135" s="166" t="s">
        <v>287</v>
      </c>
      <c r="D135" s="167">
        <v>69450488.269999996</v>
      </c>
      <c r="E135" s="167">
        <v>67571736.730000004</v>
      </c>
      <c r="F135" s="168">
        <v>97.3</v>
      </c>
      <c r="G135" s="167">
        <v>73423765.359999999</v>
      </c>
      <c r="H135" s="167">
        <v>63322233.119999997</v>
      </c>
      <c r="I135" s="168">
        <v>86.2</v>
      </c>
      <c r="J135" s="167">
        <v>4249503.6100000069</v>
      </c>
      <c r="K135" s="167">
        <v>5798942</v>
      </c>
      <c r="L135" s="168">
        <v>8.6</v>
      </c>
      <c r="N135" s="157">
        <v>69450488.269999996</v>
      </c>
      <c r="O135" s="157">
        <v>67571736.730000004</v>
      </c>
      <c r="P135" s="157">
        <v>73423765.359999999</v>
      </c>
      <c r="Q135" s="157">
        <v>63322233.119999997</v>
      </c>
      <c r="R135" s="157">
        <v>5798942</v>
      </c>
    </row>
    <row r="136" spans="1:18" x14ac:dyDescent="0.25">
      <c r="A136" s="165">
        <v>14</v>
      </c>
      <c r="B136" s="165">
        <v>11</v>
      </c>
      <c r="C136" s="166" t="s">
        <v>288</v>
      </c>
      <c r="D136" s="167">
        <v>86263098.379999995</v>
      </c>
      <c r="E136" s="167">
        <v>85102164.760000005</v>
      </c>
      <c r="F136" s="168">
        <v>98.7</v>
      </c>
      <c r="G136" s="167">
        <v>85606958.519999996</v>
      </c>
      <c r="H136" s="167">
        <v>81745996.900000006</v>
      </c>
      <c r="I136" s="168">
        <v>95.5</v>
      </c>
      <c r="J136" s="167">
        <v>3356167.8599999994</v>
      </c>
      <c r="K136" s="167">
        <v>7854800</v>
      </c>
      <c r="L136" s="168">
        <v>9.1999999999999993</v>
      </c>
      <c r="N136" s="157">
        <v>86263098.379999995</v>
      </c>
      <c r="O136" s="157">
        <v>85102164.760000005</v>
      </c>
      <c r="P136" s="157">
        <v>85606958.519999996</v>
      </c>
      <c r="Q136" s="157">
        <v>81745996.900000006</v>
      </c>
      <c r="R136" s="157">
        <v>7854800</v>
      </c>
    </row>
    <row r="137" spans="1:18" x14ac:dyDescent="0.25">
      <c r="A137" s="165">
        <v>14</v>
      </c>
      <c r="B137" s="165">
        <v>12</v>
      </c>
      <c r="C137" s="166" t="s">
        <v>289</v>
      </c>
      <c r="D137" s="167">
        <v>206987268.37</v>
      </c>
      <c r="E137" s="167">
        <v>216741569.16</v>
      </c>
      <c r="F137" s="168">
        <v>104.7</v>
      </c>
      <c r="G137" s="167">
        <v>219922806.75999999</v>
      </c>
      <c r="H137" s="167">
        <v>209718451.65000001</v>
      </c>
      <c r="I137" s="168">
        <v>95.4</v>
      </c>
      <c r="J137" s="167">
        <v>7023117.5099999905</v>
      </c>
      <c r="K137" s="167">
        <v>10480000</v>
      </c>
      <c r="L137" s="168">
        <v>4.8</v>
      </c>
      <c r="N137" s="157">
        <v>206987268.37</v>
      </c>
      <c r="O137" s="157">
        <v>216741569.16</v>
      </c>
      <c r="P137" s="157">
        <v>219922806.75999999</v>
      </c>
      <c r="Q137" s="157">
        <v>209718451.65000001</v>
      </c>
      <c r="R137" s="157">
        <v>10480000</v>
      </c>
    </row>
    <row r="138" spans="1:18" x14ac:dyDescent="0.25">
      <c r="A138" s="165">
        <v>14</v>
      </c>
      <c r="B138" s="165">
        <v>13</v>
      </c>
      <c r="C138" s="166" t="s">
        <v>290</v>
      </c>
      <c r="D138" s="167">
        <v>111512585.16</v>
      </c>
      <c r="E138" s="167">
        <v>114430583.16</v>
      </c>
      <c r="F138" s="168">
        <v>102.6</v>
      </c>
      <c r="G138" s="167">
        <v>126059963.81999999</v>
      </c>
      <c r="H138" s="167">
        <v>118400939.67</v>
      </c>
      <c r="I138" s="168">
        <v>93.9</v>
      </c>
      <c r="J138" s="167">
        <v>-3970356.5100000054</v>
      </c>
      <c r="K138" s="167">
        <v>10575000</v>
      </c>
      <c r="L138" s="168">
        <v>9.1999999999999993</v>
      </c>
      <c r="N138" s="157">
        <v>111512585.16</v>
      </c>
      <c r="O138" s="157">
        <v>114430583.16</v>
      </c>
      <c r="P138" s="157">
        <v>126059963.81999999</v>
      </c>
      <c r="Q138" s="157">
        <v>118400939.67</v>
      </c>
      <c r="R138" s="157">
        <v>10575000</v>
      </c>
    </row>
    <row r="139" spans="1:18" x14ac:dyDescent="0.25">
      <c r="A139" s="165">
        <v>14</v>
      </c>
      <c r="B139" s="165">
        <v>14</v>
      </c>
      <c r="C139" s="166" t="s">
        <v>291</v>
      </c>
      <c r="D139" s="167">
        <v>99251034.319999993</v>
      </c>
      <c r="E139" s="167">
        <v>99008326.299999997</v>
      </c>
      <c r="F139" s="168">
        <v>99.8</v>
      </c>
      <c r="G139" s="167">
        <v>103063918.09999999</v>
      </c>
      <c r="H139" s="167">
        <v>99095455.760000005</v>
      </c>
      <c r="I139" s="168">
        <v>96.1</v>
      </c>
      <c r="J139" s="167">
        <v>-87129.460000008345</v>
      </c>
      <c r="K139" s="167">
        <v>19590292</v>
      </c>
      <c r="L139" s="168">
        <v>19.8</v>
      </c>
      <c r="N139" s="157">
        <v>99251034.319999993</v>
      </c>
      <c r="O139" s="157">
        <v>99008326.299999997</v>
      </c>
      <c r="P139" s="157">
        <v>103063918.09999999</v>
      </c>
      <c r="Q139" s="157">
        <v>99095455.760000005</v>
      </c>
      <c r="R139" s="157">
        <v>19590292</v>
      </c>
    </row>
    <row r="140" spans="1:18" x14ac:dyDescent="0.25">
      <c r="A140" s="165">
        <v>14</v>
      </c>
      <c r="B140" s="165">
        <v>15</v>
      </c>
      <c r="C140" s="166" t="s">
        <v>292</v>
      </c>
      <c r="D140" s="167">
        <v>116556323.05</v>
      </c>
      <c r="E140" s="167">
        <v>111899409.2</v>
      </c>
      <c r="F140" s="168">
        <v>96</v>
      </c>
      <c r="G140" s="167">
        <v>139611396.61000001</v>
      </c>
      <c r="H140" s="167">
        <v>109249975.84999999</v>
      </c>
      <c r="I140" s="168">
        <v>78.3</v>
      </c>
      <c r="J140" s="167">
        <v>2649433.3500000089</v>
      </c>
      <c r="K140" s="167">
        <v>31810000</v>
      </c>
      <c r="L140" s="168">
        <v>28.4</v>
      </c>
      <c r="N140" s="157">
        <v>116556323.05</v>
      </c>
      <c r="O140" s="157">
        <v>111899409.2</v>
      </c>
      <c r="P140" s="157">
        <v>139611396.61000001</v>
      </c>
      <c r="Q140" s="157">
        <v>109249975.84999999</v>
      </c>
      <c r="R140" s="157">
        <v>31810000</v>
      </c>
    </row>
    <row r="141" spans="1:18" x14ac:dyDescent="0.25">
      <c r="A141" s="165">
        <v>14</v>
      </c>
      <c r="B141" s="165">
        <v>16</v>
      </c>
      <c r="C141" s="166" t="s">
        <v>293</v>
      </c>
      <c r="D141" s="167">
        <v>106277595.86</v>
      </c>
      <c r="E141" s="167">
        <v>107048883.09</v>
      </c>
      <c r="F141" s="168">
        <v>100.7</v>
      </c>
      <c r="G141" s="167">
        <v>136000285.71000001</v>
      </c>
      <c r="H141" s="167">
        <v>130551909.92</v>
      </c>
      <c r="I141" s="168">
        <v>96</v>
      </c>
      <c r="J141" s="167">
        <v>-23503026.829999998</v>
      </c>
      <c r="K141" s="167">
        <v>17352840</v>
      </c>
      <c r="L141" s="168">
        <v>16.2</v>
      </c>
      <c r="N141" s="157">
        <v>106277595.86</v>
      </c>
      <c r="O141" s="157">
        <v>107048883.09</v>
      </c>
      <c r="P141" s="157">
        <v>136000285.71000001</v>
      </c>
      <c r="Q141" s="157">
        <v>130551909.92</v>
      </c>
      <c r="R141" s="157">
        <v>17352840</v>
      </c>
    </row>
    <row r="142" spans="1:18" x14ac:dyDescent="0.25">
      <c r="A142" s="165">
        <v>14</v>
      </c>
      <c r="B142" s="165">
        <v>17</v>
      </c>
      <c r="C142" s="166" t="s">
        <v>294</v>
      </c>
      <c r="D142" s="167">
        <v>179851550.96000001</v>
      </c>
      <c r="E142" s="167">
        <v>184663226.16</v>
      </c>
      <c r="F142" s="168">
        <v>102.7</v>
      </c>
      <c r="G142" s="167">
        <v>203609599.96000001</v>
      </c>
      <c r="H142" s="167">
        <v>192200898.13999999</v>
      </c>
      <c r="I142" s="168">
        <v>94.4</v>
      </c>
      <c r="J142" s="167">
        <v>-7537671.9799999893</v>
      </c>
      <c r="K142" s="167">
        <v>71984331</v>
      </c>
      <c r="L142" s="168">
        <v>39</v>
      </c>
      <c r="N142" s="157">
        <v>179851550.96000001</v>
      </c>
      <c r="O142" s="157">
        <v>184663226.16</v>
      </c>
      <c r="P142" s="157">
        <v>203609599.96000001</v>
      </c>
      <c r="Q142" s="157">
        <v>192200898.13999999</v>
      </c>
      <c r="R142" s="157">
        <v>71984331</v>
      </c>
    </row>
    <row r="143" spans="1:18" x14ac:dyDescent="0.25">
      <c r="A143" s="165">
        <v>14</v>
      </c>
      <c r="B143" s="165">
        <v>18</v>
      </c>
      <c r="C143" s="166" t="s">
        <v>295</v>
      </c>
      <c r="D143" s="167">
        <v>362426235</v>
      </c>
      <c r="E143" s="167">
        <v>361160394.48000002</v>
      </c>
      <c r="F143" s="168">
        <v>99.7</v>
      </c>
      <c r="G143" s="167">
        <v>407322488</v>
      </c>
      <c r="H143" s="167">
        <v>392749474.04000002</v>
      </c>
      <c r="I143" s="168">
        <v>96.4</v>
      </c>
      <c r="J143" s="167">
        <v>-31589079.560000002</v>
      </c>
      <c r="K143" s="167">
        <v>53600000</v>
      </c>
      <c r="L143" s="168">
        <v>14.8</v>
      </c>
      <c r="N143" s="157">
        <v>362426235</v>
      </c>
      <c r="O143" s="157">
        <v>361160394.48000002</v>
      </c>
      <c r="P143" s="157">
        <v>407322488</v>
      </c>
      <c r="Q143" s="157">
        <v>392749474.04000002</v>
      </c>
      <c r="R143" s="157">
        <v>53600000</v>
      </c>
    </row>
    <row r="144" spans="1:18" x14ac:dyDescent="0.25">
      <c r="A144" s="165">
        <v>14</v>
      </c>
      <c r="B144" s="165">
        <v>19</v>
      </c>
      <c r="C144" s="166" t="s">
        <v>296</v>
      </c>
      <c r="D144" s="167">
        <v>149971057.91999999</v>
      </c>
      <c r="E144" s="167">
        <v>150444577.30000001</v>
      </c>
      <c r="F144" s="168">
        <v>100.3</v>
      </c>
      <c r="G144" s="167">
        <v>159322466.00999999</v>
      </c>
      <c r="H144" s="167">
        <v>157147727.40000001</v>
      </c>
      <c r="I144" s="168">
        <v>98.6</v>
      </c>
      <c r="J144" s="167">
        <v>-6703150.099999994</v>
      </c>
      <c r="K144" s="167">
        <v>36000000</v>
      </c>
      <c r="L144" s="168">
        <v>23.9</v>
      </c>
      <c r="N144" s="157">
        <v>149971057.91999999</v>
      </c>
      <c r="O144" s="157">
        <v>150444577.30000001</v>
      </c>
      <c r="P144" s="157">
        <v>159322466.00999999</v>
      </c>
      <c r="Q144" s="157">
        <v>157147727.40000001</v>
      </c>
      <c r="R144" s="157">
        <v>36000000</v>
      </c>
    </row>
    <row r="145" spans="1:18" x14ac:dyDescent="0.25">
      <c r="A145" s="165">
        <v>14</v>
      </c>
      <c r="B145" s="165">
        <v>20</v>
      </c>
      <c r="C145" s="166" t="s">
        <v>297</v>
      </c>
      <c r="D145" s="167">
        <v>163416370.81</v>
      </c>
      <c r="E145" s="167">
        <v>162149800.99000001</v>
      </c>
      <c r="F145" s="168">
        <v>99.2</v>
      </c>
      <c r="G145" s="167">
        <v>194202272.81</v>
      </c>
      <c r="H145" s="167">
        <v>189410961.25999999</v>
      </c>
      <c r="I145" s="168">
        <v>97.5</v>
      </c>
      <c r="J145" s="167">
        <v>-27261160.269999981</v>
      </c>
      <c r="K145" s="167">
        <v>33500000</v>
      </c>
      <c r="L145" s="168">
        <v>20.7</v>
      </c>
      <c r="N145" s="157">
        <v>163416370.81</v>
      </c>
      <c r="O145" s="157">
        <v>162149800.99000001</v>
      </c>
      <c r="P145" s="157">
        <v>194202272.81</v>
      </c>
      <c r="Q145" s="157">
        <v>189410961.25999999</v>
      </c>
      <c r="R145" s="157">
        <v>33500000</v>
      </c>
    </row>
    <row r="146" spans="1:18" x14ac:dyDescent="0.25">
      <c r="A146" s="165">
        <v>14</v>
      </c>
      <c r="B146" s="165">
        <v>21</v>
      </c>
      <c r="C146" s="166" t="s">
        <v>298</v>
      </c>
      <c r="D146" s="167">
        <v>244793195.88</v>
      </c>
      <c r="E146" s="167">
        <v>257039843.59</v>
      </c>
      <c r="F146" s="168">
        <v>105</v>
      </c>
      <c r="G146" s="167">
        <v>280017719.45999998</v>
      </c>
      <c r="H146" s="167">
        <v>259160230.86000001</v>
      </c>
      <c r="I146" s="168">
        <v>92.6</v>
      </c>
      <c r="J146" s="167">
        <v>-2120387.2700000107</v>
      </c>
      <c r="K146" s="167">
        <v>29872320.079999998</v>
      </c>
      <c r="L146" s="168">
        <v>11.6</v>
      </c>
      <c r="N146" s="157">
        <v>244793195.88</v>
      </c>
      <c r="O146" s="157">
        <v>257039843.59</v>
      </c>
      <c r="P146" s="157">
        <v>280017719.45999998</v>
      </c>
      <c r="Q146" s="157">
        <v>259160230.86000001</v>
      </c>
      <c r="R146" s="157">
        <v>29872320.079999998</v>
      </c>
    </row>
    <row r="147" spans="1:18" x14ac:dyDescent="0.25">
      <c r="A147" s="165">
        <v>14</v>
      </c>
      <c r="B147" s="165">
        <v>22</v>
      </c>
      <c r="C147" s="166" t="s">
        <v>299</v>
      </c>
      <c r="D147" s="167">
        <v>113712734.56999999</v>
      </c>
      <c r="E147" s="167">
        <v>113092039.93000001</v>
      </c>
      <c r="F147" s="168">
        <v>99.5</v>
      </c>
      <c r="G147" s="167">
        <v>125021154.76000001</v>
      </c>
      <c r="H147" s="167">
        <v>116405642.43000001</v>
      </c>
      <c r="I147" s="168">
        <v>93.1</v>
      </c>
      <c r="J147" s="167">
        <v>-3313602.5</v>
      </c>
      <c r="K147" s="167">
        <v>47100000</v>
      </c>
      <c r="L147" s="168">
        <v>41.6</v>
      </c>
      <c r="N147" s="157">
        <v>113712734.56999999</v>
      </c>
      <c r="O147" s="157">
        <v>113092039.93000001</v>
      </c>
      <c r="P147" s="157">
        <v>125021154.76000001</v>
      </c>
      <c r="Q147" s="157">
        <v>116405642.43000001</v>
      </c>
      <c r="R147" s="157">
        <v>47100000</v>
      </c>
    </row>
    <row r="148" spans="1:18" x14ac:dyDescent="0.25">
      <c r="A148" s="165">
        <v>14</v>
      </c>
      <c r="B148" s="165">
        <v>23</v>
      </c>
      <c r="C148" s="166" t="s">
        <v>300</v>
      </c>
      <c r="D148" s="167">
        <v>95307347</v>
      </c>
      <c r="E148" s="167">
        <v>95921754.540000007</v>
      </c>
      <c r="F148" s="168">
        <v>100.6</v>
      </c>
      <c r="G148" s="167">
        <v>103525643</v>
      </c>
      <c r="H148" s="167">
        <v>93247569.629999995</v>
      </c>
      <c r="I148" s="168">
        <v>90.1</v>
      </c>
      <c r="J148" s="167">
        <v>2674184.9100000113</v>
      </c>
      <c r="K148" s="167">
        <v>0</v>
      </c>
      <c r="L148" s="168">
        <v>0</v>
      </c>
      <c r="N148" s="157">
        <v>95307347</v>
      </c>
      <c r="O148" s="157">
        <v>95921754.540000007</v>
      </c>
      <c r="P148" s="157">
        <v>103525643</v>
      </c>
      <c r="Q148" s="157">
        <v>93247569.629999995</v>
      </c>
      <c r="R148" s="157">
        <v>0</v>
      </c>
    </row>
    <row r="149" spans="1:18" x14ac:dyDescent="0.25">
      <c r="A149" s="165">
        <v>14</v>
      </c>
      <c r="B149" s="165">
        <v>24</v>
      </c>
      <c r="C149" s="166" t="s">
        <v>301</v>
      </c>
      <c r="D149" s="167">
        <v>116186907.20999999</v>
      </c>
      <c r="E149" s="167">
        <v>117895669.98999999</v>
      </c>
      <c r="F149" s="168">
        <v>101.5</v>
      </c>
      <c r="G149" s="167">
        <v>120430154.63</v>
      </c>
      <c r="H149" s="167">
        <v>115248316.51000001</v>
      </c>
      <c r="I149" s="168">
        <v>95.7</v>
      </c>
      <c r="J149" s="167">
        <v>2647353.4799999893</v>
      </c>
      <c r="K149" s="167">
        <v>43500000</v>
      </c>
      <c r="L149" s="168">
        <v>36.9</v>
      </c>
      <c r="N149" s="157">
        <v>116186907.20999999</v>
      </c>
      <c r="O149" s="157">
        <v>117895669.98999999</v>
      </c>
      <c r="P149" s="157">
        <v>120430154.63</v>
      </c>
      <c r="Q149" s="157">
        <v>115248316.51000001</v>
      </c>
      <c r="R149" s="157">
        <v>43500000</v>
      </c>
    </row>
    <row r="150" spans="1:18" x14ac:dyDescent="0.25">
      <c r="A150" s="165">
        <v>14</v>
      </c>
      <c r="B150" s="165">
        <v>25</v>
      </c>
      <c r="C150" s="166" t="s">
        <v>302</v>
      </c>
      <c r="D150" s="167">
        <v>214676579.87</v>
      </c>
      <c r="E150" s="167">
        <v>220035743.21000001</v>
      </c>
      <c r="F150" s="168">
        <v>102.5</v>
      </c>
      <c r="G150" s="167">
        <v>261450724.52000001</v>
      </c>
      <c r="H150" s="167">
        <v>245903492.31</v>
      </c>
      <c r="I150" s="168">
        <v>94.1</v>
      </c>
      <c r="J150" s="167">
        <v>-25867749.099999994</v>
      </c>
      <c r="K150" s="167">
        <v>3250000</v>
      </c>
      <c r="L150" s="168">
        <v>1.5</v>
      </c>
      <c r="N150" s="157">
        <v>214676579.87</v>
      </c>
      <c r="O150" s="157">
        <v>220035743.21000001</v>
      </c>
      <c r="P150" s="157">
        <v>261450724.52000001</v>
      </c>
      <c r="Q150" s="157">
        <v>245903492.31</v>
      </c>
      <c r="R150" s="157">
        <v>3250000</v>
      </c>
    </row>
    <row r="151" spans="1:18" x14ac:dyDescent="0.25">
      <c r="A151" s="165">
        <v>14</v>
      </c>
      <c r="B151" s="165">
        <v>26</v>
      </c>
      <c r="C151" s="166" t="s">
        <v>303</v>
      </c>
      <c r="D151" s="167">
        <v>101602323.69</v>
      </c>
      <c r="E151" s="167">
        <v>100262018.66</v>
      </c>
      <c r="F151" s="168">
        <v>98.7</v>
      </c>
      <c r="G151" s="167">
        <v>120045342.69</v>
      </c>
      <c r="H151" s="167">
        <v>114891776.09999999</v>
      </c>
      <c r="I151" s="168">
        <v>95.7</v>
      </c>
      <c r="J151" s="167">
        <v>-14629757.439999998</v>
      </c>
      <c r="K151" s="167">
        <v>122097.5</v>
      </c>
      <c r="L151" s="168">
        <v>0.1</v>
      </c>
      <c r="N151" s="157">
        <v>101602323.69</v>
      </c>
      <c r="O151" s="157">
        <v>100262018.66</v>
      </c>
      <c r="P151" s="157">
        <v>120045342.69</v>
      </c>
      <c r="Q151" s="157">
        <v>114891776.09999999</v>
      </c>
      <c r="R151" s="157">
        <v>122097.5</v>
      </c>
    </row>
    <row r="152" spans="1:18" x14ac:dyDescent="0.25">
      <c r="A152" s="165">
        <v>14</v>
      </c>
      <c r="B152" s="165">
        <v>27</v>
      </c>
      <c r="C152" s="166" t="s">
        <v>304</v>
      </c>
      <c r="D152" s="167">
        <v>102760615</v>
      </c>
      <c r="E152" s="167">
        <v>90728660.959999993</v>
      </c>
      <c r="F152" s="168">
        <v>88.3</v>
      </c>
      <c r="G152" s="167">
        <v>105924642</v>
      </c>
      <c r="H152" s="167">
        <v>87560093.239999995</v>
      </c>
      <c r="I152" s="168">
        <v>82.7</v>
      </c>
      <c r="J152" s="167">
        <v>3168567.7199999988</v>
      </c>
      <c r="K152" s="167">
        <v>15190000</v>
      </c>
      <c r="L152" s="168">
        <v>16.7</v>
      </c>
      <c r="N152" s="157">
        <v>102760615</v>
      </c>
      <c r="O152" s="157">
        <v>90728660.959999993</v>
      </c>
      <c r="P152" s="157">
        <v>105924642</v>
      </c>
      <c r="Q152" s="157">
        <v>87560093.239999995</v>
      </c>
      <c r="R152" s="157">
        <v>15190000</v>
      </c>
    </row>
    <row r="153" spans="1:18" x14ac:dyDescent="0.25">
      <c r="A153" s="165">
        <v>14</v>
      </c>
      <c r="B153" s="165">
        <v>28</v>
      </c>
      <c r="C153" s="166" t="s">
        <v>305</v>
      </c>
      <c r="D153" s="167">
        <v>137044135.53</v>
      </c>
      <c r="E153" s="167">
        <v>135551776.02000001</v>
      </c>
      <c r="F153" s="168">
        <v>98.9</v>
      </c>
      <c r="G153" s="167">
        <v>153542236.97</v>
      </c>
      <c r="H153" s="167">
        <v>131345137.52</v>
      </c>
      <c r="I153" s="168">
        <v>85.5</v>
      </c>
      <c r="J153" s="167">
        <v>4206638.5000000149</v>
      </c>
      <c r="K153" s="167">
        <v>2628550.08</v>
      </c>
      <c r="L153" s="168">
        <v>1.9</v>
      </c>
      <c r="N153" s="157">
        <v>137044135.53</v>
      </c>
      <c r="O153" s="157">
        <v>135551776.02000001</v>
      </c>
      <c r="P153" s="157">
        <v>153542236.97</v>
      </c>
      <c r="Q153" s="157">
        <v>131345137.52</v>
      </c>
      <c r="R153" s="157">
        <v>2628550.08</v>
      </c>
    </row>
    <row r="154" spans="1:18" x14ac:dyDescent="0.25">
      <c r="A154" s="165">
        <v>14</v>
      </c>
      <c r="B154" s="165">
        <v>29</v>
      </c>
      <c r="C154" s="166" t="s">
        <v>306</v>
      </c>
      <c r="D154" s="167">
        <v>76336882.060000002</v>
      </c>
      <c r="E154" s="167">
        <v>82805823.629999995</v>
      </c>
      <c r="F154" s="168">
        <v>108.5</v>
      </c>
      <c r="G154" s="167">
        <v>90538681.650000006</v>
      </c>
      <c r="H154" s="167">
        <v>86564575.430000007</v>
      </c>
      <c r="I154" s="168">
        <v>95.6</v>
      </c>
      <c r="J154" s="167">
        <v>-3758751.8000000119</v>
      </c>
      <c r="K154" s="167">
        <v>27669653.5</v>
      </c>
      <c r="L154" s="168">
        <v>33.4</v>
      </c>
      <c r="N154" s="157">
        <v>76336882.060000002</v>
      </c>
      <c r="O154" s="157">
        <v>82805823.629999995</v>
      </c>
      <c r="P154" s="157">
        <v>90538681.650000006</v>
      </c>
      <c r="Q154" s="157">
        <v>86564575.430000007</v>
      </c>
      <c r="R154" s="157">
        <v>27669653.5</v>
      </c>
    </row>
    <row r="155" spans="1:18" x14ac:dyDescent="0.25">
      <c r="A155" s="165">
        <v>14</v>
      </c>
      <c r="B155" s="165">
        <v>30</v>
      </c>
      <c r="C155" s="166" t="s">
        <v>307</v>
      </c>
      <c r="D155" s="167">
        <v>71604015.709999993</v>
      </c>
      <c r="E155" s="167">
        <v>69675836.5</v>
      </c>
      <c r="F155" s="168">
        <v>97.3</v>
      </c>
      <c r="G155" s="167">
        <v>74111525.269999996</v>
      </c>
      <c r="H155" s="167">
        <v>68459195.189999998</v>
      </c>
      <c r="I155" s="168">
        <v>92.4</v>
      </c>
      <c r="J155" s="167">
        <v>1216641.3100000024</v>
      </c>
      <c r="K155" s="167">
        <v>700000</v>
      </c>
      <c r="L155" s="168">
        <v>1</v>
      </c>
      <c r="N155" s="157">
        <v>71604015.709999993</v>
      </c>
      <c r="O155" s="157">
        <v>69675836.5</v>
      </c>
      <c r="P155" s="157">
        <v>74111525.269999996</v>
      </c>
      <c r="Q155" s="157">
        <v>68459195.189999998</v>
      </c>
      <c r="R155" s="157">
        <v>700000</v>
      </c>
    </row>
    <row r="156" spans="1:18" x14ac:dyDescent="0.25">
      <c r="A156" s="165">
        <v>14</v>
      </c>
      <c r="B156" s="165">
        <v>32</v>
      </c>
      <c r="C156" s="166" t="s">
        <v>308</v>
      </c>
      <c r="D156" s="167">
        <v>231388513.91</v>
      </c>
      <c r="E156" s="167">
        <v>231473767.66999999</v>
      </c>
      <c r="F156" s="168">
        <v>100</v>
      </c>
      <c r="G156" s="167">
        <v>252240407.84</v>
      </c>
      <c r="H156" s="167">
        <v>240010252.47999999</v>
      </c>
      <c r="I156" s="168">
        <v>95.2</v>
      </c>
      <c r="J156" s="167">
        <v>-8536484.8100000024</v>
      </c>
      <c r="K156" s="167">
        <v>25000002</v>
      </c>
      <c r="L156" s="168">
        <v>10.8</v>
      </c>
      <c r="N156" s="157">
        <v>231388513.91</v>
      </c>
      <c r="O156" s="157">
        <v>231473767.66999999</v>
      </c>
      <c r="P156" s="157">
        <v>252240407.84</v>
      </c>
      <c r="Q156" s="157">
        <v>240010252.47999999</v>
      </c>
      <c r="R156" s="157">
        <v>25000002</v>
      </c>
    </row>
    <row r="157" spans="1:18" x14ac:dyDescent="0.25">
      <c r="A157" s="165">
        <v>14</v>
      </c>
      <c r="B157" s="165">
        <v>33</v>
      </c>
      <c r="C157" s="166" t="s">
        <v>309</v>
      </c>
      <c r="D157" s="167">
        <v>116403208</v>
      </c>
      <c r="E157" s="167">
        <v>119986288.94</v>
      </c>
      <c r="F157" s="168">
        <v>103.1</v>
      </c>
      <c r="G157" s="167">
        <v>130160066.77</v>
      </c>
      <c r="H157" s="167">
        <v>126832478.8</v>
      </c>
      <c r="I157" s="168">
        <v>97.4</v>
      </c>
      <c r="J157" s="167">
        <v>-6846189.8599999994</v>
      </c>
      <c r="K157" s="167">
        <v>44477968.359999999</v>
      </c>
      <c r="L157" s="168">
        <v>37.1</v>
      </c>
      <c r="N157" s="157">
        <v>116403208</v>
      </c>
      <c r="O157" s="157">
        <v>119986288.94</v>
      </c>
      <c r="P157" s="157">
        <v>130160066.77</v>
      </c>
      <c r="Q157" s="157">
        <v>126832478.8</v>
      </c>
      <c r="R157" s="157">
        <v>44477968.359999999</v>
      </c>
    </row>
    <row r="158" spans="1:18" x14ac:dyDescent="0.25">
      <c r="A158" s="165">
        <v>14</v>
      </c>
      <c r="B158" s="165">
        <v>34</v>
      </c>
      <c r="C158" s="166" t="s">
        <v>310</v>
      </c>
      <c r="D158" s="167">
        <v>328309678.00999999</v>
      </c>
      <c r="E158" s="167">
        <v>325488947.89999998</v>
      </c>
      <c r="F158" s="168">
        <v>99.1</v>
      </c>
      <c r="G158" s="167">
        <v>397088506.81999999</v>
      </c>
      <c r="H158" s="167">
        <v>370196148.01999998</v>
      </c>
      <c r="I158" s="168">
        <v>93.2</v>
      </c>
      <c r="J158" s="167">
        <v>-44707200.120000005</v>
      </c>
      <c r="K158" s="167">
        <v>71632584.319999993</v>
      </c>
      <c r="L158" s="168">
        <v>22</v>
      </c>
      <c r="N158" s="157">
        <v>328309678.00999999</v>
      </c>
      <c r="O158" s="157">
        <v>325488947.89999998</v>
      </c>
      <c r="P158" s="157">
        <v>397088506.81999999</v>
      </c>
      <c r="Q158" s="157">
        <v>370196148.01999998</v>
      </c>
      <c r="R158" s="157">
        <v>71632584.319999993</v>
      </c>
    </row>
    <row r="159" spans="1:18" x14ac:dyDescent="0.25">
      <c r="A159" s="165">
        <v>14</v>
      </c>
      <c r="B159" s="165">
        <v>35</v>
      </c>
      <c r="C159" s="166" t="s">
        <v>311</v>
      </c>
      <c r="D159" s="167">
        <v>141770315.38</v>
      </c>
      <c r="E159" s="167">
        <v>140927202.09</v>
      </c>
      <c r="F159" s="168">
        <v>99.4</v>
      </c>
      <c r="G159" s="167">
        <v>153596274.55000001</v>
      </c>
      <c r="H159" s="167">
        <v>145904446.59999999</v>
      </c>
      <c r="I159" s="168">
        <v>95</v>
      </c>
      <c r="J159" s="167">
        <v>-4977244.5099999905</v>
      </c>
      <c r="K159" s="167">
        <v>6664203.1900000004</v>
      </c>
      <c r="L159" s="168">
        <v>4.7</v>
      </c>
      <c r="N159" s="157">
        <v>141770315.38</v>
      </c>
      <c r="O159" s="157">
        <v>140927202.09</v>
      </c>
      <c r="P159" s="157">
        <v>153596274.55000001</v>
      </c>
      <c r="Q159" s="157">
        <v>145904446.59999999</v>
      </c>
      <c r="R159" s="157">
        <v>6664203.1900000004</v>
      </c>
    </row>
    <row r="160" spans="1:18" x14ac:dyDescent="0.25">
      <c r="A160" s="165">
        <v>14</v>
      </c>
      <c r="B160" s="165">
        <v>36</v>
      </c>
      <c r="C160" s="166" t="s">
        <v>312</v>
      </c>
      <c r="D160" s="167">
        <v>56176461.899999999</v>
      </c>
      <c r="E160" s="167">
        <v>56187041.289999999</v>
      </c>
      <c r="F160" s="168">
        <v>100</v>
      </c>
      <c r="G160" s="167">
        <v>57843525.909999996</v>
      </c>
      <c r="H160" s="167">
        <v>54597113.030000001</v>
      </c>
      <c r="I160" s="168">
        <v>94.4</v>
      </c>
      <c r="J160" s="167">
        <v>1589928.2599999979</v>
      </c>
      <c r="K160" s="167">
        <v>9100000</v>
      </c>
      <c r="L160" s="168">
        <v>16.2</v>
      </c>
      <c r="N160" s="157">
        <v>56176461.899999999</v>
      </c>
      <c r="O160" s="157">
        <v>56187041.289999999</v>
      </c>
      <c r="P160" s="157">
        <v>57843525.909999996</v>
      </c>
      <c r="Q160" s="157">
        <v>54597113.030000001</v>
      </c>
      <c r="R160" s="157">
        <v>9100000</v>
      </c>
    </row>
    <row r="161" spans="1:18" x14ac:dyDescent="0.25">
      <c r="A161" s="165">
        <v>14</v>
      </c>
      <c r="B161" s="165">
        <v>37</v>
      </c>
      <c r="C161" s="166" t="s">
        <v>313</v>
      </c>
      <c r="D161" s="167">
        <v>79566783.129999995</v>
      </c>
      <c r="E161" s="167">
        <v>79277443.040000007</v>
      </c>
      <c r="F161" s="168">
        <v>99.6</v>
      </c>
      <c r="G161" s="167">
        <v>85042098.129999995</v>
      </c>
      <c r="H161" s="167">
        <v>81805823.049999997</v>
      </c>
      <c r="I161" s="168">
        <v>96.2</v>
      </c>
      <c r="J161" s="167">
        <v>-2528380.0099999905</v>
      </c>
      <c r="K161" s="167">
        <v>16268550</v>
      </c>
      <c r="L161" s="168">
        <v>20.5</v>
      </c>
      <c r="N161" s="157">
        <v>79566783.129999995</v>
      </c>
      <c r="O161" s="157">
        <v>79277443.040000007</v>
      </c>
      <c r="P161" s="157">
        <v>85042098.129999995</v>
      </c>
      <c r="Q161" s="157">
        <v>81805823.049999997</v>
      </c>
      <c r="R161" s="157">
        <v>16268550</v>
      </c>
    </row>
    <row r="162" spans="1:18" x14ac:dyDescent="0.25">
      <c r="A162" s="165">
        <v>14</v>
      </c>
      <c r="B162" s="165">
        <v>38</v>
      </c>
      <c r="C162" s="166" t="s">
        <v>314</v>
      </c>
      <c r="D162" s="167">
        <v>111818847.19</v>
      </c>
      <c r="E162" s="167">
        <v>110513432.75</v>
      </c>
      <c r="F162" s="168">
        <v>98.8</v>
      </c>
      <c r="G162" s="167">
        <v>125872991.97</v>
      </c>
      <c r="H162" s="167">
        <v>120757630.48</v>
      </c>
      <c r="I162" s="168">
        <v>95.9</v>
      </c>
      <c r="J162" s="167">
        <v>-10244197.730000004</v>
      </c>
      <c r="K162" s="167">
        <v>34904717.210000001</v>
      </c>
      <c r="L162" s="168">
        <v>31.6</v>
      </c>
      <c r="N162" s="157">
        <v>111818847.19</v>
      </c>
      <c r="O162" s="157">
        <v>110513432.75</v>
      </c>
      <c r="P162" s="157">
        <v>125872991.97</v>
      </c>
      <c r="Q162" s="157">
        <v>120757630.48</v>
      </c>
      <c r="R162" s="157">
        <v>34904717.210000001</v>
      </c>
    </row>
    <row r="163" spans="1:18" x14ac:dyDescent="0.25">
      <c r="A163" s="165">
        <v>16</v>
      </c>
      <c r="B163" s="165">
        <v>1</v>
      </c>
      <c r="C163" s="166" t="s">
        <v>260</v>
      </c>
      <c r="D163" s="167">
        <v>127728521.14</v>
      </c>
      <c r="E163" s="167">
        <v>124522194.5</v>
      </c>
      <c r="F163" s="168">
        <v>97.5</v>
      </c>
      <c r="G163" s="167">
        <v>136240577.33000001</v>
      </c>
      <c r="H163" s="167">
        <v>125548810.89</v>
      </c>
      <c r="I163" s="168">
        <v>92.2</v>
      </c>
      <c r="J163" s="167">
        <v>-1026616.3900000006</v>
      </c>
      <c r="K163" s="167">
        <v>27368636.359999999</v>
      </c>
      <c r="L163" s="168">
        <v>22</v>
      </c>
      <c r="N163" s="157">
        <v>127728521.14</v>
      </c>
      <c r="O163" s="157">
        <v>124522194.5</v>
      </c>
      <c r="P163" s="157">
        <v>136240577.33000001</v>
      </c>
      <c r="Q163" s="157">
        <v>125548810.89</v>
      </c>
      <c r="R163" s="157">
        <v>27368636.359999999</v>
      </c>
    </row>
    <row r="164" spans="1:18" x14ac:dyDescent="0.25">
      <c r="A164" s="165">
        <v>16</v>
      </c>
      <c r="B164" s="165">
        <v>2</v>
      </c>
      <c r="C164" s="166" t="s">
        <v>315</v>
      </c>
      <c r="D164" s="167">
        <v>101203537</v>
      </c>
      <c r="E164" s="167">
        <v>94301615.780000001</v>
      </c>
      <c r="F164" s="168">
        <v>93.2</v>
      </c>
      <c r="G164" s="167">
        <v>108201946</v>
      </c>
      <c r="H164" s="167">
        <v>93589907.969999999</v>
      </c>
      <c r="I164" s="168">
        <v>86.5</v>
      </c>
      <c r="J164" s="167">
        <v>711707.81000000238</v>
      </c>
      <c r="K164" s="167">
        <v>14865458.93</v>
      </c>
      <c r="L164" s="168">
        <v>15.8</v>
      </c>
      <c r="N164" s="157">
        <v>101203537</v>
      </c>
      <c r="O164" s="157">
        <v>94301615.780000001</v>
      </c>
      <c r="P164" s="157">
        <v>108201946</v>
      </c>
      <c r="Q164" s="157">
        <v>93589907.969999999</v>
      </c>
      <c r="R164" s="157">
        <v>14865458.93</v>
      </c>
    </row>
    <row r="165" spans="1:18" x14ac:dyDescent="0.25">
      <c r="A165" s="165">
        <v>16</v>
      </c>
      <c r="B165" s="165">
        <v>3</v>
      </c>
      <c r="C165" s="166" t="s">
        <v>316</v>
      </c>
      <c r="D165" s="167">
        <v>124225518.29000001</v>
      </c>
      <c r="E165" s="167">
        <v>126999633.7</v>
      </c>
      <c r="F165" s="168">
        <v>102.2</v>
      </c>
      <c r="G165" s="167">
        <v>141830989.03</v>
      </c>
      <c r="H165" s="167">
        <v>134554902.08000001</v>
      </c>
      <c r="I165" s="168">
        <v>94.9</v>
      </c>
      <c r="J165" s="167">
        <v>-7555268.3800000101</v>
      </c>
      <c r="K165" s="167">
        <v>13317990.119999999</v>
      </c>
      <c r="L165" s="168">
        <v>10.5</v>
      </c>
      <c r="N165" s="157">
        <v>124225518.29000001</v>
      </c>
      <c r="O165" s="157">
        <v>126999633.7</v>
      </c>
      <c r="P165" s="157">
        <v>141830989.03</v>
      </c>
      <c r="Q165" s="157">
        <v>134554902.08000001</v>
      </c>
      <c r="R165" s="157">
        <v>13317990.119999999</v>
      </c>
    </row>
    <row r="166" spans="1:18" x14ac:dyDescent="0.25">
      <c r="A166" s="165">
        <v>16</v>
      </c>
      <c r="B166" s="165">
        <v>4</v>
      </c>
      <c r="C166" s="166" t="s">
        <v>317</v>
      </c>
      <c r="D166" s="167">
        <v>104475761.37</v>
      </c>
      <c r="E166" s="167">
        <v>100693937.61</v>
      </c>
      <c r="F166" s="168">
        <v>96.4</v>
      </c>
      <c r="G166" s="167">
        <v>109174828.48</v>
      </c>
      <c r="H166" s="167">
        <v>104064723.01000001</v>
      </c>
      <c r="I166" s="168">
        <v>95.3</v>
      </c>
      <c r="J166" s="167">
        <v>-3370785.400000006</v>
      </c>
      <c r="K166" s="167">
        <v>71071649.879999995</v>
      </c>
      <c r="L166" s="168">
        <v>70.599999999999994</v>
      </c>
      <c r="N166" s="157">
        <v>104475761.37</v>
      </c>
      <c r="O166" s="157">
        <v>100693937.61</v>
      </c>
      <c r="P166" s="157">
        <v>109174828.48</v>
      </c>
      <c r="Q166" s="157">
        <v>104064723.01000001</v>
      </c>
      <c r="R166" s="157">
        <v>71071649.879999995</v>
      </c>
    </row>
    <row r="167" spans="1:18" x14ac:dyDescent="0.25">
      <c r="A167" s="165">
        <v>16</v>
      </c>
      <c r="B167" s="165">
        <v>5</v>
      </c>
      <c r="C167" s="166" t="s">
        <v>318</v>
      </c>
      <c r="D167" s="167">
        <v>61580097</v>
      </c>
      <c r="E167" s="167">
        <v>62447627.82</v>
      </c>
      <c r="F167" s="168">
        <v>101.4</v>
      </c>
      <c r="G167" s="167">
        <v>60533681</v>
      </c>
      <c r="H167" s="167">
        <v>58740424.850000001</v>
      </c>
      <c r="I167" s="168">
        <v>97</v>
      </c>
      <c r="J167" s="167">
        <v>3707202.9699999988</v>
      </c>
      <c r="K167" s="167">
        <v>18135880</v>
      </c>
      <c r="L167" s="168">
        <v>29</v>
      </c>
      <c r="N167" s="157">
        <v>61580097</v>
      </c>
      <c r="O167" s="157">
        <v>62447627.82</v>
      </c>
      <c r="P167" s="157">
        <v>60533681</v>
      </c>
      <c r="Q167" s="157">
        <v>58740424.850000001</v>
      </c>
      <c r="R167" s="157">
        <v>18135880</v>
      </c>
    </row>
    <row r="168" spans="1:18" x14ac:dyDescent="0.25">
      <c r="A168" s="165">
        <v>16</v>
      </c>
      <c r="B168" s="165">
        <v>6</v>
      </c>
      <c r="C168" s="166" t="s">
        <v>319</v>
      </c>
      <c r="D168" s="167">
        <v>65362237.75</v>
      </c>
      <c r="E168" s="167">
        <v>66300617.420000002</v>
      </c>
      <c r="F168" s="168">
        <v>101.4</v>
      </c>
      <c r="G168" s="167">
        <v>69691364.030000001</v>
      </c>
      <c r="H168" s="167">
        <v>66253204.619999997</v>
      </c>
      <c r="I168" s="168">
        <v>95.1</v>
      </c>
      <c r="J168" s="167">
        <v>47412.80000000447</v>
      </c>
      <c r="K168" s="167">
        <v>2903616</v>
      </c>
      <c r="L168" s="168">
        <v>4.4000000000000004</v>
      </c>
      <c r="N168" s="157">
        <v>65362237.75</v>
      </c>
      <c r="O168" s="157">
        <v>66300617.420000002</v>
      </c>
      <c r="P168" s="157">
        <v>69691364.030000001</v>
      </c>
      <c r="Q168" s="157">
        <v>66253204.619999997</v>
      </c>
      <c r="R168" s="157">
        <v>2903616</v>
      </c>
    </row>
    <row r="169" spans="1:18" x14ac:dyDescent="0.25">
      <c r="A169" s="165">
        <v>16</v>
      </c>
      <c r="B169" s="165">
        <v>7</v>
      </c>
      <c r="C169" s="166" t="s">
        <v>320</v>
      </c>
      <c r="D169" s="167">
        <v>172385330.24000001</v>
      </c>
      <c r="E169" s="167">
        <v>179570540.22</v>
      </c>
      <c r="F169" s="168">
        <v>104.2</v>
      </c>
      <c r="G169" s="167">
        <v>221863659.59999999</v>
      </c>
      <c r="H169" s="167">
        <v>203225369.83000001</v>
      </c>
      <c r="I169" s="168">
        <v>91.6</v>
      </c>
      <c r="J169" s="167">
        <v>-23654829.610000014</v>
      </c>
      <c r="K169" s="167">
        <v>81450000</v>
      </c>
      <c r="L169" s="168">
        <v>45.4</v>
      </c>
      <c r="N169" s="157">
        <v>172385330.24000001</v>
      </c>
      <c r="O169" s="157">
        <v>179570540.22</v>
      </c>
      <c r="P169" s="157">
        <v>221863659.59999999</v>
      </c>
      <c r="Q169" s="157">
        <v>203225369.83000001</v>
      </c>
      <c r="R169" s="157">
        <v>81450000</v>
      </c>
    </row>
    <row r="170" spans="1:18" x14ac:dyDescent="0.25">
      <c r="A170" s="165">
        <v>16</v>
      </c>
      <c r="B170" s="165">
        <v>8</v>
      </c>
      <c r="C170" s="166" t="s">
        <v>321</v>
      </c>
      <c r="D170" s="167">
        <v>79927718</v>
      </c>
      <c r="E170" s="167">
        <v>84586078.219999999</v>
      </c>
      <c r="F170" s="168">
        <v>105.8</v>
      </c>
      <c r="G170" s="167">
        <v>88920506</v>
      </c>
      <c r="H170" s="167">
        <v>82520964.799999997</v>
      </c>
      <c r="I170" s="168">
        <v>92.8</v>
      </c>
      <c r="J170" s="167">
        <v>2065113.4200000018</v>
      </c>
      <c r="K170" s="167">
        <v>4650112</v>
      </c>
      <c r="L170" s="168">
        <v>5.5</v>
      </c>
      <c r="N170" s="157">
        <v>79927718</v>
      </c>
      <c r="O170" s="157">
        <v>84586078.219999999</v>
      </c>
      <c r="P170" s="157">
        <v>88920506</v>
      </c>
      <c r="Q170" s="157">
        <v>82520964.799999997</v>
      </c>
      <c r="R170" s="157">
        <v>4650112</v>
      </c>
    </row>
    <row r="171" spans="1:18" x14ac:dyDescent="0.25">
      <c r="A171" s="165">
        <v>16</v>
      </c>
      <c r="B171" s="165">
        <v>9</v>
      </c>
      <c r="C171" s="166" t="s">
        <v>219</v>
      </c>
      <c r="D171" s="167">
        <v>122486637.25</v>
      </c>
      <c r="E171" s="167">
        <v>113586767.5</v>
      </c>
      <c r="F171" s="168">
        <v>92.7</v>
      </c>
      <c r="G171" s="167">
        <v>131940731.58</v>
      </c>
      <c r="H171" s="167">
        <v>114124308.72</v>
      </c>
      <c r="I171" s="168">
        <v>86.5</v>
      </c>
      <c r="J171" s="167">
        <v>-537541.21999999881</v>
      </c>
      <c r="K171" s="167">
        <v>0</v>
      </c>
      <c r="L171" s="168">
        <v>0</v>
      </c>
      <c r="N171" s="157">
        <v>122486637.25</v>
      </c>
      <c r="O171" s="157">
        <v>113586767.5</v>
      </c>
      <c r="P171" s="157">
        <v>131940731.58</v>
      </c>
      <c r="Q171" s="157">
        <v>114124308.72</v>
      </c>
      <c r="R171" s="157">
        <v>0</v>
      </c>
    </row>
    <row r="172" spans="1:18" x14ac:dyDescent="0.25">
      <c r="A172" s="165">
        <v>16</v>
      </c>
      <c r="B172" s="165">
        <v>10</v>
      </c>
      <c r="C172" s="166" t="s">
        <v>322</v>
      </c>
      <c r="D172" s="167">
        <v>79368806.409999996</v>
      </c>
      <c r="E172" s="167">
        <v>79252905.829999998</v>
      </c>
      <c r="F172" s="168">
        <v>99.9</v>
      </c>
      <c r="G172" s="167">
        <v>89337477.329999998</v>
      </c>
      <c r="H172" s="167">
        <v>78803038.969999999</v>
      </c>
      <c r="I172" s="168">
        <v>88.2</v>
      </c>
      <c r="J172" s="167">
        <v>449866.8599999994</v>
      </c>
      <c r="K172" s="167">
        <v>22491764.850000001</v>
      </c>
      <c r="L172" s="168">
        <v>28.4</v>
      </c>
      <c r="N172" s="157">
        <v>79368806.409999996</v>
      </c>
      <c r="O172" s="157">
        <v>79252905.829999998</v>
      </c>
      <c r="P172" s="157">
        <v>89337477.329999998</v>
      </c>
      <c r="Q172" s="157">
        <v>78803038.969999999</v>
      </c>
      <c r="R172" s="157">
        <v>22491764.850000001</v>
      </c>
    </row>
    <row r="173" spans="1:18" x14ac:dyDescent="0.25">
      <c r="A173" s="165">
        <v>16</v>
      </c>
      <c r="B173" s="165">
        <v>11</v>
      </c>
      <c r="C173" s="166" t="s">
        <v>323</v>
      </c>
      <c r="D173" s="167">
        <v>129830800.62</v>
      </c>
      <c r="E173" s="167">
        <v>107419795.14</v>
      </c>
      <c r="F173" s="168">
        <v>82.7</v>
      </c>
      <c r="G173" s="167">
        <v>136757607.06</v>
      </c>
      <c r="H173" s="167">
        <v>106523215.02</v>
      </c>
      <c r="I173" s="168">
        <v>77.900000000000006</v>
      </c>
      <c r="J173" s="167">
        <v>896580.12000000477</v>
      </c>
      <c r="K173" s="167">
        <v>16967546.16</v>
      </c>
      <c r="L173" s="168">
        <v>15.8</v>
      </c>
      <c r="N173" s="157">
        <v>129830800.62</v>
      </c>
      <c r="O173" s="157">
        <v>107419795.14</v>
      </c>
      <c r="P173" s="157">
        <v>136757607.06</v>
      </c>
      <c r="Q173" s="157">
        <v>106523215.02</v>
      </c>
      <c r="R173" s="157">
        <v>16967546.16</v>
      </c>
    </row>
    <row r="174" spans="1:18" x14ac:dyDescent="0.25">
      <c r="A174" s="165">
        <v>18</v>
      </c>
      <c r="B174" s="165">
        <v>1</v>
      </c>
      <c r="C174" s="166" t="s">
        <v>324</v>
      </c>
      <c r="D174" s="167">
        <v>50666681.189999998</v>
      </c>
      <c r="E174" s="167">
        <v>53239728.640000001</v>
      </c>
      <c r="F174" s="168">
        <v>105.1</v>
      </c>
      <c r="G174" s="167">
        <v>58153011.960000001</v>
      </c>
      <c r="H174" s="167">
        <v>54358751.600000001</v>
      </c>
      <c r="I174" s="168">
        <v>93.5</v>
      </c>
      <c r="J174" s="167">
        <v>-1119022.9600000009</v>
      </c>
      <c r="K174" s="167">
        <v>20207018.359999999</v>
      </c>
      <c r="L174" s="168">
        <v>38</v>
      </c>
      <c r="N174" s="157">
        <v>50666681.189999998</v>
      </c>
      <c r="O174" s="157">
        <v>53239728.640000001</v>
      </c>
      <c r="P174" s="157">
        <v>58153011.960000001</v>
      </c>
      <c r="Q174" s="157">
        <v>54358751.600000001</v>
      </c>
      <c r="R174" s="157">
        <v>20207018.359999999</v>
      </c>
    </row>
    <row r="175" spans="1:18" x14ac:dyDescent="0.25">
      <c r="A175" s="165">
        <v>18</v>
      </c>
      <c r="B175" s="165">
        <v>2</v>
      </c>
      <c r="C175" s="166" t="s">
        <v>325</v>
      </c>
      <c r="D175" s="167">
        <v>103419353.25</v>
      </c>
      <c r="E175" s="167">
        <v>101149145.47</v>
      </c>
      <c r="F175" s="168">
        <v>97.8</v>
      </c>
      <c r="G175" s="167">
        <v>114874429.47</v>
      </c>
      <c r="H175" s="167">
        <v>108524031.86</v>
      </c>
      <c r="I175" s="168">
        <v>94.5</v>
      </c>
      <c r="J175" s="167">
        <v>-7374886.3900000006</v>
      </c>
      <c r="K175" s="167">
        <v>3670000</v>
      </c>
      <c r="L175" s="168">
        <v>3.6</v>
      </c>
      <c r="N175" s="157">
        <v>103419353.25</v>
      </c>
      <c r="O175" s="157">
        <v>101149145.47</v>
      </c>
      <c r="P175" s="157">
        <v>114874429.47</v>
      </c>
      <c r="Q175" s="157">
        <v>108524031.86</v>
      </c>
      <c r="R175" s="157">
        <v>3670000</v>
      </c>
    </row>
    <row r="176" spans="1:18" x14ac:dyDescent="0.25">
      <c r="A176" s="165">
        <v>18</v>
      </c>
      <c r="B176" s="165">
        <v>3</v>
      </c>
      <c r="C176" s="166" t="s">
        <v>326</v>
      </c>
      <c r="D176" s="167">
        <v>151175174.90000001</v>
      </c>
      <c r="E176" s="167">
        <v>166059296.5</v>
      </c>
      <c r="F176" s="168">
        <v>109.8</v>
      </c>
      <c r="G176" s="167">
        <v>187275057.43000001</v>
      </c>
      <c r="H176" s="167">
        <v>174246772.59999999</v>
      </c>
      <c r="I176" s="168">
        <v>93</v>
      </c>
      <c r="J176" s="167">
        <v>-8187476.099999994</v>
      </c>
      <c r="K176" s="167">
        <v>0</v>
      </c>
      <c r="L176" s="168">
        <v>0</v>
      </c>
      <c r="N176" s="157">
        <v>151175174.90000001</v>
      </c>
      <c r="O176" s="157">
        <v>166059296.5</v>
      </c>
      <c r="P176" s="157">
        <v>187275057.43000001</v>
      </c>
      <c r="Q176" s="157">
        <v>174246772.59999999</v>
      </c>
      <c r="R176" s="157">
        <v>0</v>
      </c>
    </row>
    <row r="177" spans="1:18" x14ac:dyDescent="0.25">
      <c r="A177" s="165">
        <v>18</v>
      </c>
      <c r="B177" s="165">
        <v>4</v>
      </c>
      <c r="C177" s="166" t="s">
        <v>327</v>
      </c>
      <c r="D177" s="167">
        <v>306728030.12</v>
      </c>
      <c r="E177" s="167">
        <v>260316839.16999999</v>
      </c>
      <c r="F177" s="168">
        <v>84.9</v>
      </c>
      <c r="G177" s="167">
        <v>327017533.57999998</v>
      </c>
      <c r="H177" s="167">
        <v>271079395.00999999</v>
      </c>
      <c r="I177" s="168">
        <v>82.9</v>
      </c>
      <c r="J177" s="167">
        <v>-10762555.840000004</v>
      </c>
      <c r="K177" s="167">
        <v>30531987.73</v>
      </c>
      <c r="L177" s="168">
        <v>11.7</v>
      </c>
      <c r="N177" s="157">
        <v>306728030.12</v>
      </c>
      <c r="O177" s="157">
        <v>260316839.16999999</v>
      </c>
      <c r="P177" s="157">
        <v>327017533.57999998</v>
      </c>
      <c r="Q177" s="157">
        <v>271079395.00999999</v>
      </c>
      <c r="R177" s="157">
        <v>30531987.73</v>
      </c>
    </row>
    <row r="178" spans="1:18" x14ac:dyDescent="0.25">
      <c r="A178" s="165">
        <v>18</v>
      </c>
      <c r="B178" s="165">
        <v>5</v>
      </c>
      <c r="C178" s="166" t="s">
        <v>328</v>
      </c>
      <c r="D178" s="167">
        <v>171655104.41999999</v>
      </c>
      <c r="E178" s="167">
        <v>170848512.69</v>
      </c>
      <c r="F178" s="168">
        <v>99.5</v>
      </c>
      <c r="G178" s="167">
        <v>189441655.08000001</v>
      </c>
      <c r="H178" s="167">
        <v>179217612.53999999</v>
      </c>
      <c r="I178" s="168">
        <v>94.6</v>
      </c>
      <c r="J178" s="167">
        <v>-8369099.849999994</v>
      </c>
      <c r="K178" s="167">
        <v>26100000</v>
      </c>
      <c r="L178" s="168">
        <v>15.3</v>
      </c>
      <c r="N178" s="157">
        <v>171655104.41999999</v>
      </c>
      <c r="O178" s="157">
        <v>170848512.69</v>
      </c>
      <c r="P178" s="157">
        <v>189441655.08000001</v>
      </c>
      <c r="Q178" s="157">
        <v>179217612.53999999</v>
      </c>
      <c r="R178" s="157">
        <v>26100000</v>
      </c>
    </row>
    <row r="179" spans="1:18" x14ac:dyDescent="0.25">
      <c r="A179" s="165">
        <v>18</v>
      </c>
      <c r="B179" s="165">
        <v>6</v>
      </c>
      <c r="C179" s="166" t="s">
        <v>329</v>
      </c>
      <c r="D179" s="167">
        <v>99846732.980000004</v>
      </c>
      <c r="E179" s="167">
        <v>64508541.579999998</v>
      </c>
      <c r="F179" s="168">
        <v>64.599999999999994</v>
      </c>
      <c r="G179" s="167">
        <v>113055579.98</v>
      </c>
      <c r="H179" s="167">
        <v>69088301.959999993</v>
      </c>
      <c r="I179" s="168">
        <v>61.1</v>
      </c>
      <c r="J179" s="167">
        <v>-4579760.3799999952</v>
      </c>
      <c r="K179" s="167">
        <v>8692777</v>
      </c>
      <c r="L179" s="168">
        <v>13.5</v>
      </c>
      <c r="N179" s="157">
        <v>99846732.980000004</v>
      </c>
      <c r="O179" s="157">
        <v>64508541.579999998</v>
      </c>
      <c r="P179" s="157">
        <v>113055579.98</v>
      </c>
      <c r="Q179" s="157">
        <v>69088301.959999993</v>
      </c>
      <c r="R179" s="157">
        <v>8692777</v>
      </c>
    </row>
    <row r="180" spans="1:18" x14ac:dyDescent="0.25">
      <c r="A180" s="165">
        <v>18</v>
      </c>
      <c r="B180" s="165">
        <v>7</v>
      </c>
      <c r="C180" s="166" t="s">
        <v>228</v>
      </c>
      <c r="D180" s="167">
        <v>101806561.67</v>
      </c>
      <c r="E180" s="167">
        <v>100486961.98999999</v>
      </c>
      <c r="F180" s="168">
        <v>98.7</v>
      </c>
      <c r="G180" s="167">
        <v>117966896.67</v>
      </c>
      <c r="H180" s="167">
        <v>103183390.70999999</v>
      </c>
      <c r="I180" s="168">
        <v>87.5</v>
      </c>
      <c r="J180" s="167">
        <v>-2696428.7199999988</v>
      </c>
      <c r="K180" s="167">
        <v>8600000</v>
      </c>
      <c r="L180" s="168">
        <v>8.6</v>
      </c>
      <c r="N180" s="157">
        <v>101806561.67</v>
      </c>
      <c r="O180" s="157">
        <v>100486961.98999999</v>
      </c>
      <c r="P180" s="157">
        <v>117966896.67</v>
      </c>
      <c r="Q180" s="157">
        <v>103183390.70999999</v>
      </c>
      <c r="R180" s="157">
        <v>8600000</v>
      </c>
    </row>
    <row r="181" spans="1:18" x14ac:dyDescent="0.25">
      <c r="A181" s="165">
        <v>18</v>
      </c>
      <c r="B181" s="165">
        <v>8</v>
      </c>
      <c r="C181" s="166" t="s">
        <v>330</v>
      </c>
      <c r="D181" s="167">
        <v>127281840.31999999</v>
      </c>
      <c r="E181" s="167">
        <v>128252668.43000001</v>
      </c>
      <c r="F181" s="168">
        <v>100.8</v>
      </c>
      <c r="G181" s="167">
        <v>139633855.96000001</v>
      </c>
      <c r="H181" s="167">
        <v>125517647.92</v>
      </c>
      <c r="I181" s="168">
        <v>89.9</v>
      </c>
      <c r="J181" s="167">
        <v>2735020.5100000054</v>
      </c>
      <c r="K181" s="167">
        <v>0</v>
      </c>
      <c r="L181" s="168">
        <v>0</v>
      </c>
      <c r="N181" s="157">
        <v>127281840.31999999</v>
      </c>
      <c r="O181" s="157">
        <v>128252668.43000001</v>
      </c>
      <c r="P181" s="157">
        <v>139633855.96000001</v>
      </c>
      <c r="Q181" s="157">
        <v>125517647.92</v>
      </c>
      <c r="R181" s="157">
        <v>0</v>
      </c>
    </row>
    <row r="182" spans="1:18" x14ac:dyDescent="0.25">
      <c r="A182" s="165">
        <v>18</v>
      </c>
      <c r="B182" s="165">
        <v>9</v>
      </c>
      <c r="C182" s="166" t="s">
        <v>331</v>
      </c>
      <c r="D182" s="167">
        <v>129938609.14</v>
      </c>
      <c r="E182" s="167">
        <v>105230055.11</v>
      </c>
      <c r="F182" s="168">
        <v>81</v>
      </c>
      <c r="G182" s="167">
        <v>139650639.13999999</v>
      </c>
      <c r="H182" s="167">
        <v>105141631.76000001</v>
      </c>
      <c r="I182" s="168">
        <v>75.3</v>
      </c>
      <c r="J182" s="167">
        <v>88423.34999999404</v>
      </c>
      <c r="K182" s="167">
        <v>20230636.120000001</v>
      </c>
      <c r="L182" s="168">
        <v>19.2</v>
      </c>
      <c r="N182" s="157">
        <v>129938609.14</v>
      </c>
      <c r="O182" s="157">
        <v>105230055.11</v>
      </c>
      <c r="P182" s="157">
        <v>139650639.13999999</v>
      </c>
      <c r="Q182" s="157">
        <v>105141631.76000001</v>
      </c>
      <c r="R182" s="157">
        <v>20230636.120000001</v>
      </c>
    </row>
    <row r="183" spans="1:18" x14ac:dyDescent="0.25">
      <c r="A183" s="165">
        <v>18</v>
      </c>
      <c r="B183" s="165">
        <v>10</v>
      </c>
      <c r="C183" s="166" t="s">
        <v>332</v>
      </c>
      <c r="D183" s="167">
        <v>105947227.08</v>
      </c>
      <c r="E183" s="167">
        <v>115848675.28</v>
      </c>
      <c r="F183" s="168">
        <v>109.3</v>
      </c>
      <c r="G183" s="167">
        <v>141639591.81</v>
      </c>
      <c r="H183" s="167">
        <v>130743871.34999999</v>
      </c>
      <c r="I183" s="168">
        <v>92.3</v>
      </c>
      <c r="J183" s="167">
        <v>-14895196.069999993</v>
      </c>
      <c r="K183" s="167">
        <v>6801946.9699999997</v>
      </c>
      <c r="L183" s="168">
        <v>5.9</v>
      </c>
      <c r="N183" s="157">
        <v>105947227.08</v>
      </c>
      <c r="O183" s="157">
        <v>115848675.28</v>
      </c>
      <c r="P183" s="157">
        <v>141639591.81</v>
      </c>
      <c r="Q183" s="157">
        <v>130743871.34999999</v>
      </c>
      <c r="R183" s="157">
        <v>6801946.9699999997</v>
      </c>
    </row>
    <row r="184" spans="1:18" x14ac:dyDescent="0.25">
      <c r="A184" s="165">
        <v>18</v>
      </c>
      <c r="B184" s="165">
        <v>11</v>
      </c>
      <c r="C184" s="166" t="s">
        <v>333</v>
      </c>
      <c r="D184" s="167">
        <v>180844887.47999999</v>
      </c>
      <c r="E184" s="167">
        <v>180271272.59999999</v>
      </c>
      <c r="F184" s="168">
        <v>99.7</v>
      </c>
      <c r="G184" s="167">
        <v>191384967.21000001</v>
      </c>
      <c r="H184" s="167">
        <v>183061126.78999999</v>
      </c>
      <c r="I184" s="168">
        <v>95.7</v>
      </c>
      <c r="J184" s="167">
        <v>-2789854.1899999976</v>
      </c>
      <c r="K184" s="167">
        <v>13967153</v>
      </c>
      <c r="L184" s="168">
        <v>7.7</v>
      </c>
      <c r="N184" s="157">
        <v>180844887.47999999</v>
      </c>
      <c r="O184" s="157">
        <v>180271272.59999999</v>
      </c>
      <c r="P184" s="157">
        <v>191384967.21000001</v>
      </c>
      <c r="Q184" s="157">
        <v>183061126.78999999</v>
      </c>
      <c r="R184" s="157">
        <v>13967153</v>
      </c>
    </row>
    <row r="185" spans="1:18" x14ac:dyDescent="0.25">
      <c r="A185" s="165">
        <v>18</v>
      </c>
      <c r="B185" s="165">
        <v>12</v>
      </c>
      <c r="C185" s="166" t="s">
        <v>334</v>
      </c>
      <c r="D185" s="167">
        <v>113994974.92</v>
      </c>
      <c r="E185" s="167">
        <v>104112331.97</v>
      </c>
      <c r="F185" s="168">
        <v>91.3</v>
      </c>
      <c r="G185" s="167">
        <v>121565013.84999999</v>
      </c>
      <c r="H185" s="167">
        <v>96307275.859999999</v>
      </c>
      <c r="I185" s="168">
        <v>79.2</v>
      </c>
      <c r="J185" s="167">
        <v>7805056.1099999994</v>
      </c>
      <c r="K185" s="167">
        <v>0</v>
      </c>
      <c r="L185" s="168">
        <v>0</v>
      </c>
      <c r="N185" s="157">
        <v>113994974.92</v>
      </c>
      <c r="O185" s="157">
        <v>104112331.97</v>
      </c>
      <c r="P185" s="157">
        <v>121565013.84999999</v>
      </c>
      <c r="Q185" s="157">
        <v>96307275.859999999</v>
      </c>
      <c r="R185" s="157">
        <v>0</v>
      </c>
    </row>
    <row r="186" spans="1:18" x14ac:dyDescent="0.25">
      <c r="A186" s="165">
        <v>18</v>
      </c>
      <c r="B186" s="165">
        <v>13</v>
      </c>
      <c r="C186" s="166" t="s">
        <v>335</v>
      </c>
      <c r="D186" s="167">
        <v>97405671.609999999</v>
      </c>
      <c r="E186" s="167">
        <v>96879569.189999998</v>
      </c>
      <c r="F186" s="168">
        <v>99.5</v>
      </c>
      <c r="G186" s="167">
        <v>108948603.45999999</v>
      </c>
      <c r="H186" s="167">
        <v>74885814.310000002</v>
      </c>
      <c r="I186" s="168">
        <v>68.7</v>
      </c>
      <c r="J186" s="167">
        <v>21993754.879999995</v>
      </c>
      <c r="K186" s="167">
        <v>1000000</v>
      </c>
      <c r="L186" s="168">
        <v>1</v>
      </c>
      <c r="N186" s="157">
        <v>97405671.609999999</v>
      </c>
      <c r="O186" s="157">
        <v>96879569.189999998</v>
      </c>
      <c r="P186" s="157">
        <v>108948603.45999999</v>
      </c>
      <c r="Q186" s="157">
        <v>74885814.310000002</v>
      </c>
      <c r="R186" s="157">
        <v>1000000</v>
      </c>
    </row>
    <row r="187" spans="1:18" x14ac:dyDescent="0.25">
      <c r="A187" s="165">
        <v>18</v>
      </c>
      <c r="B187" s="165">
        <v>14</v>
      </c>
      <c r="C187" s="166" t="s">
        <v>336</v>
      </c>
      <c r="D187" s="167">
        <v>136589754.68000001</v>
      </c>
      <c r="E187" s="167">
        <v>115801096.17</v>
      </c>
      <c r="F187" s="168">
        <v>84.8</v>
      </c>
      <c r="G187" s="167">
        <v>154489135.50999999</v>
      </c>
      <c r="H187" s="167">
        <v>133195984.91</v>
      </c>
      <c r="I187" s="168">
        <v>86.2</v>
      </c>
      <c r="J187" s="167">
        <v>-17394888.739999995</v>
      </c>
      <c r="K187" s="167">
        <v>25869819.359999999</v>
      </c>
      <c r="L187" s="168">
        <v>22.3</v>
      </c>
      <c r="N187" s="157">
        <v>136589754.68000001</v>
      </c>
      <c r="O187" s="157">
        <v>115801096.17</v>
      </c>
      <c r="P187" s="157">
        <v>154489135.50999999</v>
      </c>
      <c r="Q187" s="157">
        <v>133195984.91</v>
      </c>
      <c r="R187" s="157">
        <v>25869819.359999999</v>
      </c>
    </row>
    <row r="188" spans="1:18" x14ac:dyDescent="0.25">
      <c r="A188" s="165">
        <v>18</v>
      </c>
      <c r="B188" s="165">
        <v>15</v>
      </c>
      <c r="C188" s="166" t="s">
        <v>337</v>
      </c>
      <c r="D188" s="167">
        <v>127652241.75</v>
      </c>
      <c r="E188" s="167">
        <v>115883621.70999999</v>
      </c>
      <c r="F188" s="168">
        <v>90.8</v>
      </c>
      <c r="G188" s="167">
        <v>142911433.46000001</v>
      </c>
      <c r="H188" s="167">
        <v>114238820.90000001</v>
      </c>
      <c r="I188" s="168">
        <v>79.900000000000006</v>
      </c>
      <c r="J188" s="167">
        <v>1644800.8099999875</v>
      </c>
      <c r="K188" s="167">
        <v>17435693.050000001</v>
      </c>
      <c r="L188" s="168">
        <v>15</v>
      </c>
      <c r="N188" s="157">
        <v>127652241.75</v>
      </c>
      <c r="O188" s="157">
        <v>115883621.70999999</v>
      </c>
      <c r="P188" s="157">
        <v>142911433.46000001</v>
      </c>
      <c r="Q188" s="157">
        <v>114238820.90000001</v>
      </c>
      <c r="R188" s="157">
        <v>17435693.050000001</v>
      </c>
    </row>
    <row r="189" spans="1:18" x14ac:dyDescent="0.25">
      <c r="A189" s="165">
        <v>18</v>
      </c>
      <c r="B189" s="165">
        <v>16</v>
      </c>
      <c r="C189" s="166" t="s">
        <v>338</v>
      </c>
      <c r="D189" s="167">
        <v>225513392.16999999</v>
      </c>
      <c r="E189" s="167">
        <v>213195454.41999999</v>
      </c>
      <c r="F189" s="168">
        <v>94.5</v>
      </c>
      <c r="G189" s="167">
        <v>275036542.86000001</v>
      </c>
      <c r="H189" s="167">
        <v>246324973.37</v>
      </c>
      <c r="I189" s="168">
        <v>89.6</v>
      </c>
      <c r="J189" s="167">
        <v>-33129518.950000018</v>
      </c>
      <c r="K189" s="167">
        <v>15829999</v>
      </c>
      <c r="L189" s="168">
        <v>7.4</v>
      </c>
      <c r="N189" s="157">
        <v>225513392.16999999</v>
      </c>
      <c r="O189" s="157">
        <v>213195454.41999999</v>
      </c>
      <c r="P189" s="157">
        <v>275036542.86000001</v>
      </c>
      <c r="Q189" s="157">
        <v>246324973.37</v>
      </c>
      <c r="R189" s="157">
        <v>15829999</v>
      </c>
    </row>
    <row r="190" spans="1:18" x14ac:dyDescent="0.25">
      <c r="A190" s="165">
        <v>18</v>
      </c>
      <c r="B190" s="165">
        <v>17</v>
      </c>
      <c r="C190" s="166" t="s">
        <v>339</v>
      </c>
      <c r="D190" s="167">
        <v>134321266.41999999</v>
      </c>
      <c r="E190" s="167">
        <v>126637911.45</v>
      </c>
      <c r="F190" s="168">
        <v>94.3</v>
      </c>
      <c r="G190" s="167">
        <v>147552328.53999999</v>
      </c>
      <c r="H190" s="167">
        <v>128855208.90000001</v>
      </c>
      <c r="I190" s="168">
        <v>87.3</v>
      </c>
      <c r="J190" s="167">
        <v>-2217297.450000003</v>
      </c>
      <c r="K190" s="167">
        <v>16858904.079999998</v>
      </c>
      <c r="L190" s="168">
        <v>13.3</v>
      </c>
      <c r="N190" s="157">
        <v>134321266.41999999</v>
      </c>
      <c r="O190" s="157">
        <v>126637911.45</v>
      </c>
      <c r="P190" s="157">
        <v>147552328.53999999</v>
      </c>
      <c r="Q190" s="157">
        <v>128855208.90000001</v>
      </c>
      <c r="R190" s="157">
        <v>16858904.079999998</v>
      </c>
    </row>
    <row r="191" spans="1:18" x14ac:dyDescent="0.25">
      <c r="A191" s="165">
        <v>18</v>
      </c>
      <c r="B191" s="165">
        <v>18</v>
      </c>
      <c r="C191" s="166" t="s">
        <v>340</v>
      </c>
      <c r="D191" s="167">
        <v>153916197.49000001</v>
      </c>
      <c r="E191" s="167">
        <v>144986144.84</v>
      </c>
      <c r="F191" s="168">
        <v>94.2</v>
      </c>
      <c r="G191" s="167">
        <v>171283197.49000001</v>
      </c>
      <c r="H191" s="167">
        <v>157409681.25</v>
      </c>
      <c r="I191" s="168">
        <v>91.9</v>
      </c>
      <c r="J191" s="167">
        <v>-12423536.409999996</v>
      </c>
      <c r="K191" s="167">
        <v>50885000</v>
      </c>
      <c r="L191" s="168">
        <v>35.1</v>
      </c>
      <c r="N191" s="157">
        <v>153916197.49000001</v>
      </c>
      <c r="O191" s="157">
        <v>144986144.84</v>
      </c>
      <c r="P191" s="157">
        <v>171283197.49000001</v>
      </c>
      <c r="Q191" s="157">
        <v>157409681.25</v>
      </c>
      <c r="R191" s="157">
        <v>50885000</v>
      </c>
    </row>
    <row r="192" spans="1:18" x14ac:dyDescent="0.25">
      <c r="A192" s="165">
        <v>18</v>
      </c>
      <c r="B192" s="165">
        <v>19</v>
      </c>
      <c r="C192" s="166" t="s">
        <v>341</v>
      </c>
      <c r="D192" s="167">
        <v>112617528.79000001</v>
      </c>
      <c r="E192" s="167">
        <v>113593994</v>
      </c>
      <c r="F192" s="168">
        <v>100.9</v>
      </c>
      <c r="G192" s="167">
        <v>114858716.23</v>
      </c>
      <c r="H192" s="167">
        <v>111582644.73999999</v>
      </c>
      <c r="I192" s="168">
        <v>97.1</v>
      </c>
      <c r="J192" s="167">
        <v>2011349.2600000054</v>
      </c>
      <c r="K192" s="167">
        <v>31856157</v>
      </c>
      <c r="L192" s="168">
        <v>28</v>
      </c>
      <c r="N192" s="157">
        <v>112617528.79000001</v>
      </c>
      <c r="O192" s="157">
        <v>113593994</v>
      </c>
      <c r="P192" s="157">
        <v>114858716.23</v>
      </c>
      <c r="Q192" s="157">
        <v>111582644.73999999</v>
      </c>
      <c r="R192" s="157">
        <v>31856157</v>
      </c>
    </row>
    <row r="193" spans="1:18" x14ac:dyDescent="0.25">
      <c r="A193" s="165">
        <v>18</v>
      </c>
      <c r="B193" s="165">
        <v>20</v>
      </c>
      <c r="C193" s="166" t="s">
        <v>342</v>
      </c>
      <c r="D193" s="167">
        <v>73457073</v>
      </c>
      <c r="E193" s="167">
        <v>72795109.989999995</v>
      </c>
      <c r="F193" s="168">
        <v>99.1</v>
      </c>
      <c r="G193" s="167">
        <v>77543650</v>
      </c>
      <c r="H193" s="167">
        <v>68419894.510000005</v>
      </c>
      <c r="I193" s="168">
        <v>88.2</v>
      </c>
      <c r="J193" s="167">
        <v>4375215.4799999893</v>
      </c>
      <c r="K193" s="167">
        <v>6375058.6600000001</v>
      </c>
      <c r="L193" s="168">
        <v>8.8000000000000007</v>
      </c>
      <c r="N193" s="157">
        <v>73457073</v>
      </c>
      <c r="O193" s="157">
        <v>72795109.989999995</v>
      </c>
      <c r="P193" s="157">
        <v>77543650</v>
      </c>
      <c r="Q193" s="157">
        <v>68419894.510000005</v>
      </c>
      <c r="R193" s="157">
        <v>6375058.6600000001</v>
      </c>
    </row>
    <row r="194" spans="1:18" x14ac:dyDescent="0.25">
      <c r="A194" s="165">
        <v>18</v>
      </c>
      <c r="B194" s="165">
        <v>21</v>
      </c>
      <c r="C194" s="166" t="s">
        <v>343</v>
      </c>
      <c r="D194" s="167">
        <v>47776192.420000002</v>
      </c>
      <c r="E194" s="167">
        <v>47076594.43</v>
      </c>
      <c r="F194" s="168">
        <v>98.5</v>
      </c>
      <c r="G194" s="167">
        <v>49394802.75</v>
      </c>
      <c r="H194" s="167">
        <v>48516370.960000001</v>
      </c>
      <c r="I194" s="168">
        <v>98.2</v>
      </c>
      <c r="J194" s="167">
        <v>-1439776.5300000012</v>
      </c>
      <c r="K194" s="167">
        <v>6437686.0199999996</v>
      </c>
      <c r="L194" s="168">
        <v>13.7</v>
      </c>
      <c r="N194" s="157">
        <v>47776192.420000002</v>
      </c>
      <c r="O194" s="157">
        <v>47076594.43</v>
      </c>
      <c r="P194" s="157">
        <v>49394802.75</v>
      </c>
      <c r="Q194" s="157">
        <v>48516370.960000001</v>
      </c>
      <c r="R194" s="157">
        <v>6437686.0199999996</v>
      </c>
    </row>
    <row r="195" spans="1:18" x14ac:dyDescent="0.25">
      <c r="A195" s="165">
        <v>20</v>
      </c>
      <c r="B195" s="165">
        <v>1</v>
      </c>
      <c r="C195" s="166" t="s">
        <v>344</v>
      </c>
      <c r="D195" s="167">
        <v>109812499</v>
      </c>
      <c r="E195" s="167">
        <v>104774601</v>
      </c>
      <c r="F195" s="168">
        <v>95.4</v>
      </c>
      <c r="G195" s="167">
        <v>119986420</v>
      </c>
      <c r="H195" s="167">
        <v>106613753.75</v>
      </c>
      <c r="I195" s="168">
        <v>88.9</v>
      </c>
      <c r="J195" s="167">
        <v>-1839152.75</v>
      </c>
      <c r="K195" s="167">
        <v>0</v>
      </c>
      <c r="L195" s="168">
        <v>0</v>
      </c>
      <c r="N195" s="157">
        <v>109812499</v>
      </c>
      <c r="O195" s="157">
        <v>104774601</v>
      </c>
      <c r="P195" s="157">
        <v>119986420</v>
      </c>
      <c r="Q195" s="157">
        <v>106613753.75</v>
      </c>
      <c r="R195" s="157">
        <v>0</v>
      </c>
    </row>
    <row r="196" spans="1:18" x14ac:dyDescent="0.25">
      <c r="A196" s="165">
        <v>20</v>
      </c>
      <c r="B196" s="165">
        <v>2</v>
      </c>
      <c r="C196" s="166" t="s">
        <v>345</v>
      </c>
      <c r="D196" s="167">
        <v>205660713.59</v>
      </c>
      <c r="E196" s="167">
        <v>220128537.81</v>
      </c>
      <c r="F196" s="168">
        <v>107</v>
      </c>
      <c r="G196" s="167">
        <v>253347879.94999999</v>
      </c>
      <c r="H196" s="167">
        <v>235204180.90000001</v>
      </c>
      <c r="I196" s="168">
        <v>92.8</v>
      </c>
      <c r="J196" s="167">
        <v>-15075643.090000004</v>
      </c>
      <c r="K196" s="167">
        <v>26997131.420000002</v>
      </c>
      <c r="L196" s="168">
        <v>12.3</v>
      </c>
      <c r="N196" s="157">
        <v>205660713.59</v>
      </c>
      <c r="O196" s="157">
        <v>220128537.81</v>
      </c>
      <c r="P196" s="157">
        <v>253347879.94999999</v>
      </c>
      <c r="Q196" s="157">
        <v>235204180.90000001</v>
      </c>
      <c r="R196" s="157">
        <v>26997131.420000002</v>
      </c>
    </row>
    <row r="197" spans="1:18" x14ac:dyDescent="0.25">
      <c r="A197" s="165">
        <v>20</v>
      </c>
      <c r="B197" s="165">
        <v>3</v>
      </c>
      <c r="C197" s="166" t="s">
        <v>346</v>
      </c>
      <c r="D197" s="167">
        <v>85080051.939999998</v>
      </c>
      <c r="E197" s="167">
        <v>84308455.590000004</v>
      </c>
      <c r="F197" s="168">
        <v>99.1</v>
      </c>
      <c r="G197" s="167">
        <v>91535153.290000007</v>
      </c>
      <c r="H197" s="167">
        <v>86594137.319999993</v>
      </c>
      <c r="I197" s="168">
        <v>94.6</v>
      </c>
      <c r="J197" s="167">
        <v>-2285681.7299999893</v>
      </c>
      <c r="K197" s="167">
        <v>0</v>
      </c>
      <c r="L197" s="168">
        <v>0</v>
      </c>
      <c r="N197" s="157">
        <v>85080051.939999998</v>
      </c>
      <c r="O197" s="157">
        <v>84308455.590000004</v>
      </c>
      <c r="P197" s="157">
        <v>91535153.290000007</v>
      </c>
      <c r="Q197" s="157">
        <v>86594137.319999993</v>
      </c>
      <c r="R197" s="157">
        <v>0</v>
      </c>
    </row>
    <row r="198" spans="1:18" x14ac:dyDescent="0.25">
      <c r="A198" s="165">
        <v>20</v>
      </c>
      <c r="B198" s="165">
        <v>4</v>
      </c>
      <c r="C198" s="166" t="s">
        <v>347</v>
      </c>
      <c r="D198" s="167">
        <v>74298584</v>
      </c>
      <c r="E198" s="167">
        <v>74300747.689999998</v>
      </c>
      <c r="F198" s="168">
        <v>100</v>
      </c>
      <c r="G198" s="167">
        <v>83030933</v>
      </c>
      <c r="H198" s="167">
        <v>75226000.269999996</v>
      </c>
      <c r="I198" s="168">
        <v>90.6</v>
      </c>
      <c r="J198" s="167">
        <v>-925252.57999999821</v>
      </c>
      <c r="K198" s="167">
        <v>893.55</v>
      </c>
      <c r="L198" s="168">
        <v>0</v>
      </c>
      <c r="N198" s="157">
        <v>74298584</v>
      </c>
      <c r="O198" s="157">
        <v>74300747.689999998</v>
      </c>
      <c r="P198" s="157">
        <v>83030933</v>
      </c>
      <c r="Q198" s="157">
        <v>75226000.269999996</v>
      </c>
      <c r="R198" s="157">
        <v>893.55</v>
      </c>
    </row>
    <row r="199" spans="1:18" x14ac:dyDescent="0.25">
      <c r="A199" s="165">
        <v>20</v>
      </c>
      <c r="B199" s="165">
        <v>5</v>
      </c>
      <c r="C199" s="166" t="s">
        <v>348</v>
      </c>
      <c r="D199" s="167">
        <v>84821100.739999995</v>
      </c>
      <c r="E199" s="167">
        <v>79942802</v>
      </c>
      <c r="F199" s="168">
        <v>94.2</v>
      </c>
      <c r="G199" s="167">
        <v>86966157.969999999</v>
      </c>
      <c r="H199" s="167">
        <v>78218451.739999995</v>
      </c>
      <c r="I199" s="168">
        <v>89.9</v>
      </c>
      <c r="J199" s="167">
        <v>1724350.2600000054</v>
      </c>
      <c r="K199" s="167">
        <v>12947911</v>
      </c>
      <c r="L199" s="168">
        <v>16.2</v>
      </c>
      <c r="N199" s="157">
        <v>84821100.739999995</v>
      </c>
      <c r="O199" s="157">
        <v>79942802</v>
      </c>
      <c r="P199" s="157">
        <v>86966157.969999999</v>
      </c>
      <c r="Q199" s="157">
        <v>78218451.739999995</v>
      </c>
      <c r="R199" s="157">
        <v>12947911</v>
      </c>
    </row>
    <row r="200" spans="1:18" x14ac:dyDescent="0.25">
      <c r="A200" s="165">
        <v>20</v>
      </c>
      <c r="B200" s="165">
        <v>6</v>
      </c>
      <c r="C200" s="166" t="s">
        <v>349</v>
      </c>
      <c r="D200" s="167">
        <v>55757792.479999997</v>
      </c>
      <c r="E200" s="167">
        <v>57556885.920000002</v>
      </c>
      <c r="F200" s="168">
        <v>103.2</v>
      </c>
      <c r="G200" s="167">
        <v>63589283.490000002</v>
      </c>
      <c r="H200" s="167">
        <v>60374305.049999997</v>
      </c>
      <c r="I200" s="168">
        <v>94.9</v>
      </c>
      <c r="J200" s="167">
        <v>-2817419.1299999952</v>
      </c>
      <c r="K200" s="167">
        <v>0</v>
      </c>
      <c r="L200" s="168">
        <v>0</v>
      </c>
      <c r="N200" s="157">
        <v>55757792.479999997</v>
      </c>
      <c r="O200" s="157">
        <v>57556885.920000002</v>
      </c>
      <c r="P200" s="157">
        <v>63589283.490000002</v>
      </c>
      <c r="Q200" s="157">
        <v>60374305.049999997</v>
      </c>
      <c r="R200" s="157">
        <v>0</v>
      </c>
    </row>
    <row r="201" spans="1:18" x14ac:dyDescent="0.25">
      <c r="A201" s="165">
        <v>20</v>
      </c>
      <c r="B201" s="165">
        <v>7</v>
      </c>
      <c r="C201" s="166" t="s">
        <v>350</v>
      </c>
      <c r="D201" s="167">
        <v>68939102.459999993</v>
      </c>
      <c r="E201" s="167">
        <v>67868736.760000005</v>
      </c>
      <c r="F201" s="168">
        <v>98.4</v>
      </c>
      <c r="G201" s="167">
        <v>73015284.780000001</v>
      </c>
      <c r="H201" s="167">
        <v>68665530.579999998</v>
      </c>
      <c r="I201" s="168">
        <v>94</v>
      </c>
      <c r="J201" s="167">
        <v>-796793.81999999285</v>
      </c>
      <c r="K201" s="167">
        <v>0</v>
      </c>
      <c r="L201" s="168">
        <v>0</v>
      </c>
      <c r="N201" s="157">
        <v>68939102.459999993</v>
      </c>
      <c r="O201" s="157">
        <v>67868736.760000005</v>
      </c>
      <c r="P201" s="157">
        <v>73015284.780000001</v>
      </c>
      <c r="Q201" s="157">
        <v>68665530.579999998</v>
      </c>
      <c r="R201" s="157">
        <v>0</v>
      </c>
    </row>
    <row r="202" spans="1:18" x14ac:dyDescent="0.25">
      <c r="A202" s="165">
        <v>20</v>
      </c>
      <c r="B202" s="165">
        <v>8</v>
      </c>
      <c r="C202" s="166" t="s">
        <v>351</v>
      </c>
      <c r="D202" s="167">
        <v>62258389</v>
      </c>
      <c r="E202" s="167">
        <v>64039525.240000002</v>
      </c>
      <c r="F202" s="168">
        <v>102.9</v>
      </c>
      <c r="G202" s="167">
        <v>78328320</v>
      </c>
      <c r="H202" s="167">
        <v>67600976.459999993</v>
      </c>
      <c r="I202" s="168">
        <v>86.3</v>
      </c>
      <c r="J202" s="167">
        <v>-3561451.2199999914</v>
      </c>
      <c r="K202" s="167">
        <v>12569500.24</v>
      </c>
      <c r="L202" s="168">
        <v>19.600000000000001</v>
      </c>
      <c r="N202" s="157">
        <v>62258389</v>
      </c>
      <c r="O202" s="157">
        <v>64039525.240000002</v>
      </c>
      <c r="P202" s="157">
        <v>78328320</v>
      </c>
      <c r="Q202" s="157">
        <v>67600976.459999993</v>
      </c>
      <c r="R202" s="157">
        <v>12569500.24</v>
      </c>
    </row>
    <row r="203" spans="1:18" x14ac:dyDescent="0.25">
      <c r="A203" s="165">
        <v>20</v>
      </c>
      <c r="B203" s="165">
        <v>9</v>
      </c>
      <c r="C203" s="166" t="s">
        <v>352</v>
      </c>
      <c r="D203" s="167">
        <v>39882026</v>
      </c>
      <c r="E203" s="167">
        <v>38462787.789999999</v>
      </c>
      <c r="F203" s="168">
        <v>96.4</v>
      </c>
      <c r="G203" s="167">
        <v>52888424</v>
      </c>
      <c r="H203" s="167">
        <v>39794541.229999997</v>
      </c>
      <c r="I203" s="168">
        <v>75.2</v>
      </c>
      <c r="J203" s="167">
        <v>-1331753.4399999976</v>
      </c>
      <c r="K203" s="167">
        <v>978855</v>
      </c>
      <c r="L203" s="168">
        <v>2.5</v>
      </c>
      <c r="N203" s="157">
        <v>39882026</v>
      </c>
      <c r="O203" s="157">
        <v>38462787.789999999</v>
      </c>
      <c r="P203" s="157">
        <v>52888424</v>
      </c>
      <c r="Q203" s="157">
        <v>39794541.229999997</v>
      </c>
      <c r="R203" s="157">
        <v>978855</v>
      </c>
    </row>
    <row r="204" spans="1:18" x14ac:dyDescent="0.25">
      <c r="A204" s="165">
        <v>20</v>
      </c>
      <c r="B204" s="165">
        <v>10</v>
      </c>
      <c r="C204" s="166" t="s">
        <v>353</v>
      </c>
      <c r="D204" s="167">
        <v>106785271.04000001</v>
      </c>
      <c r="E204" s="167">
        <v>98340740.010000005</v>
      </c>
      <c r="F204" s="168">
        <v>92.1</v>
      </c>
      <c r="G204" s="167">
        <v>116398475.04000001</v>
      </c>
      <c r="H204" s="167">
        <v>103871341.25</v>
      </c>
      <c r="I204" s="168">
        <v>89.2</v>
      </c>
      <c r="J204" s="167">
        <v>-5530601.2399999946</v>
      </c>
      <c r="K204" s="167">
        <v>6540000</v>
      </c>
      <c r="L204" s="168">
        <v>6.7</v>
      </c>
      <c r="N204" s="157">
        <v>106785271.04000001</v>
      </c>
      <c r="O204" s="157">
        <v>98340740.010000005</v>
      </c>
      <c r="P204" s="157">
        <v>116398475.04000001</v>
      </c>
      <c r="Q204" s="157">
        <v>103871341.25</v>
      </c>
      <c r="R204" s="157">
        <v>6540000</v>
      </c>
    </row>
    <row r="205" spans="1:18" x14ac:dyDescent="0.25">
      <c r="A205" s="165">
        <v>20</v>
      </c>
      <c r="B205" s="165">
        <v>11</v>
      </c>
      <c r="C205" s="166" t="s">
        <v>354</v>
      </c>
      <c r="D205" s="167">
        <v>146817442.66999999</v>
      </c>
      <c r="E205" s="167">
        <v>132289795.18000001</v>
      </c>
      <c r="F205" s="168">
        <v>90.1</v>
      </c>
      <c r="G205" s="167">
        <v>167018360.44999999</v>
      </c>
      <c r="H205" s="167">
        <v>135788638.22</v>
      </c>
      <c r="I205" s="168">
        <v>81.3</v>
      </c>
      <c r="J205" s="167">
        <v>-3498843.0399999917</v>
      </c>
      <c r="K205" s="167">
        <v>27200000</v>
      </c>
      <c r="L205" s="168">
        <v>20.6</v>
      </c>
      <c r="N205" s="157">
        <v>146817442.66999999</v>
      </c>
      <c r="O205" s="157">
        <v>132289795.18000001</v>
      </c>
      <c r="P205" s="157">
        <v>167018360.44999999</v>
      </c>
      <c r="Q205" s="157">
        <v>135788638.22</v>
      </c>
      <c r="R205" s="157">
        <v>27200000</v>
      </c>
    </row>
    <row r="206" spans="1:18" x14ac:dyDescent="0.25">
      <c r="A206" s="165">
        <v>20</v>
      </c>
      <c r="B206" s="165">
        <v>12</v>
      </c>
      <c r="C206" s="166" t="s">
        <v>355</v>
      </c>
      <c r="D206" s="167">
        <v>64092389.140000001</v>
      </c>
      <c r="E206" s="167">
        <v>66252093.170000002</v>
      </c>
      <c r="F206" s="168">
        <v>103.4</v>
      </c>
      <c r="G206" s="167">
        <v>67762809.129999995</v>
      </c>
      <c r="H206" s="167">
        <v>61695186.93</v>
      </c>
      <c r="I206" s="168">
        <v>91</v>
      </c>
      <c r="J206" s="167">
        <v>4556906.2400000021</v>
      </c>
      <c r="K206" s="167">
        <v>3059999.92</v>
      </c>
      <c r="L206" s="168">
        <v>4.5999999999999996</v>
      </c>
      <c r="N206" s="157">
        <v>64092389.140000001</v>
      </c>
      <c r="O206" s="157">
        <v>66252093.170000002</v>
      </c>
      <c r="P206" s="157">
        <v>67762809.129999995</v>
      </c>
      <c r="Q206" s="157">
        <v>61695186.93</v>
      </c>
      <c r="R206" s="157">
        <v>3059999.92</v>
      </c>
    </row>
    <row r="207" spans="1:18" x14ac:dyDescent="0.25">
      <c r="A207" s="165">
        <v>20</v>
      </c>
      <c r="B207" s="165">
        <v>13</v>
      </c>
      <c r="C207" s="166" t="s">
        <v>356</v>
      </c>
      <c r="D207" s="167">
        <v>112512041.09</v>
      </c>
      <c r="E207" s="167">
        <v>117503636.26000001</v>
      </c>
      <c r="F207" s="168">
        <v>104.4</v>
      </c>
      <c r="G207" s="167">
        <v>150149283.03999999</v>
      </c>
      <c r="H207" s="167">
        <v>135388268.46000001</v>
      </c>
      <c r="I207" s="168">
        <v>90.2</v>
      </c>
      <c r="J207" s="167">
        <v>-17884632.200000003</v>
      </c>
      <c r="K207" s="167">
        <v>0</v>
      </c>
      <c r="L207" s="168">
        <v>0</v>
      </c>
      <c r="N207" s="157">
        <v>112512041.09</v>
      </c>
      <c r="O207" s="157">
        <v>117503636.26000001</v>
      </c>
      <c r="P207" s="157">
        <v>150149283.03999999</v>
      </c>
      <c r="Q207" s="157">
        <v>135388268.46000001</v>
      </c>
      <c r="R207" s="157">
        <v>0</v>
      </c>
    </row>
    <row r="208" spans="1:18" x14ac:dyDescent="0.25">
      <c r="A208" s="165">
        <v>20</v>
      </c>
      <c r="B208" s="165">
        <v>14</v>
      </c>
      <c r="C208" s="166" t="s">
        <v>357</v>
      </c>
      <c r="D208" s="167">
        <v>72732986.280000001</v>
      </c>
      <c r="E208" s="167">
        <v>74699724.829999998</v>
      </c>
      <c r="F208" s="168">
        <v>102.7</v>
      </c>
      <c r="G208" s="167">
        <v>74721579.920000002</v>
      </c>
      <c r="H208" s="167">
        <v>71623482</v>
      </c>
      <c r="I208" s="168">
        <v>95.9</v>
      </c>
      <c r="J208" s="167">
        <v>3076242.8299999982</v>
      </c>
      <c r="K208" s="167">
        <v>5550000</v>
      </c>
      <c r="L208" s="168">
        <v>7.4</v>
      </c>
      <c r="N208" s="157">
        <v>72732986.280000001</v>
      </c>
      <c r="O208" s="157">
        <v>74699724.829999998</v>
      </c>
      <c r="P208" s="157">
        <v>74721579.920000002</v>
      </c>
      <c r="Q208" s="157">
        <v>71623482</v>
      </c>
      <c r="R208" s="157">
        <v>5550000</v>
      </c>
    </row>
    <row r="209" spans="1:18" x14ac:dyDescent="0.25">
      <c r="A209" s="165">
        <v>22</v>
      </c>
      <c r="B209" s="165">
        <v>1</v>
      </c>
      <c r="C209" s="166" t="s">
        <v>358</v>
      </c>
      <c r="D209" s="167">
        <v>134045362.3</v>
      </c>
      <c r="E209" s="167">
        <v>132896884.67</v>
      </c>
      <c r="F209" s="168">
        <v>99.1</v>
      </c>
      <c r="G209" s="167">
        <v>133399810.3</v>
      </c>
      <c r="H209" s="167">
        <v>126518018.5</v>
      </c>
      <c r="I209" s="168">
        <v>94.8</v>
      </c>
      <c r="J209" s="167">
        <v>6378866.1700000018</v>
      </c>
      <c r="K209" s="167">
        <v>35922657.670000002</v>
      </c>
      <c r="L209" s="168">
        <v>27</v>
      </c>
      <c r="N209" s="157">
        <v>134045362.3</v>
      </c>
      <c r="O209" s="157">
        <v>132896884.67</v>
      </c>
      <c r="P209" s="157">
        <v>133399810.3</v>
      </c>
      <c r="Q209" s="157">
        <v>126518018.5</v>
      </c>
      <c r="R209" s="157">
        <v>35922657.670000002</v>
      </c>
    </row>
    <row r="210" spans="1:18" x14ac:dyDescent="0.25">
      <c r="A210" s="165">
        <v>22</v>
      </c>
      <c r="B210" s="165">
        <v>2</v>
      </c>
      <c r="C210" s="166" t="s">
        <v>359</v>
      </c>
      <c r="D210" s="167">
        <v>163297700</v>
      </c>
      <c r="E210" s="167">
        <v>166268536.53</v>
      </c>
      <c r="F210" s="168">
        <v>101.8</v>
      </c>
      <c r="G210" s="167">
        <v>163297700</v>
      </c>
      <c r="H210" s="167">
        <v>153345306.5</v>
      </c>
      <c r="I210" s="168">
        <v>93.9</v>
      </c>
      <c r="J210" s="167">
        <v>12923230.030000001</v>
      </c>
      <c r="K210" s="167">
        <v>19100000</v>
      </c>
      <c r="L210" s="168">
        <v>11.5</v>
      </c>
      <c r="N210" s="157">
        <v>163297700</v>
      </c>
      <c r="O210" s="157">
        <v>166268536.53</v>
      </c>
      <c r="P210" s="157">
        <v>163297700</v>
      </c>
      <c r="Q210" s="157">
        <v>153345306.5</v>
      </c>
      <c r="R210" s="157">
        <v>19100000</v>
      </c>
    </row>
    <row r="211" spans="1:18" x14ac:dyDescent="0.25">
      <c r="A211" s="165">
        <v>22</v>
      </c>
      <c r="B211" s="165">
        <v>3</v>
      </c>
      <c r="C211" s="166" t="s">
        <v>360</v>
      </c>
      <c r="D211" s="167">
        <v>146105769.16999999</v>
      </c>
      <c r="E211" s="167">
        <v>138637882.91999999</v>
      </c>
      <c r="F211" s="168">
        <v>94.9</v>
      </c>
      <c r="G211" s="167">
        <v>158605769.16999999</v>
      </c>
      <c r="H211" s="167">
        <v>138172669.86000001</v>
      </c>
      <c r="I211" s="168">
        <v>87.1</v>
      </c>
      <c r="J211" s="167">
        <v>465213.05999997258</v>
      </c>
      <c r="K211" s="167">
        <v>53126137.5</v>
      </c>
      <c r="L211" s="168">
        <v>38.299999999999997</v>
      </c>
      <c r="N211" s="157">
        <v>146105769.16999999</v>
      </c>
      <c r="O211" s="157">
        <v>138637882.91999999</v>
      </c>
      <c r="P211" s="157">
        <v>158605769.16999999</v>
      </c>
      <c r="Q211" s="157">
        <v>138172669.86000001</v>
      </c>
      <c r="R211" s="157">
        <v>53126137.5</v>
      </c>
    </row>
    <row r="212" spans="1:18" x14ac:dyDescent="0.25">
      <c r="A212" s="165">
        <v>22</v>
      </c>
      <c r="B212" s="165">
        <v>4</v>
      </c>
      <c r="C212" s="166" t="s">
        <v>361</v>
      </c>
      <c r="D212" s="167">
        <v>140185863.56</v>
      </c>
      <c r="E212" s="167">
        <v>140248388.06999999</v>
      </c>
      <c r="F212" s="168">
        <v>100</v>
      </c>
      <c r="G212" s="167">
        <v>164768487.56</v>
      </c>
      <c r="H212" s="167">
        <v>149797024.30000001</v>
      </c>
      <c r="I212" s="168">
        <v>90.9</v>
      </c>
      <c r="J212" s="167">
        <v>-9548636.2300000191</v>
      </c>
      <c r="K212" s="167">
        <v>0</v>
      </c>
      <c r="L212" s="168">
        <v>0</v>
      </c>
      <c r="N212" s="157">
        <v>140185863.56</v>
      </c>
      <c r="O212" s="157">
        <v>140248388.06999999</v>
      </c>
      <c r="P212" s="157">
        <v>164768487.56</v>
      </c>
      <c r="Q212" s="157">
        <v>149797024.30000001</v>
      </c>
      <c r="R212" s="157">
        <v>0</v>
      </c>
    </row>
    <row r="213" spans="1:18" x14ac:dyDescent="0.25">
      <c r="A213" s="165">
        <v>22</v>
      </c>
      <c r="B213" s="165">
        <v>5</v>
      </c>
      <c r="C213" s="166" t="s">
        <v>362</v>
      </c>
      <c r="D213" s="167">
        <v>229846366</v>
      </c>
      <c r="E213" s="167">
        <v>202517955.31999999</v>
      </c>
      <c r="F213" s="168">
        <v>88.1</v>
      </c>
      <c r="G213" s="167">
        <v>257891819</v>
      </c>
      <c r="H213" s="167">
        <v>223822227.37</v>
      </c>
      <c r="I213" s="168">
        <v>86.8</v>
      </c>
      <c r="J213" s="167">
        <v>-21304272.050000012</v>
      </c>
      <c r="K213" s="167">
        <v>35200000</v>
      </c>
      <c r="L213" s="168">
        <v>17.399999999999999</v>
      </c>
      <c r="N213" s="157">
        <v>229846366</v>
      </c>
      <c r="O213" s="157">
        <v>202517955.31999999</v>
      </c>
      <c r="P213" s="157">
        <v>257891819</v>
      </c>
      <c r="Q213" s="157">
        <v>223822227.37</v>
      </c>
      <c r="R213" s="157">
        <v>35200000</v>
      </c>
    </row>
    <row r="214" spans="1:18" x14ac:dyDescent="0.25">
      <c r="A214" s="165">
        <v>22</v>
      </c>
      <c r="B214" s="165">
        <v>6</v>
      </c>
      <c r="C214" s="166" t="s">
        <v>363</v>
      </c>
      <c r="D214" s="167">
        <v>140360171.19</v>
      </c>
      <c r="E214" s="167">
        <v>139992451.03999999</v>
      </c>
      <c r="F214" s="168">
        <v>99.7</v>
      </c>
      <c r="G214" s="167">
        <v>139486109.46000001</v>
      </c>
      <c r="H214" s="167">
        <v>135465866.86000001</v>
      </c>
      <c r="I214" s="168">
        <v>97.1</v>
      </c>
      <c r="J214" s="167">
        <v>4526584.1799999774</v>
      </c>
      <c r="K214" s="167">
        <v>15476788.560000001</v>
      </c>
      <c r="L214" s="168">
        <v>11.1</v>
      </c>
      <c r="N214" s="157">
        <v>140360171.19</v>
      </c>
      <c r="O214" s="157">
        <v>139992451.03999999</v>
      </c>
      <c r="P214" s="157">
        <v>139486109.46000001</v>
      </c>
      <c r="Q214" s="157">
        <v>135465866.86000001</v>
      </c>
      <c r="R214" s="157">
        <v>15476788.560000001</v>
      </c>
    </row>
    <row r="215" spans="1:18" x14ac:dyDescent="0.25">
      <c r="A215" s="165">
        <v>22</v>
      </c>
      <c r="B215" s="165">
        <v>7</v>
      </c>
      <c r="C215" s="166" t="s">
        <v>364</v>
      </c>
      <c r="D215" s="167">
        <v>125853275</v>
      </c>
      <c r="E215" s="167">
        <v>123399258.01000001</v>
      </c>
      <c r="F215" s="168">
        <v>98.1</v>
      </c>
      <c r="G215" s="167">
        <v>126989924</v>
      </c>
      <c r="H215" s="167">
        <v>112213699.91</v>
      </c>
      <c r="I215" s="168">
        <v>88.4</v>
      </c>
      <c r="J215" s="167">
        <v>11185558.100000009</v>
      </c>
      <c r="K215" s="167">
        <v>7631500</v>
      </c>
      <c r="L215" s="168">
        <v>6.2</v>
      </c>
      <c r="N215" s="157">
        <v>125853275</v>
      </c>
      <c r="O215" s="157">
        <v>123399258.01000001</v>
      </c>
      <c r="P215" s="157">
        <v>126989924</v>
      </c>
      <c r="Q215" s="157">
        <v>112213699.91</v>
      </c>
      <c r="R215" s="157">
        <v>7631500</v>
      </c>
    </row>
    <row r="216" spans="1:18" x14ac:dyDescent="0.25">
      <c r="A216" s="165">
        <v>22</v>
      </c>
      <c r="B216" s="165">
        <v>8</v>
      </c>
      <c r="C216" s="166" t="s">
        <v>365</v>
      </c>
      <c r="D216" s="167">
        <v>112080517</v>
      </c>
      <c r="E216" s="167">
        <v>118528828.7</v>
      </c>
      <c r="F216" s="168">
        <v>105.8</v>
      </c>
      <c r="G216" s="167">
        <v>130847894</v>
      </c>
      <c r="H216" s="167">
        <v>121974282.56</v>
      </c>
      <c r="I216" s="168">
        <v>93.2</v>
      </c>
      <c r="J216" s="167">
        <v>-3445453.8599999994</v>
      </c>
      <c r="K216" s="167">
        <v>13508256</v>
      </c>
      <c r="L216" s="168">
        <v>11.4</v>
      </c>
      <c r="N216" s="157">
        <v>112080517</v>
      </c>
      <c r="O216" s="157">
        <v>118528828.7</v>
      </c>
      <c r="P216" s="157">
        <v>130847894</v>
      </c>
      <c r="Q216" s="157">
        <v>121974282.56</v>
      </c>
      <c r="R216" s="157">
        <v>13508256</v>
      </c>
    </row>
    <row r="217" spans="1:18" x14ac:dyDescent="0.25">
      <c r="A217" s="165">
        <v>22</v>
      </c>
      <c r="B217" s="165">
        <v>9</v>
      </c>
      <c r="C217" s="166" t="s">
        <v>366</v>
      </c>
      <c r="D217" s="167">
        <v>116523482.98999999</v>
      </c>
      <c r="E217" s="167">
        <v>110451261.63</v>
      </c>
      <c r="F217" s="168">
        <v>94.8</v>
      </c>
      <c r="G217" s="167">
        <v>119805059.98999999</v>
      </c>
      <c r="H217" s="167">
        <v>110433342.15000001</v>
      </c>
      <c r="I217" s="168">
        <v>92.2</v>
      </c>
      <c r="J217" s="167">
        <v>17919.479999989271</v>
      </c>
      <c r="K217" s="167">
        <v>29226661.699999999</v>
      </c>
      <c r="L217" s="168">
        <v>26.5</v>
      </c>
      <c r="N217" s="157">
        <v>116523482.98999999</v>
      </c>
      <c r="O217" s="157">
        <v>110451261.63</v>
      </c>
      <c r="P217" s="157">
        <v>119805059.98999999</v>
      </c>
      <c r="Q217" s="157">
        <v>110433342.15000001</v>
      </c>
      <c r="R217" s="157">
        <v>29226661.699999999</v>
      </c>
    </row>
    <row r="218" spans="1:18" x14ac:dyDescent="0.25">
      <c r="A218" s="165">
        <v>22</v>
      </c>
      <c r="B218" s="165">
        <v>10</v>
      </c>
      <c r="C218" s="166" t="s">
        <v>291</v>
      </c>
      <c r="D218" s="167">
        <v>86342721.959999993</v>
      </c>
      <c r="E218" s="167">
        <v>75735766.519999996</v>
      </c>
      <c r="F218" s="168">
        <v>87.7</v>
      </c>
      <c r="G218" s="167">
        <v>85562521.959999993</v>
      </c>
      <c r="H218" s="167">
        <v>67629192.349999994</v>
      </c>
      <c r="I218" s="168">
        <v>79</v>
      </c>
      <c r="J218" s="167">
        <v>8106574.1700000018</v>
      </c>
      <c r="K218" s="167">
        <v>12456327</v>
      </c>
      <c r="L218" s="168">
        <v>16.399999999999999</v>
      </c>
      <c r="N218" s="157">
        <v>86342721.959999993</v>
      </c>
      <c r="O218" s="157">
        <v>75735766.519999996</v>
      </c>
      <c r="P218" s="157">
        <v>85562521.959999993</v>
      </c>
      <c r="Q218" s="157">
        <v>67629192.349999994</v>
      </c>
      <c r="R218" s="157">
        <v>12456327</v>
      </c>
    </row>
    <row r="219" spans="1:18" x14ac:dyDescent="0.25">
      <c r="A219" s="165">
        <v>22</v>
      </c>
      <c r="B219" s="165">
        <v>11</v>
      </c>
      <c r="C219" s="166" t="s">
        <v>367</v>
      </c>
      <c r="D219" s="167">
        <v>121556610</v>
      </c>
      <c r="E219" s="167">
        <v>122216029.14</v>
      </c>
      <c r="F219" s="168">
        <v>100.5</v>
      </c>
      <c r="G219" s="167">
        <v>135525682</v>
      </c>
      <c r="H219" s="167">
        <v>131351246.34999999</v>
      </c>
      <c r="I219" s="168">
        <v>96.9</v>
      </c>
      <c r="J219" s="167">
        <v>-9135217.2099999934</v>
      </c>
      <c r="K219" s="167">
        <v>10700000</v>
      </c>
      <c r="L219" s="168">
        <v>8.8000000000000007</v>
      </c>
      <c r="N219" s="157">
        <v>121556610</v>
      </c>
      <c r="O219" s="157">
        <v>122216029.14</v>
      </c>
      <c r="P219" s="157">
        <v>135525682</v>
      </c>
      <c r="Q219" s="157">
        <v>131351246.34999999</v>
      </c>
      <c r="R219" s="157">
        <v>10700000</v>
      </c>
    </row>
    <row r="220" spans="1:18" x14ac:dyDescent="0.25">
      <c r="A220" s="165">
        <v>22</v>
      </c>
      <c r="B220" s="165">
        <v>12</v>
      </c>
      <c r="C220" s="166" t="s">
        <v>368</v>
      </c>
      <c r="D220" s="167">
        <v>163983013.80000001</v>
      </c>
      <c r="E220" s="167">
        <v>177345824.74000001</v>
      </c>
      <c r="F220" s="168">
        <v>108.1</v>
      </c>
      <c r="G220" s="167">
        <v>183490106.80000001</v>
      </c>
      <c r="H220" s="167">
        <v>175349100.28</v>
      </c>
      <c r="I220" s="168">
        <v>95.6</v>
      </c>
      <c r="J220" s="167">
        <v>1996724.4600000083</v>
      </c>
      <c r="K220" s="167">
        <v>17842000</v>
      </c>
      <c r="L220" s="168">
        <v>10.1</v>
      </c>
      <c r="N220" s="157">
        <v>163983013.80000001</v>
      </c>
      <c r="O220" s="157">
        <v>177345824.74000001</v>
      </c>
      <c r="P220" s="157">
        <v>183490106.80000001</v>
      </c>
      <c r="Q220" s="157">
        <v>175349100.28</v>
      </c>
      <c r="R220" s="157">
        <v>17842000</v>
      </c>
    </row>
    <row r="221" spans="1:18" x14ac:dyDescent="0.25">
      <c r="A221" s="165">
        <v>22</v>
      </c>
      <c r="B221" s="165">
        <v>13</v>
      </c>
      <c r="C221" s="166" t="s">
        <v>369</v>
      </c>
      <c r="D221" s="167">
        <v>210584731.72999999</v>
      </c>
      <c r="E221" s="167">
        <v>199590485.05000001</v>
      </c>
      <c r="F221" s="168">
        <v>94.8</v>
      </c>
      <c r="G221" s="167">
        <v>242655352.72</v>
      </c>
      <c r="H221" s="167">
        <v>222419234.33000001</v>
      </c>
      <c r="I221" s="168">
        <v>91.7</v>
      </c>
      <c r="J221" s="167">
        <v>-22828749.280000001</v>
      </c>
      <c r="K221" s="167">
        <v>62366004.479999997</v>
      </c>
      <c r="L221" s="168">
        <v>31.2</v>
      </c>
      <c r="N221" s="157">
        <v>210584731.72999999</v>
      </c>
      <c r="O221" s="157">
        <v>199590485.05000001</v>
      </c>
      <c r="P221" s="157">
        <v>242655352.72</v>
      </c>
      <c r="Q221" s="157">
        <v>222419234.33000001</v>
      </c>
      <c r="R221" s="157">
        <v>62366004.479999997</v>
      </c>
    </row>
    <row r="222" spans="1:18" x14ac:dyDescent="0.25">
      <c r="A222" s="165">
        <v>22</v>
      </c>
      <c r="B222" s="165">
        <v>14</v>
      </c>
      <c r="C222" s="166" t="s">
        <v>370</v>
      </c>
      <c r="D222" s="167">
        <v>201125694.69</v>
      </c>
      <c r="E222" s="167">
        <v>200843953.08000001</v>
      </c>
      <c r="F222" s="168">
        <v>99.9</v>
      </c>
      <c r="G222" s="167">
        <v>208722016.49000001</v>
      </c>
      <c r="H222" s="167">
        <v>201780554.88999999</v>
      </c>
      <c r="I222" s="168">
        <v>96.7</v>
      </c>
      <c r="J222" s="167">
        <v>-936601.80999997258</v>
      </c>
      <c r="K222" s="167">
        <v>41200000</v>
      </c>
      <c r="L222" s="168">
        <v>20.5</v>
      </c>
      <c r="N222" s="157">
        <v>201125694.69</v>
      </c>
      <c r="O222" s="157">
        <v>200843953.08000001</v>
      </c>
      <c r="P222" s="157">
        <v>208722016.49000001</v>
      </c>
      <c r="Q222" s="157">
        <v>201780554.88999999</v>
      </c>
      <c r="R222" s="157">
        <v>41200000</v>
      </c>
    </row>
    <row r="223" spans="1:18" x14ac:dyDescent="0.25">
      <c r="A223" s="165">
        <v>22</v>
      </c>
      <c r="B223" s="165">
        <v>15</v>
      </c>
      <c r="C223" s="166" t="s">
        <v>371</v>
      </c>
      <c r="D223" s="167">
        <v>296201647.54000002</v>
      </c>
      <c r="E223" s="167">
        <v>300671309.36000001</v>
      </c>
      <c r="F223" s="168">
        <v>101.5</v>
      </c>
      <c r="G223" s="167">
        <v>362119361.54000002</v>
      </c>
      <c r="H223" s="167">
        <v>325786222.47000003</v>
      </c>
      <c r="I223" s="168">
        <v>90</v>
      </c>
      <c r="J223" s="167">
        <v>-25114913.110000014</v>
      </c>
      <c r="K223" s="167">
        <v>17254000</v>
      </c>
      <c r="L223" s="168">
        <v>5.7</v>
      </c>
      <c r="N223" s="157">
        <v>296201647.54000002</v>
      </c>
      <c r="O223" s="157">
        <v>300671309.36000001</v>
      </c>
      <c r="P223" s="157">
        <v>362119361.54000002</v>
      </c>
      <c r="Q223" s="157">
        <v>325786222.47000003</v>
      </c>
      <c r="R223" s="157">
        <v>17254000</v>
      </c>
    </row>
    <row r="224" spans="1:18" x14ac:dyDescent="0.25">
      <c r="A224" s="165">
        <v>22</v>
      </c>
      <c r="B224" s="165">
        <v>16</v>
      </c>
      <c r="C224" s="166" t="s">
        <v>372</v>
      </c>
      <c r="D224" s="167">
        <v>67250222</v>
      </c>
      <c r="E224" s="167">
        <v>66788234.890000001</v>
      </c>
      <c r="F224" s="168">
        <v>99.3</v>
      </c>
      <c r="G224" s="167">
        <v>76713761</v>
      </c>
      <c r="H224" s="167">
        <v>71728155.120000005</v>
      </c>
      <c r="I224" s="168">
        <v>93.5</v>
      </c>
      <c r="J224" s="167">
        <v>-4939920.2300000042</v>
      </c>
      <c r="K224" s="167">
        <v>4850000</v>
      </c>
      <c r="L224" s="168">
        <v>7.3</v>
      </c>
      <c r="N224" s="157">
        <v>67250222</v>
      </c>
      <c r="O224" s="157">
        <v>66788234.890000001</v>
      </c>
      <c r="P224" s="157">
        <v>76713761</v>
      </c>
      <c r="Q224" s="157">
        <v>71728155.120000005</v>
      </c>
      <c r="R224" s="157">
        <v>4850000</v>
      </c>
    </row>
    <row r="225" spans="1:18" x14ac:dyDescent="0.25">
      <c r="A225" s="165">
        <v>24</v>
      </c>
      <c r="B225" s="165">
        <v>1</v>
      </c>
      <c r="C225" s="166" t="s">
        <v>373</v>
      </c>
      <c r="D225" s="167">
        <v>162700404.38999999</v>
      </c>
      <c r="E225" s="167">
        <v>160363440.22</v>
      </c>
      <c r="F225" s="168">
        <v>98.6</v>
      </c>
      <c r="G225" s="167">
        <v>180046950.80000001</v>
      </c>
      <c r="H225" s="167">
        <v>167004479.41999999</v>
      </c>
      <c r="I225" s="168">
        <v>92.8</v>
      </c>
      <c r="J225" s="167">
        <v>-6641039.1999999881</v>
      </c>
      <c r="K225" s="167">
        <v>5168000</v>
      </c>
      <c r="L225" s="168">
        <v>3.2</v>
      </c>
      <c r="N225" s="157">
        <v>162700404.38999999</v>
      </c>
      <c r="O225" s="157">
        <v>160363440.22</v>
      </c>
      <c r="P225" s="157">
        <v>180046950.80000001</v>
      </c>
      <c r="Q225" s="157">
        <v>167004479.41999999</v>
      </c>
      <c r="R225" s="157">
        <v>5168000</v>
      </c>
    </row>
    <row r="226" spans="1:18" x14ac:dyDescent="0.25">
      <c r="A226" s="165">
        <v>24</v>
      </c>
      <c r="B226" s="165">
        <v>2</v>
      </c>
      <c r="C226" s="166" t="s">
        <v>346</v>
      </c>
      <c r="D226" s="167">
        <v>181438660.91999999</v>
      </c>
      <c r="E226" s="167">
        <v>156394058.96000001</v>
      </c>
      <c r="F226" s="168">
        <v>86.2</v>
      </c>
      <c r="G226" s="167">
        <v>200824044.99000001</v>
      </c>
      <c r="H226" s="167">
        <v>164532005.94999999</v>
      </c>
      <c r="I226" s="168">
        <v>81.900000000000006</v>
      </c>
      <c r="J226" s="167">
        <v>-8137946.9899999797</v>
      </c>
      <c r="K226" s="167">
        <v>367875</v>
      </c>
      <c r="L226" s="168">
        <v>0.2</v>
      </c>
      <c r="N226" s="157">
        <v>181438660.91999999</v>
      </c>
      <c r="O226" s="157">
        <v>156394058.96000001</v>
      </c>
      <c r="P226" s="157">
        <v>200824044.99000001</v>
      </c>
      <c r="Q226" s="157">
        <v>164532005.94999999</v>
      </c>
      <c r="R226" s="157">
        <v>367875</v>
      </c>
    </row>
    <row r="227" spans="1:18" x14ac:dyDescent="0.25">
      <c r="A227" s="165">
        <v>24</v>
      </c>
      <c r="B227" s="165">
        <v>3</v>
      </c>
      <c r="C227" s="166" t="s">
        <v>374</v>
      </c>
      <c r="D227" s="167">
        <v>308307654</v>
      </c>
      <c r="E227" s="167">
        <v>294239176.17000002</v>
      </c>
      <c r="F227" s="168">
        <v>95.4</v>
      </c>
      <c r="G227" s="167">
        <v>325817443</v>
      </c>
      <c r="H227" s="167">
        <v>295856236.22000003</v>
      </c>
      <c r="I227" s="168">
        <v>90.8</v>
      </c>
      <c r="J227" s="167">
        <v>-1617060.0500000119</v>
      </c>
      <c r="K227" s="167">
        <v>3193933.8</v>
      </c>
      <c r="L227" s="168">
        <v>1.1000000000000001</v>
      </c>
      <c r="N227" s="157">
        <v>308307654</v>
      </c>
      <c r="O227" s="157">
        <v>294239176.17000002</v>
      </c>
      <c r="P227" s="157">
        <v>325817443</v>
      </c>
      <c r="Q227" s="157">
        <v>295856236.22000003</v>
      </c>
      <c r="R227" s="157">
        <v>3193933.8</v>
      </c>
    </row>
    <row r="228" spans="1:18" x14ac:dyDescent="0.25">
      <c r="A228" s="165">
        <v>24</v>
      </c>
      <c r="B228" s="165">
        <v>4</v>
      </c>
      <c r="C228" s="166" t="s">
        <v>375</v>
      </c>
      <c r="D228" s="167">
        <v>146157104.81</v>
      </c>
      <c r="E228" s="167">
        <v>146186862.88</v>
      </c>
      <c r="F228" s="168">
        <v>100</v>
      </c>
      <c r="G228" s="167">
        <v>156139618.81</v>
      </c>
      <c r="H228" s="167">
        <v>141063803.96000001</v>
      </c>
      <c r="I228" s="168">
        <v>90.3</v>
      </c>
      <c r="J228" s="167">
        <v>5123058.9199999869</v>
      </c>
      <c r="K228" s="167">
        <v>21358399.940000001</v>
      </c>
      <c r="L228" s="168">
        <v>14.6</v>
      </c>
      <c r="N228" s="157">
        <v>146157104.81</v>
      </c>
      <c r="O228" s="157">
        <v>146186862.88</v>
      </c>
      <c r="P228" s="157">
        <v>156139618.81</v>
      </c>
      <c r="Q228" s="157">
        <v>141063803.96000001</v>
      </c>
      <c r="R228" s="157">
        <v>21358399.940000001</v>
      </c>
    </row>
    <row r="229" spans="1:18" x14ac:dyDescent="0.25">
      <c r="A229" s="165">
        <v>24</v>
      </c>
      <c r="B229" s="165">
        <v>5</v>
      </c>
      <c r="C229" s="166" t="s">
        <v>376</v>
      </c>
      <c r="D229" s="167">
        <v>122333273</v>
      </c>
      <c r="E229" s="167">
        <v>124238017.97</v>
      </c>
      <c r="F229" s="168">
        <v>101.6</v>
      </c>
      <c r="G229" s="167">
        <v>141146756</v>
      </c>
      <c r="H229" s="167">
        <v>135459434.31</v>
      </c>
      <c r="I229" s="168">
        <v>96</v>
      </c>
      <c r="J229" s="167">
        <v>-11221416.340000004</v>
      </c>
      <c r="K229" s="167">
        <v>1281676</v>
      </c>
      <c r="L229" s="168">
        <v>1</v>
      </c>
      <c r="N229" s="157">
        <v>122333273</v>
      </c>
      <c r="O229" s="157">
        <v>124238017.97</v>
      </c>
      <c r="P229" s="157">
        <v>141146756</v>
      </c>
      <c r="Q229" s="157">
        <v>135459434.31</v>
      </c>
      <c r="R229" s="157">
        <v>1281676</v>
      </c>
    </row>
    <row r="230" spans="1:18" x14ac:dyDescent="0.25">
      <c r="A230" s="165">
        <v>24</v>
      </c>
      <c r="B230" s="165">
        <v>6</v>
      </c>
      <c r="C230" s="166" t="s">
        <v>377</v>
      </c>
      <c r="D230" s="167">
        <v>88975462.920000002</v>
      </c>
      <c r="E230" s="167">
        <v>90509216.900000006</v>
      </c>
      <c r="F230" s="168">
        <v>101.7</v>
      </c>
      <c r="G230" s="167">
        <v>94294514.920000002</v>
      </c>
      <c r="H230" s="167">
        <v>91551914.060000002</v>
      </c>
      <c r="I230" s="168">
        <v>97.1</v>
      </c>
      <c r="J230" s="167">
        <v>-1042697.1599999964</v>
      </c>
      <c r="K230" s="167">
        <v>8325200</v>
      </c>
      <c r="L230" s="168">
        <v>9.1999999999999993</v>
      </c>
      <c r="N230" s="157">
        <v>88975462.920000002</v>
      </c>
      <c r="O230" s="157">
        <v>90509216.900000006</v>
      </c>
      <c r="P230" s="157">
        <v>94294514.920000002</v>
      </c>
      <c r="Q230" s="157">
        <v>91551914.060000002</v>
      </c>
      <c r="R230" s="157">
        <v>8325200</v>
      </c>
    </row>
    <row r="231" spans="1:18" x14ac:dyDescent="0.25">
      <c r="A231" s="165">
        <v>24</v>
      </c>
      <c r="B231" s="165">
        <v>7</v>
      </c>
      <c r="C231" s="166" t="s">
        <v>378</v>
      </c>
      <c r="D231" s="167">
        <v>128367770.53</v>
      </c>
      <c r="E231" s="167">
        <v>127080653.86</v>
      </c>
      <c r="F231" s="168">
        <v>99</v>
      </c>
      <c r="G231" s="167">
        <v>132994199.38</v>
      </c>
      <c r="H231" s="167">
        <v>127002924.56</v>
      </c>
      <c r="I231" s="168">
        <v>95.5</v>
      </c>
      <c r="J231" s="167">
        <v>77729.29999999702</v>
      </c>
      <c r="K231" s="167">
        <v>8660080.1899999995</v>
      </c>
      <c r="L231" s="168">
        <v>6.8</v>
      </c>
      <c r="N231" s="157">
        <v>128367770.53</v>
      </c>
      <c r="O231" s="157">
        <v>127080653.86</v>
      </c>
      <c r="P231" s="157">
        <v>132994199.38</v>
      </c>
      <c r="Q231" s="157">
        <v>127002924.56</v>
      </c>
      <c r="R231" s="157">
        <v>8660080.1899999995</v>
      </c>
    </row>
    <row r="232" spans="1:18" x14ac:dyDescent="0.25">
      <c r="A232" s="165">
        <v>24</v>
      </c>
      <c r="B232" s="165">
        <v>8</v>
      </c>
      <c r="C232" s="166" t="s">
        <v>379</v>
      </c>
      <c r="D232" s="167">
        <v>130080412.39</v>
      </c>
      <c r="E232" s="167">
        <v>129310201.59999999</v>
      </c>
      <c r="F232" s="168">
        <v>99.4</v>
      </c>
      <c r="G232" s="167">
        <v>137973250.33000001</v>
      </c>
      <c r="H232" s="167">
        <v>133570138.20999999</v>
      </c>
      <c r="I232" s="168">
        <v>96.8</v>
      </c>
      <c r="J232" s="167">
        <v>-4259936.6099999994</v>
      </c>
      <c r="K232" s="167">
        <v>25308178.039999999</v>
      </c>
      <c r="L232" s="168">
        <v>19.600000000000001</v>
      </c>
      <c r="N232" s="157">
        <v>130080412.39</v>
      </c>
      <c r="O232" s="157">
        <v>129310201.59999999</v>
      </c>
      <c r="P232" s="157">
        <v>137973250.33000001</v>
      </c>
      <c r="Q232" s="157">
        <v>133570138.20999999</v>
      </c>
      <c r="R232" s="157">
        <v>25308178.039999999</v>
      </c>
    </row>
    <row r="233" spans="1:18" x14ac:dyDescent="0.25">
      <c r="A233" s="165">
        <v>24</v>
      </c>
      <c r="B233" s="165">
        <v>9</v>
      </c>
      <c r="C233" s="166" t="s">
        <v>380</v>
      </c>
      <c r="D233" s="167">
        <v>110354296.75</v>
      </c>
      <c r="E233" s="167">
        <v>111210924.12</v>
      </c>
      <c r="F233" s="168">
        <v>100.8</v>
      </c>
      <c r="G233" s="167">
        <v>131945176.55</v>
      </c>
      <c r="H233" s="167">
        <v>116168179.18000001</v>
      </c>
      <c r="I233" s="168">
        <v>88</v>
      </c>
      <c r="J233" s="167">
        <v>-4957255.0600000024</v>
      </c>
      <c r="K233" s="167">
        <v>7514570</v>
      </c>
      <c r="L233" s="168">
        <v>6.8</v>
      </c>
      <c r="N233" s="157">
        <v>110354296.75</v>
      </c>
      <c r="O233" s="157">
        <v>111210924.12</v>
      </c>
      <c r="P233" s="157">
        <v>131945176.55</v>
      </c>
      <c r="Q233" s="157">
        <v>116168179.18000001</v>
      </c>
      <c r="R233" s="157">
        <v>7514570</v>
      </c>
    </row>
    <row r="234" spans="1:18" x14ac:dyDescent="0.25">
      <c r="A234" s="165">
        <v>24</v>
      </c>
      <c r="B234" s="165">
        <v>10</v>
      </c>
      <c r="C234" s="166" t="s">
        <v>381</v>
      </c>
      <c r="D234" s="167">
        <v>140525591.41</v>
      </c>
      <c r="E234" s="167">
        <v>135723784.11000001</v>
      </c>
      <c r="F234" s="168">
        <v>96.6</v>
      </c>
      <c r="G234" s="167">
        <v>152560530.16999999</v>
      </c>
      <c r="H234" s="167">
        <v>142799274.09</v>
      </c>
      <c r="I234" s="168">
        <v>93.6</v>
      </c>
      <c r="J234" s="167">
        <v>-7075489.9799999893</v>
      </c>
      <c r="K234" s="167">
        <v>20058878</v>
      </c>
      <c r="L234" s="168">
        <v>14.8</v>
      </c>
      <c r="N234" s="157">
        <v>140525591.41</v>
      </c>
      <c r="O234" s="157">
        <v>135723784.11000001</v>
      </c>
      <c r="P234" s="157">
        <v>152560530.16999999</v>
      </c>
      <c r="Q234" s="157">
        <v>142799274.09</v>
      </c>
      <c r="R234" s="157">
        <v>20058878</v>
      </c>
    </row>
    <row r="235" spans="1:18" x14ac:dyDescent="0.25">
      <c r="A235" s="165">
        <v>24</v>
      </c>
      <c r="B235" s="165">
        <v>11</v>
      </c>
      <c r="C235" s="166" t="s">
        <v>382</v>
      </c>
      <c r="D235" s="167">
        <v>181409960.36000001</v>
      </c>
      <c r="E235" s="167">
        <v>173843943.47999999</v>
      </c>
      <c r="F235" s="168">
        <v>95.8</v>
      </c>
      <c r="G235" s="167">
        <v>191445389.93000001</v>
      </c>
      <c r="H235" s="167">
        <v>179521065.80000001</v>
      </c>
      <c r="I235" s="168">
        <v>93.8</v>
      </c>
      <c r="J235" s="167">
        <v>-5677122.3200000226</v>
      </c>
      <c r="K235" s="167">
        <v>12341576</v>
      </c>
      <c r="L235" s="168">
        <v>7.1</v>
      </c>
      <c r="N235" s="157">
        <v>181409960.36000001</v>
      </c>
      <c r="O235" s="157">
        <v>173843943.47999999</v>
      </c>
      <c r="P235" s="157">
        <v>191445389.93000001</v>
      </c>
      <c r="Q235" s="157">
        <v>179521065.80000001</v>
      </c>
      <c r="R235" s="157">
        <v>12341576</v>
      </c>
    </row>
    <row r="236" spans="1:18" x14ac:dyDescent="0.25">
      <c r="A236" s="165">
        <v>24</v>
      </c>
      <c r="B236" s="165">
        <v>12</v>
      </c>
      <c r="C236" s="166" t="s">
        <v>383</v>
      </c>
      <c r="D236" s="167">
        <v>73449339.069999993</v>
      </c>
      <c r="E236" s="167">
        <v>74481557.349999994</v>
      </c>
      <c r="F236" s="168">
        <v>101.4</v>
      </c>
      <c r="G236" s="167">
        <v>75452566.599999994</v>
      </c>
      <c r="H236" s="167">
        <v>69254077.549999997</v>
      </c>
      <c r="I236" s="168">
        <v>91.8</v>
      </c>
      <c r="J236" s="167">
        <v>5227479.799999997</v>
      </c>
      <c r="K236" s="167">
        <v>0</v>
      </c>
      <c r="L236" s="168">
        <v>0</v>
      </c>
      <c r="N236" s="157">
        <v>73449339.069999993</v>
      </c>
      <c r="O236" s="157">
        <v>74481557.349999994</v>
      </c>
      <c r="P236" s="157">
        <v>75452566.599999994</v>
      </c>
      <c r="Q236" s="157">
        <v>69254077.549999997</v>
      </c>
      <c r="R236" s="157">
        <v>0</v>
      </c>
    </row>
    <row r="237" spans="1:18" x14ac:dyDescent="0.25">
      <c r="A237" s="165">
        <v>24</v>
      </c>
      <c r="B237" s="165">
        <v>13</v>
      </c>
      <c r="C237" s="166" t="s">
        <v>384</v>
      </c>
      <c r="D237" s="167">
        <v>230928717.83000001</v>
      </c>
      <c r="E237" s="167">
        <v>221823180.31</v>
      </c>
      <c r="F237" s="168">
        <v>96.1</v>
      </c>
      <c r="G237" s="167">
        <v>247078739.83000001</v>
      </c>
      <c r="H237" s="167">
        <v>232149340.74000001</v>
      </c>
      <c r="I237" s="168">
        <v>94</v>
      </c>
      <c r="J237" s="167">
        <v>-10326160.430000007</v>
      </c>
      <c r="K237" s="167">
        <v>12503674.25</v>
      </c>
      <c r="L237" s="168">
        <v>5.6</v>
      </c>
      <c r="N237" s="157">
        <v>230928717.83000001</v>
      </c>
      <c r="O237" s="157">
        <v>221823180.31</v>
      </c>
      <c r="P237" s="157">
        <v>247078739.83000001</v>
      </c>
      <c r="Q237" s="157">
        <v>232149340.74000001</v>
      </c>
      <c r="R237" s="157">
        <v>12503674.25</v>
      </c>
    </row>
    <row r="238" spans="1:18" x14ac:dyDescent="0.25">
      <c r="A238" s="165">
        <v>24</v>
      </c>
      <c r="B238" s="165">
        <v>14</v>
      </c>
      <c r="C238" s="166" t="s">
        <v>385</v>
      </c>
      <c r="D238" s="167">
        <v>61680589.670000002</v>
      </c>
      <c r="E238" s="167">
        <v>61074935.700000003</v>
      </c>
      <c r="F238" s="168">
        <v>99</v>
      </c>
      <c r="G238" s="167">
        <v>66792168.640000001</v>
      </c>
      <c r="H238" s="167">
        <v>62723823.229999997</v>
      </c>
      <c r="I238" s="168">
        <v>93.9</v>
      </c>
      <c r="J238" s="167">
        <v>-1648887.5299999937</v>
      </c>
      <c r="K238" s="167">
        <v>2555024</v>
      </c>
      <c r="L238" s="168">
        <v>4.2</v>
      </c>
      <c r="N238" s="157">
        <v>61680589.670000002</v>
      </c>
      <c r="O238" s="157">
        <v>61074935.700000003</v>
      </c>
      <c r="P238" s="157">
        <v>66792168.640000001</v>
      </c>
      <c r="Q238" s="157">
        <v>62723823.229999997</v>
      </c>
      <c r="R238" s="157">
        <v>2555024</v>
      </c>
    </row>
    <row r="239" spans="1:18" x14ac:dyDescent="0.25">
      <c r="A239" s="165">
        <v>24</v>
      </c>
      <c r="B239" s="165">
        <v>15</v>
      </c>
      <c r="C239" s="166" t="s">
        <v>386</v>
      </c>
      <c r="D239" s="167">
        <v>211557966.69999999</v>
      </c>
      <c r="E239" s="167">
        <v>210146203.34999999</v>
      </c>
      <c r="F239" s="168">
        <v>99.3</v>
      </c>
      <c r="G239" s="167">
        <v>248262397.41</v>
      </c>
      <c r="H239" s="167">
        <v>227247287.37</v>
      </c>
      <c r="I239" s="168">
        <v>91.5</v>
      </c>
      <c r="J239" s="167">
        <v>-17101084.020000011</v>
      </c>
      <c r="K239" s="167">
        <v>48532123</v>
      </c>
      <c r="L239" s="168">
        <v>23.1</v>
      </c>
      <c r="N239" s="157">
        <v>211557966.69999999</v>
      </c>
      <c r="O239" s="157">
        <v>210146203.34999999</v>
      </c>
      <c r="P239" s="157">
        <v>248262397.41</v>
      </c>
      <c r="Q239" s="157">
        <v>227247287.37</v>
      </c>
      <c r="R239" s="157">
        <v>48532123</v>
      </c>
    </row>
    <row r="240" spans="1:18" x14ac:dyDescent="0.25">
      <c r="A240" s="165">
        <v>24</v>
      </c>
      <c r="B240" s="165">
        <v>16</v>
      </c>
      <c r="C240" s="166" t="s">
        <v>387</v>
      </c>
      <c r="D240" s="167">
        <v>160034589.97999999</v>
      </c>
      <c r="E240" s="167">
        <v>150339002.69999999</v>
      </c>
      <c r="F240" s="168">
        <v>93.9</v>
      </c>
      <c r="G240" s="167">
        <v>184375279.31999999</v>
      </c>
      <c r="H240" s="167">
        <v>157033524.77000001</v>
      </c>
      <c r="I240" s="168">
        <v>85.2</v>
      </c>
      <c r="J240" s="167">
        <v>-6694522.0700000226</v>
      </c>
      <c r="K240" s="167">
        <v>7442531.9000000004</v>
      </c>
      <c r="L240" s="168">
        <v>5</v>
      </c>
      <c r="N240" s="157">
        <v>160034589.97999999</v>
      </c>
      <c r="O240" s="157">
        <v>150339002.69999999</v>
      </c>
      <c r="P240" s="157">
        <v>184375279.31999999</v>
      </c>
      <c r="Q240" s="157">
        <v>157033524.77000001</v>
      </c>
      <c r="R240" s="157">
        <v>7442531.9000000004</v>
      </c>
    </row>
    <row r="241" spans="1:18" x14ac:dyDescent="0.25">
      <c r="A241" s="165">
        <v>24</v>
      </c>
      <c r="B241" s="165">
        <v>17</v>
      </c>
      <c r="C241" s="166" t="s">
        <v>388</v>
      </c>
      <c r="D241" s="167">
        <v>235650605.49000001</v>
      </c>
      <c r="E241" s="167">
        <v>238745303.90000001</v>
      </c>
      <c r="F241" s="168">
        <v>101.3</v>
      </c>
      <c r="G241" s="167">
        <v>240754399.28999999</v>
      </c>
      <c r="H241" s="167">
        <v>228087910.19</v>
      </c>
      <c r="I241" s="168">
        <v>94.7</v>
      </c>
      <c r="J241" s="167">
        <v>10657393.710000008</v>
      </c>
      <c r="K241" s="167">
        <v>29710758</v>
      </c>
      <c r="L241" s="168">
        <v>12.4</v>
      </c>
      <c r="N241" s="157">
        <v>235650605.49000001</v>
      </c>
      <c r="O241" s="157">
        <v>238745303.90000001</v>
      </c>
      <c r="P241" s="157">
        <v>240754399.28999999</v>
      </c>
      <c r="Q241" s="157">
        <v>228087910.19</v>
      </c>
      <c r="R241" s="157">
        <v>29710758</v>
      </c>
    </row>
    <row r="242" spans="1:18" x14ac:dyDescent="0.25">
      <c r="A242" s="165">
        <v>26</v>
      </c>
      <c r="B242" s="165">
        <v>1</v>
      </c>
      <c r="C242" s="166" t="s">
        <v>389</v>
      </c>
      <c r="D242" s="167">
        <v>112600312.33</v>
      </c>
      <c r="E242" s="167">
        <v>115803906</v>
      </c>
      <c r="F242" s="168">
        <v>102.8</v>
      </c>
      <c r="G242" s="167">
        <v>118614597.13</v>
      </c>
      <c r="H242" s="167">
        <v>113953192.15000001</v>
      </c>
      <c r="I242" s="168">
        <v>96.1</v>
      </c>
      <c r="J242" s="167">
        <v>1850713.849999994</v>
      </c>
      <c r="K242" s="167">
        <v>18451276</v>
      </c>
      <c r="L242" s="168">
        <v>15.9</v>
      </c>
      <c r="N242" s="157">
        <v>112600312.33</v>
      </c>
      <c r="O242" s="157">
        <v>115803906</v>
      </c>
      <c r="P242" s="157">
        <v>118614597.13</v>
      </c>
      <c r="Q242" s="157">
        <v>113953192.15000001</v>
      </c>
      <c r="R242" s="157">
        <v>18451276</v>
      </c>
    </row>
    <row r="243" spans="1:18" x14ac:dyDescent="0.25">
      <c r="A243" s="165">
        <v>26</v>
      </c>
      <c r="B243" s="165">
        <v>2</v>
      </c>
      <c r="C243" s="166" t="s">
        <v>390</v>
      </c>
      <c r="D243" s="167">
        <v>118199187.14</v>
      </c>
      <c r="E243" s="167">
        <v>117936814.76000001</v>
      </c>
      <c r="F243" s="168">
        <v>99.8</v>
      </c>
      <c r="G243" s="167">
        <v>124984731.14</v>
      </c>
      <c r="H243" s="167">
        <v>121538784.73999999</v>
      </c>
      <c r="I243" s="168">
        <v>97.2</v>
      </c>
      <c r="J243" s="167">
        <v>-3601969.9799999893</v>
      </c>
      <c r="K243" s="167">
        <v>15613300</v>
      </c>
      <c r="L243" s="168">
        <v>13.2</v>
      </c>
      <c r="N243" s="157">
        <v>118199187.14</v>
      </c>
      <c r="O243" s="157">
        <v>117936814.76000001</v>
      </c>
      <c r="P243" s="157">
        <v>124984731.14</v>
      </c>
      <c r="Q243" s="157">
        <v>121538784.73999999</v>
      </c>
      <c r="R243" s="157">
        <v>15613300</v>
      </c>
    </row>
    <row r="244" spans="1:18" x14ac:dyDescent="0.25">
      <c r="A244" s="165">
        <v>26</v>
      </c>
      <c r="B244" s="165">
        <v>3</v>
      </c>
      <c r="C244" s="166" t="s">
        <v>391</v>
      </c>
      <c r="D244" s="167">
        <v>73734310.170000002</v>
      </c>
      <c r="E244" s="167">
        <v>70660496.5</v>
      </c>
      <c r="F244" s="168">
        <v>95.8</v>
      </c>
      <c r="G244" s="167">
        <v>73163910.170000002</v>
      </c>
      <c r="H244" s="167">
        <v>66834659.07</v>
      </c>
      <c r="I244" s="168">
        <v>91.3</v>
      </c>
      <c r="J244" s="167">
        <v>3825837.4299999997</v>
      </c>
      <c r="K244" s="167">
        <v>14061062.939999999</v>
      </c>
      <c r="L244" s="168">
        <v>19.899999999999999</v>
      </c>
      <c r="N244" s="157">
        <v>73734310.170000002</v>
      </c>
      <c r="O244" s="157">
        <v>70660496.5</v>
      </c>
      <c r="P244" s="157">
        <v>73163910.170000002</v>
      </c>
      <c r="Q244" s="157">
        <v>66834659.07</v>
      </c>
      <c r="R244" s="157">
        <v>14061062.939999999</v>
      </c>
    </row>
    <row r="245" spans="1:18" x14ac:dyDescent="0.25">
      <c r="A245" s="165">
        <v>26</v>
      </c>
      <c r="B245" s="165">
        <v>4</v>
      </c>
      <c r="C245" s="166" t="s">
        <v>392</v>
      </c>
      <c r="D245" s="167">
        <v>237219955</v>
      </c>
      <c r="E245" s="167">
        <v>233447142.90000001</v>
      </c>
      <c r="F245" s="168">
        <v>98.4</v>
      </c>
      <c r="G245" s="167">
        <v>294078638.07999998</v>
      </c>
      <c r="H245" s="167">
        <v>241869238.91</v>
      </c>
      <c r="I245" s="168">
        <v>82.2</v>
      </c>
      <c r="J245" s="167">
        <v>-8422096.0099999905</v>
      </c>
      <c r="K245" s="167">
        <v>33657395.299999997</v>
      </c>
      <c r="L245" s="168">
        <v>14.4</v>
      </c>
      <c r="N245" s="157">
        <v>237219955</v>
      </c>
      <c r="O245" s="157">
        <v>233447142.90000001</v>
      </c>
      <c r="P245" s="157">
        <v>294078638.07999998</v>
      </c>
      <c r="Q245" s="157">
        <v>241869238.91</v>
      </c>
      <c r="R245" s="157">
        <v>33657395.299999997</v>
      </c>
    </row>
    <row r="246" spans="1:18" x14ac:dyDescent="0.25">
      <c r="A246" s="165">
        <v>26</v>
      </c>
      <c r="B246" s="165">
        <v>5</v>
      </c>
      <c r="C246" s="166" t="s">
        <v>393</v>
      </c>
      <c r="D246" s="167">
        <v>128968156.54000001</v>
      </c>
      <c r="E246" s="167">
        <v>134210827.84999999</v>
      </c>
      <c r="F246" s="168">
        <v>104.1</v>
      </c>
      <c r="G246" s="167">
        <v>132219205.73</v>
      </c>
      <c r="H246" s="167">
        <v>127799408.18000001</v>
      </c>
      <c r="I246" s="168">
        <v>96.7</v>
      </c>
      <c r="J246" s="167">
        <v>6411419.6699999869</v>
      </c>
      <c r="K246" s="167">
        <v>1602787.18</v>
      </c>
      <c r="L246" s="168">
        <v>1.2</v>
      </c>
      <c r="N246" s="157">
        <v>128968156.54000001</v>
      </c>
      <c r="O246" s="157">
        <v>134210827.84999999</v>
      </c>
      <c r="P246" s="157">
        <v>132219205.73</v>
      </c>
      <c r="Q246" s="157">
        <v>127799408.18000001</v>
      </c>
      <c r="R246" s="157">
        <v>1602787.18</v>
      </c>
    </row>
    <row r="247" spans="1:18" x14ac:dyDescent="0.25">
      <c r="A247" s="165">
        <v>26</v>
      </c>
      <c r="B247" s="165">
        <v>6</v>
      </c>
      <c r="C247" s="166" t="s">
        <v>394</v>
      </c>
      <c r="D247" s="167">
        <v>127568597.43000001</v>
      </c>
      <c r="E247" s="167">
        <v>125722214.88</v>
      </c>
      <c r="F247" s="168">
        <v>98.6</v>
      </c>
      <c r="G247" s="167">
        <v>151262005.74000001</v>
      </c>
      <c r="H247" s="167">
        <v>134689176.77000001</v>
      </c>
      <c r="I247" s="168">
        <v>89</v>
      </c>
      <c r="J247" s="167">
        <v>-8966961.8900000155</v>
      </c>
      <c r="K247" s="167">
        <v>866402.71</v>
      </c>
      <c r="L247" s="168">
        <v>0.7</v>
      </c>
      <c r="N247" s="157">
        <v>127568597.43000001</v>
      </c>
      <c r="O247" s="157">
        <v>125722214.88</v>
      </c>
      <c r="P247" s="157">
        <v>151262005.74000001</v>
      </c>
      <c r="Q247" s="157">
        <v>134689176.77000001</v>
      </c>
      <c r="R247" s="157">
        <v>866402.71</v>
      </c>
    </row>
    <row r="248" spans="1:18" x14ac:dyDescent="0.25">
      <c r="A248" s="165">
        <v>26</v>
      </c>
      <c r="B248" s="165">
        <v>7</v>
      </c>
      <c r="C248" s="166" t="s">
        <v>395</v>
      </c>
      <c r="D248" s="167">
        <v>197844075.84</v>
      </c>
      <c r="E248" s="167">
        <v>187685468.99000001</v>
      </c>
      <c r="F248" s="168">
        <v>94.9</v>
      </c>
      <c r="G248" s="167">
        <v>208363815.11000001</v>
      </c>
      <c r="H248" s="167">
        <v>197101789.75999999</v>
      </c>
      <c r="I248" s="168">
        <v>94.6</v>
      </c>
      <c r="J248" s="167">
        <v>-9416320.7699999809</v>
      </c>
      <c r="K248" s="167">
        <v>52365302.57</v>
      </c>
      <c r="L248" s="168">
        <v>27.9</v>
      </c>
      <c r="N248" s="157">
        <v>197844075.84</v>
      </c>
      <c r="O248" s="157">
        <v>187685468.99000001</v>
      </c>
      <c r="P248" s="157">
        <v>208363815.11000001</v>
      </c>
      <c r="Q248" s="157">
        <v>197101789.75999999</v>
      </c>
      <c r="R248" s="157">
        <v>52365302.57</v>
      </c>
    </row>
    <row r="249" spans="1:18" x14ac:dyDescent="0.25">
      <c r="A249" s="165">
        <v>26</v>
      </c>
      <c r="B249" s="165">
        <v>8</v>
      </c>
      <c r="C249" s="166" t="s">
        <v>396</v>
      </c>
      <c r="D249" s="167">
        <v>81242580.950000003</v>
      </c>
      <c r="E249" s="167">
        <v>68744511.650000006</v>
      </c>
      <c r="F249" s="168">
        <v>84.6</v>
      </c>
      <c r="G249" s="167">
        <v>88188065.079999998</v>
      </c>
      <c r="H249" s="167">
        <v>65201781.439999998</v>
      </c>
      <c r="I249" s="168">
        <v>73.900000000000006</v>
      </c>
      <c r="J249" s="167">
        <v>3542730.2100000083</v>
      </c>
      <c r="K249" s="167">
        <v>11101458.08</v>
      </c>
      <c r="L249" s="168">
        <v>16.100000000000001</v>
      </c>
      <c r="N249" s="157">
        <v>81242580.950000003</v>
      </c>
      <c r="O249" s="157">
        <v>68744511.650000006</v>
      </c>
      <c r="P249" s="157">
        <v>88188065.079999998</v>
      </c>
      <c r="Q249" s="157">
        <v>65201781.439999998</v>
      </c>
      <c r="R249" s="157">
        <v>11101458.08</v>
      </c>
    </row>
    <row r="250" spans="1:18" x14ac:dyDescent="0.25">
      <c r="A250" s="165">
        <v>26</v>
      </c>
      <c r="B250" s="165">
        <v>9</v>
      </c>
      <c r="C250" s="166" t="s">
        <v>397</v>
      </c>
      <c r="D250" s="167">
        <v>122789028.08</v>
      </c>
      <c r="E250" s="167">
        <v>110865331.81999999</v>
      </c>
      <c r="F250" s="168">
        <v>90.3</v>
      </c>
      <c r="G250" s="167">
        <v>133593393.92</v>
      </c>
      <c r="H250" s="167">
        <v>113241268.67</v>
      </c>
      <c r="I250" s="168">
        <v>84.8</v>
      </c>
      <c r="J250" s="167">
        <v>-2375936.8500000089</v>
      </c>
      <c r="K250" s="167">
        <v>21862072.719999999</v>
      </c>
      <c r="L250" s="168">
        <v>19.7</v>
      </c>
      <c r="N250" s="157">
        <v>122789028.08</v>
      </c>
      <c r="O250" s="157">
        <v>110865331.81999999</v>
      </c>
      <c r="P250" s="157">
        <v>133593393.92</v>
      </c>
      <c r="Q250" s="157">
        <v>113241268.67</v>
      </c>
      <c r="R250" s="157">
        <v>21862072.719999999</v>
      </c>
    </row>
    <row r="251" spans="1:18" x14ac:dyDescent="0.25">
      <c r="A251" s="165">
        <v>26</v>
      </c>
      <c r="B251" s="165">
        <v>10</v>
      </c>
      <c r="C251" s="166" t="s">
        <v>398</v>
      </c>
      <c r="D251" s="167">
        <v>151148124.15000001</v>
      </c>
      <c r="E251" s="167">
        <v>152656838.08000001</v>
      </c>
      <c r="F251" s="168">
        <v>101</v>
      </c>
      <c r="G251" s="167">
        <v>162477012.15000001</v>
      </c>
      <c r="H251" s="167">
        <v>157570360.43000001</v>
      </c>
      <c r="I251" s="168">
        <v>97</v>
      </c>
      <c r="J251" s="167">
        <v>-4913522.349999994</v>
      </c>
      <c r="K251" s="167">
        <v>32600563.5</v>
      </c>
      <c r="L251" s="168">
        <v>21.4</v>
      </c>
      <c r="N251" s="157">
        <v>151148124.15000001</v>
      </c>
      <c r="O251" s="157">
        <v>152656838.08000001</v>
      </c>
      <c r="P251" s="157">
        <v>162477012.15000001</v>
      </c>
      <c r="Q251" s="157">
        <v>157570360.43000001</v>
      </c>
      <c r="R251" s="157">
        <v>32600563.5</v>
      </c>
    </row>
    <row r="252" spans="1:18" x14ac:dyDescent="0.25">
      <c r="A252" s="165">
        <v>26</v>
      </c>
      <c r="B252" s="165">
        <v>11</v>
      </c>
      <c r="C252" s="166" t="s">
        <v>399</v>
      </c>
      <c r="D252" s="167">
        <v>129085853.55</v>
      </c>
      <c r="E252" s="167">
        <v>125050222.93000001</v>
      </c>
      <c r="F252" s="168">
        <v>96.9</v>
      </c>
      <c r="G252" s="167">
        <v>143124159.90000001</v>
      </c>
      <c r="H252" s="167">
        <v>125999694.41</v>
      </c>
      <c r="I252" s="168">
        <v>88</v>
      </c>
      <c r="J252" s="167">
        <v>-949471.47999998927</v>
      </c>
      <c r="K252" s="167">
        <v>24288008</v>
      </c>
      <c r="L252" s="168">
        <v>19.399999999999999</v>
      </c>
      <c r="N252" s="157">
        <v>129085853.55</v>
      </c>
      <c r="O252" s="157">
        <v>125050222.93000001</v>
      </c>
      <c r="P252" s="157">
        <v>143124159.90000001</v>
      </c>
      <c r="Q252" s="157">
        <v>125999694.41</v>
      </c>
      <c r="R252" s="157">
        <v>24288008</v>
      </c>
    </row>
    <row r="253" spans="1:18" x14ac:dyDescent="0.25">
      <c r="A253" s="165">
        <v>26</v>
      </c>
      <c r="B253" s="165">
        <v>12</v>
      </c>
      <c r="C253" s="166" t="s">
        <v>400</v>
      </c>
      <c r="D253" s="167">
        <v>93065455.430000007</v>
      </c>
      <c r="E253" s="167">
        <v>89994268.519999996</v>
      </c>
      <c r="F253" s="168">
        <v>96.7</v>
      </c>
      <c r="G253" s="167">
        <v>99481674.209999993</v>
      </c>
      <c r="H253" s="167">
        <v>92875350.859999999</v>
      </c>
      <c r="I253" s="168">
        <v>93.4</v>
      </c>
      <c r="J253" s="167">
        <v>-2881082.3400000036</v>
      </c>
      <c r="K253" s="167">
        <v>12464715</v>
      </c>
      <c r="L253" s="168">
        <v>13.9</v>
      </c>
      <c r="N253" s="157">
        <v>93065455.430000007</v>
      </c>
      <c r="O253" s="157">
        <v>89994268.519999996</v>
      </c>
      <c r="P253" s="157">
        <v>99481674.209999993</v>
      </c>
      <c r="Q253" s="157">
        <v>92875350.859999999</v>
      </c>
      <c r="R253" s="157">
        <v>12464715</v>
      </c>
    </row>
    <row r="254" spans="1:18" x14ac:dyDescent="0.25">
      <c r="A254" s="165">
        <v>26</v>
      </c>
      <c r="B254" s="165">
        <v>13</v>
      </c>
      <c r="C254" s="166" t="s">
        <v>401</v>
      </c>
      <c r="D254" s="167">
        <v>73729198.099999994</v>
      </c>
      <c r="E254" s="167">
        <v>81924417.870000005</v>
      </c>
      <c r="F254" s="168">
        <v>111.1</v>
      </c>
      <c r="G254" s="167">
        <v>86731677.670000002</v>
      </c>
      <c r="H254" s="167">
        <v>78477775.209999993</v>
      </c>
      <c r="I254" s="168">
        <v>90.5</v>
      </c>
      <c r="J254" s="167">
        <v>3446642.6600000113</v>
      </c>
      <c r="K254" s="167">
        <v>2885000</v>
      </c>
      <c r="L254" s="168">
        <v>3.5</v>
      </c>
      <c r="N254" s="157">
        <v>73729198.099999994</v>
      </c>
      <c r="O254" s="157">
        <v>81924417.870000005</v>
      </c>
      <c r="P254" s="157">
        <v>86731677.670000002</v>
      </c>
      <c r="Q254" s="157">
        <v>78477775.209999993</v>
      </c>
      <c r="R254" s="157">
        <v>2885000</v>
      </c>
    </row>
    <row r="255" spans="1:18" x14ac:dyDescent="0.25">
      <c r="A255" s="165">
        <v>28</v>
      </c>
      <c r="B255" s="165">
        <v>1</v>
      </c>
      <c r="C255" s="166" t="s">
        <v>402</v>
      </c>
      <c r="D255" s="167">
        <v>103807607.76000001</v>
      </c>
      <c r="E255" s="167">
        <v>101072967.91</v>
      </c>
      <c r="F255" s="168">
        <v>97.4</v>
      </c>
      <c r="G255" s="167">
        <v>116801661.48</v>
      </c>
      <c r="H255" s="167">
        <v>104896243.47</v>
      </c>
      <c r="I255" s="168">
        <v>89.8</v>
      </c>
      <c r="J255" s="167">
        <v>-3823275.5600000024</v>
      </c>
      <c r="K255" s="167">
        <v>32191600</v>
      </c>
      <c r="L255" s="168">
        <v>31.8</v>
      </c>
      <c r="N255" s="157">
        <v>103807607.76000001</v>
      </c>
      <c r="O255" s="157">
        <v>101072967.91</v>
      </c>
      <c r="P255" s="157">
        <v>116801661.48</v>
      </c>
      <c r="Q255" s="157">
        <v>104896243.47</v>
      </c>
      <c r="R255" s="157">
        <v>32191600</v>
      </c>
    </row>
    <row r="256" spans="1:18" x14ac:dyDescent="0.25">
      <c r="A256" s="165">
        <v>28</v>
      </c>
      <c r="B256" s="165">
        <v>2</v>
      </c>
      <c r="C256" s="166" t="s">
        <v>403</v>
      </c>
      <c r="D256" s="167">
        <v>76994388.469999999</v>
      </c>
      <c r="E256" s="167">
        <v>76992134.370000005</v>
      </c>
      <c r="F256" s="168">
        <v>100</v>
      </c>
      <c r="G256" s="167">
        <v>80304000.469999999</v>
      </c>
      <c r="H256" s="167">
        <v>74654704.019999996</v>
      </c>
      <c r="I256" s="168">
        <v>93</v>
      </c>
      <c r="J256" s="167">
        <v>2337430.3500000089</v>
      </c>
      <c r="K256" s="167">
        <v>8452500</v>
      </c>
      <c r="L256" s="168">
        <v>11</v>
      </c>
      <c r="N256" s="157">
        <v>76994388.469999999</v>
      </c>
      <c r="O256" s="157">
        <v>76992134.370000005</v>
      </c>
      <c r="P256" s="157">
        <v>80304000.469999999</v>
      </c>
      <c r="Q256" s="157">
        <v>74654704.019999996</v>
      </c>
      <c r="R256" s="157">
        <v>8452500</v>
      </c>
    </row>
    <row r="257" spans="1:18" x14ac:dyDescent="0.25">
      <c r="A257" s="165">
        <v>28</v>
      </c>
      <c r="B257" s="165">
        <v>3</v>
      </c>
      <c r="C257" s="166" t="s">
        <v>404</v>
      </c>
      <c r="D257" s="167">
        <v>105279951.55</v>
      </c>
      <c r="E257" s="167">
        <v>106085156.38</v>
      </c>
      <c r="F257" s="168">
        <v>100.8</v>
      </c>
      <c r="G257" s="167">
        <v>120971918.41</v>
      </c>
      <c r="H257" s="167">
        <v>113268018.20999999</v>
      </c>
      <c r="I257" s="168">
        <v>93.6</v>
      </c>
      <c r="J257" s="167">
        <v>-7182861.8299999982</v>
      </c>
      <c r="K257" s="167">
        <v>0</v>
      </c>
      <c r="L257" s="168">
        <v>0</v>
      </c>
      <c r="N257" s="157">
        <v>105279951.55</v>
      </c>
      <c r="O257" s="157">
        <v>106085156.38</v>
      </c>
      <c r="P257" s="157">
        <v>120971918.41</v>
      </c>
      <c r="Q257" s="157">
        <v>113268018.20999999</v>
      </c>
      <c r="R257" s="157">
        <v>0</v>
      </c>
    </row>
    <row r="258" spans="1:18" x14ac:dyDescent="0.25">
      <c r="A258" s="165">
        <v>28</v>
      </c>
      <c r="B258" s="165">
        <v>4</v>
      </c>
      <c r="C258" s="166" t="s">
        <v>405</v>
      </c>
      <c r="D258" s="167">
        <v>92618599.489999995</v>
      </c>
      <c r="E258" s="167">
        <v>91889631.469999999</v>
      </c>
      <c r="F258" s="168">
        <v>99.2</v>
      </c>
      <c r="G258" s="167">
        <v>93804488.939999998</v>
      </c>
      <c r="H258" s="167">
        <v>90394848.239999995</v>
      </c>
      <c r="I258" s="168">
        <v>96.4</v>
      </c>
      <c r="J258" s="167">
        <v>1494783.2300000042</v>
      </c>
      <c r="K258" s="167">
        <v>15982065.16</v>
      </c>
      <c r="L258" s="168">
        <v>17.399999999999999</v>
      </c>
      <c r="N258" s="157">
        <v>92618599.489999995</v>
      </c>
      <c r="O258" s="157">
        <v>91889631.469999999</v>
      </c>
      <c r="P258" s="157">
        <v>93804488.939999998</v>
      </c>
      <c r="Q258" s="157">
        <v>90394848.239999995</v>
      </c>
      <c r="R258" s="157">
        <v>15982065.16</v>
      </c>
    </row>
    <row r="259" spans="1:18" x14ac:dyDescent="0.25">
      <c r="A259" s="165">
        <v>28</v>
      </c>
      <c r="B259" s="165">
        <v>5</v>
      </c>
      <c r="C259" s="166" t="s">
        <v>406</v>
      </c>
      <c r="D259" s="167">
        <v>180975684</v>
      </c>
      <c r="E259" s="167">
        <v>169347593.06999999</v>
      </c>
      <c r="F259" s="168">
        <v>93.6</v>
      </c>
      <c r="G259" s="167">
        <v>187050117</v>
      </c>
      <c r="H259" s="167">
        <v>171122962.13999999</v>
      </c>
      <c r="I259" s="168">
        <v>91.5</v>
      </c>
      <c r="J259" s="167">
        <v>-1775369.0699999928</v>
      </c>
      <c r="K259" s="167">
        <v>19000000</v>
      </c>
      <c r="L259" s="168">
        <v>11.2</v>
      </c>
      <c r="N259" s="157">
        <v>180975684</v>
      </c>
      <c r="O259" s="157">
        <v>169347593.06999999</v>
      </c>
      <c r="P259" s="157">
        <v>187050117</v>
      </c>
      <c r="Q259" s="157">
        <v>171122962.13999999</v>
      </c>
      <c r="R259" s="157">
        <v>19000000</v>
      </c>
    </row>
    <row r="260" spans="1:18" x14ac:dyDescent="0.25">
      <c r="A260" s="165">
        <v>28</v>
      </c>
      <c r="B260" s="165">
        <v>6</v>
      </c>
      <c r="C260" s="166" t="s">
        <v>407</v>
      </c>
      <c r="D260" s="167">
        <v>129456709</v>
      </c>
      <c r="E260" s="167">
        <v>109851928.39</v>
      </c>
      <c r="F260" s="168">
        <v>84.9</v>
      </c>
      <c r="G260" s="167">
        <v>141564037</v>
      </c>
      <c r="H260" s="167">
        <v>115931192.58</v>
      </c>
      <c r="I260" s="168">
        <v>81.900000000000006</v>
      </c>
      <c r="J260" s="167">
        <v>-6079264.1899999976</v>
      </c>
      <c r="K260" s="167">
        <v>14234720.6</v>
      </c>
      <c r="L260" s="168">
        <v>13</v>
      </c>
      <c r="N260" s="157">
        <v>129456709</v>
      </c>
      <c r="O260" s="157">
        <v>109851928.39</v>
      </c>
      <c r="P260" s="157">
        <v>141564037</v>
      </c>
      <c r="Q260" s="157">
        <v>115931192.58</v>
      </c>
      <c r="R260" s="157">
        <v>14234720.6</v>
      </c>
    </row>
    <row r="261" spans="1:18" x14ac:dyDescent="0.25">
      <c r="A261" s="165">
        <v>28</v>
      </c>
      <c r="B261" s="165">
        <v>7</v>
      </c>
      <c r="C261" s="166" t="s">
        <v>408</v>
      </c>
      <c r="D261" s="167">
        <v>141499300.36000001</v>
      </c>
      <c r="E261" s="167">
        <v>140226332.41</v>
      </c>
      <c r="F261" s="168">
        <v>99.1</v>
      </c>
      <c r="G261" s="167">
        <v>154543577.28</v>
      </c>
      <c r="H261" s="167">
        <v>147237457.86000001</v>
      </c>
      <c r="I261" s="168">
        <v>95.3</v>
      </c>
      <c r="J261" s="167">
        <v>-7011125.4500000179</v>
      </c>
      <c r="K261" s="167">
        <v>13999218</v>
      </c>
      <c r="L261" s="168">
        <v>10</v>
      </c>
      <c r="N261" s="157">
        <v>141499300.36000001</v>
      </c>
      <c r="O261" s="157">
        <v>140226332.41</v>
      </c>
      <c r="P261" s="157">
        <v>154543577.28</v>
      </c>
      <c r="Q261" s="157">
        <v>147237457.86000001</v>
      </c>
      <c r="R261" s="157">
        <v>13999218</v>
      </c>
    </row>
    <row r="262" spans="1:18" x14ac:dyDescent="0.25">
      <c r="A262" s="165">
        <v>28</v>
      </c>
      <c r="B262" s="165">
        <v>8</v>
      </c>
      <c r="C262" s="166" t="s">
        <v>409</v>
      </c>
      <c r="D262" s="167">
        <v>118959404</v>
      </c>
      <c r="E262" s="167">
        <v>117345753.67</v>
      </c>
      <c r="F262" s="168">
        <v>98.6</v>
      </c>
      <c r="G262" s="167">
        <v>120431144</v>
      </c>
      <c r="H262" s="167">
        <v>108896251.98999999</v>
      </c>
      <c r="I262" s="168">
        <v>90.4</v>
      </c>
      <c r="J262" s="167">
        <v>8449501.6800000072</v>
      </c>
      <c r="K262" s="167">
        <v>23024461.899999999</v>
      </c>
      <c r="L262" s="168">
        <v>19.600000000000001</v>
      </c>
      <c r="N262" s="157">
        <v>118959404</v>
      </c>
      <c r="O262" s="157">
        <v>117345753.67</v>
      </c>
      <c r="P262" s="157">
        <v>120431144</v>
      </c>
      <c r="Q262" s="157">
        <v>108896251.98999999</v>
      </c>
      <c r="R262" s="157">
        <v>23024461.899999999</v>
      </c>
    </row>
    <row r="263" spans="1:18" x14ac:dyDescent="0.25">
      <c r="A263" s="165">
        <v>28</v>
      </c>
      <c r="B263" s="165">
        <v>9</v>
      </c>
      <c r="C263" s="166" t="s">
        <v>410</v>
      </c>
      <c r="D263" s="167">
        <v>76616211.400000006</v>
      </c>
      <c r="E263" s="167">
        <v>75204424.659999996</v>
      </c>
      <c r="F263" s="168">
        <v>98.2</v>
      </c>
      <c r="G263" s="167">
        <v>75464242.719999999</v>
      </c>
      <c r="H263" s="167">
        <v>65785688.159999996</v>
      </c>
      <c r="I263" s="168">
        <v>87.2</v>
      </c>
      <c r="J263" s="167">
        <v>9418736.5</v>
      </c>
      <c r="K263" s="167">
        <v>12315472.52</v>
      </c>
      <c r="L263" s="168">
        <v>16.399999999999999</v>
      </c>
      <c r="N263" s="157">
        <v>76616211.400000006</v>
      </c>
      <c r="O263" s="157">
        <v>75204424.659999996</v>
      </c>
      <c r="P263" s="157">
        <v>75464242.719999999</v>
      </c>
      <c r="Q263" s="157">
        <v>65785688.159999996</v>
      </c>
      <c r="R263" s="157">
        <v>12315472.52</v>
      </c>
    </row>
    <row r="264" spans="1:18" x14ac:dyDescent="0.25">
      <c r="A264" s="165">
        <v>28</v>
      </c>
      <c r="B264" s="165">
        <v>10</v>
      </c>
      <c r="C264" s="166" t="s">
        <v>411</v>
      </c>
      <c r="D264" s="167">
        <v>74555050.629999995</v>
      </c>
      <c r="E264" s="167">
        <v>74386805.689999998</v>
      </c>
      <c r="F264" s="168">
        <v>99.8</v>
      </c>
      <c r="G264" s="167">
        <v>77754758.790000007</v>
      </c>
      <c r="H264" s="167">
        <v>75585159.329999998</v>
      </c>
      <c r="I264" s="168">
        <v>97.2</v>
      </c>
      <c r="J264" s="167">
        <v>-1198353.6400000006</v>
      </c>
      <c r="K264" s="167">
        <v>15583929.630000001</v>
      </c>
      <c r="L264" s="168">
        <v>20.9</v>
      </c>
      <c r="N264" s="157">
        <v>74555050.629999995</v>
      </c>
      <c r="O264" s="157">
        <v>74386805.689999998</v>
      </c>
      <c r="P264" s="157">
        <v>77754758.790000007</v>
      </c>
      <c r="Q264" s="157">
        <v>75585159.329999998</v>
      </c>
      <c r="R264" s="157">
        <v>15583929.630000001</v>
      </c>
    </row>
    <row r="265" spans="1:18" x14ac:dyDescent="0.25">
      <c r="A265" s="165">
        <v>28</v>
      </c>
      <c r="B265" s="165">
        <v>11</v>
      </c>
      <c r="C265" s="166" t="s">
        <v>412</v>
      </c>
      <c r="D265" s="167">
        <v>83250874.109999999</v>
      </c>
      <c r="E265" s="167">
        <v>64588506.850000001</v>
      </c>
      <c r="F265" s="168">
        <v>77.599999999999994</v>
      </c>
      <c r="G265" s="167">
        <v>100965786.29000001</v>
      </c>
      <c r="H265" s="167">
        <v>67889239.230000004</v>
      </c>
      <c r="I265" s="168">
        <v>67.2</v>
      </c>
      <c r="J265" s="167">
        <v>-3300732.3800000027</v>
      </c>
      <c r="K265" s="167">
        <v>17757761.260000002</v>
      </c>
      <c r="L265" s="168">
        <v>27.5</v>
      </c>
      <c r="N265" s="157">
        <v>83250874.109999999</v>
      </c>
      <c r="O265" s="157">
        <v>64588506.850000001</v>
      </c>
      <c r="P265" s="157">
        <v>100965786.29000001</v>
      </c>
      <c r="Q265" s="157">
        <v>67889239.230000004</v>
      </c>
      <c r="R265" s="157">
        <v>17757761.260000002</v>
      </c>
    </row>
    <row r="266" spans="1:18" x14ac:dyDescent="0.25">
      <c r="A266" s="165">
        <v>28</v>
      </c>
      <c r="B266" s="165">
        <v>12</v>
      </c>
      <c r="C266" s="166" t="s">
        <v>413</v>
      </c>
      <c r="D266" s="167">
        <v>71069873.090000004</v>
      </c>
      <c r="E266" s="167">
        <v>68442415.650000006</v>
      </c>
      <c r="F266" s="168">
        <v>96.3</v>
      </c>
      <c r="G266" s="167">
        <v>77520560.090000004</v>
      </c>
      <c r="H266" s="167">
        <v>64710641.310000002</v>
      </c>
      <c r="I266" s="168">
        <v>83.5</v>
      </c>
      <c r="J266" s="167">
        <v>3731774.3400000036</v>
      </c>
      <c r="K266" s="167">
        <v>12194400</v>
      </c>
      <c r="L266" s="168">
        <v>17.8</v>
      </c>
      <c r="N266" s="157">
        <v>71069873.090000004</v>
      </c>
      <c r="O266" s="157">
        <v>68442415.650000006</v>
      </c>
      <c r="P266" s="157">
        <v>77520560.090000004</v>
      </c>
      <c r="Q266" s="157">
        <v>64710641.310000002</v>
      </c>
      <c r="R266" s="157">
        <v>12194400</v>
      </c>
    </row>
    <row r="267" spans="1:18" x14ac:dyDescent="0.25">
      <c r="A267" s="165">
        <v>28</v>
      </c>
      <c r="B267" s="165">
        <v>13</v>
      </c>
      <c r="C267" s="166" t="s">
        <v>414</v>
      </c>
      <c r="D267" s="167">
        <v>80406073.790000007</v>
      </c>
      <c r="E267" s="167">
        <v>78052907.760000005</v>
      </c>
      <c r="F267" s="168">
        <v>97.1</v>
      </c>
      <c r="G267" s="167">
        <v>84460727.109999999</v>
      </c>
      <c r="H267" s="167">
        <v>81450158.879999995</v>
      </c>
      <c r="I267" s="168">
        <v>96.4</v>
      </c>
      <c r="J267" s="167">
        <v>-3397251.1199999899</v>
      </c>
      <c r="K267" s="167">
        <v>16980000</v>
      </c>
      <c r="L267" s="168">
        <v>21.8</v>
      </c>
      <c r="N267" s="157">
        <v>80406073.790000007</v>
      </c>
      <c r="O267" s="157">
        <v>78052907.760000005</v>
      </c>
      <c r="P267" s="157">
        <v>84460727.109999999</v>
      </c>
      <c r="Q267" s="157">
        <v>81450158.879999995</v>
      </c>
      <c r="R267" s="157">
        <v>16980000</v>
      </c>
    </row>
    <row r="268" spans="1:18" x14ac:dyDescent="0.25">
      <c r="A268" s="165">
        <v>28</v>
      </c>
      <c r="B268" s="165">
        <v>14</v>
      </c>
      <c r="C268" s="166" t="s">
        <v>415</v>
      </c>
      <c r="D268" s="167">
        <v>185916266</v>
      </c>
      <c r="E268" s="167">
        <v>184844141.94</v>
      </c>
      <c r="F268" s="168">
        <v>99.4</v>
      </c>
      <c r="G268" s="167">
        <v>195561966.16</v>
      </c>
      <c r="H268" s="167">
        <v>186874938.90000001</v>
      </c>
      <c r="I268" s="168">
        <v>95.6</v>
      </c>
      <c r="J268" s="167">
        <v>-2030796.9600000083</v>
      </c>
      <c r="K268" s="167">
        <v>35823900.729999997</v>
      </c>
      <c r="L268" s="168">
        <v>19.399999999999999</v>
      </c>
      <c r="N268" s="157">
        <v>185916266</v>
      </c>
      <c r="O268" s="157">
        <v>184844141.94</v>
      </c>
      <c r="P268" s="157">
        <v>195561966.16</v>
      </c>
      <c r="Q268" s="157">
        <v>186874938.90000001</v>
      </c>
      <c r="R268" s="157">
        <v>35823900.729999997</v>
      </c>
    </row>
    <row r="269" spans="1:18" x14ac:dyDescent="0.25">
      <c r="A269" s="165">
        <v>28</v>
      </c>
      <c r="B269" s="165">
        <v>15</v>
      </c>
      <c r="C269" s="166" t="s">
        <v>416</v>
      </c>
      <c r="D269" s="167">
        <v>185820568.84999999</v>
      </c>
      <c r="E269" s="167">
        <v>183995788.11000001</v>
      </c>
      <c r="F269" s="168">
        <v>99</v>
      </c>
      <c r="G269" s="167">
        <v>190406176.03999999</v>
      </c>
      <c r="H269" s="167">
        <v>183998966.18000001</v>
      </c>
      <c r="I269" s="168">
        <v>96.6</v>
      </c>
      <c r="J269" s="167">
        <v>-3178.0699999928474</v>
      </c>
      <c r="K269" s="167">
        <v>40560128.450000003</v>
      </c>
      <c r="L269" s="168">
        <v>22</v>
      </c>
      <c r="N269" s="157">
        <v>185820568.84999999</v>
      </c>
      <c r="O269" s="157">
        <v>183995788.11000001</v>
      </c>
      <c r="P269" s="157">
        <v>190406176.03999999</v>
      </c>
      <c r="Q269" s="157">
        <v>183998966.18000001</v>
      </c>
      <c r="R269" s="157">
        <v>40560128.450000003</v>
      </c>
    </row>
    <row r="270" spans="1:18" x14ac:dyDescent="0.25">
      <c r="A270" s="165">
        <v>28</v>
      </c>
      <c r="B270" s="165">
        <v>16</v>
      </c>
      <c r="C270" s="166" t="s">
        <v>417</v>
      </c>
      <c r="D270" s="167">
        <v>102337730.77</v>
      </c>
      <c r="E270" s="167">
        <v>96459201.599999994</v>
      </c>
      <c r="F270" s="168">
        <v>94.3</v>
      </c>
      <c r="G270" s="167">
        <v>111323528.77</v>
      </c>
      <c r="H270" s="167">
        <v>101749296.56999999</v>
      </c>
      <c r="I270" s="168">
        <v>91.4</v>
      </c>
      <c r="J270" s="167">
        <v>-5290094.9699999988</v>
      </c>
      <c r="K270" s="167">
        <v>12199760</v>
      </c>
      <c r="L270" s="168">
        <v>12.6</v>
      </c>
      <c r="N270" s="157">
        <v>102337730.77</v>
      </c>
      <c r="O270" s="157">
        <v>96459201.599999994</v>
      </c>
      <c r="P270" s="157">
        <v>111323528.77</v>
      </c>
      <c r="Q270" s="157">
        <v>101749296.56999999</v>
      </c>
      <c r="R270" s="157">
        <v>12199760</v>
      </c>
    </row>
    <row r="271" spans="1:18" x14ac:dyDescent="0.25">
      <c r="A271" s="165">
        <v>28</v>
      </c>
      <c r="B271" s="165">
        <v>17</v>
      </c>
      <c r="C271" s="166" t="s">
        <v>418</v>
      </c>
      <c r="D271" s="167">
        <v>100427820</v>
      </c>
      <c r="E271" s="167">
        <v>100222720.84</v>
      </c>
      <c r="F271" s="168">
        <v>99.8</v>
      </c>
      <c r="G271" s="167">
        <v>101817690</v>
      </c>
      <c r="H271" s="167">
        <v>99346763.560000002</v>
      </c>
      <c r="I271" s="168">
        <v>97.6</v>
      </c>
      <c r="J271" s="167">
        <v>875957.28000000119</v>
      </c>
      <c r="K271" s="167">
        <v>25880000</v>
      </c>
      <c r="L271" s="168">
        <v>25.8</v>
      </c>
      <c r="N271" s="157">
        <v>100427820</v>
      </c>
      <c r="O271" s="157">
        <v>100222720.84</v>
      </c>
      <c r="P271" s="157">
        <v>101817690</v>
      </c>
      <c r="Q271" s="157">
        <v>99346763.560000002</v>
      </c>
      <c r="R271" s="157">
        <v>25880000</v>
      </c>
    </row>
    <row r="272" spans="1:18" x14ac:dyDescent="0.25">
      <c r="A272" s="165">
        <v>28</v>
      </c>
      <c r="B272" s="165">
        <v>18</v>
      </c>
      <c r="C272" s="166" t="s">
        <v>419</v>
      </c>
      <c r="D272" s="167">
        <v>49829014.600000001</v>
      </c>
      <c r="E272" s="167">
        <v>45211340.310000002</v>
      </c>
      <c r="F272" s="168">
        <v>90.7</v>
      </c>
      <c r="G272" s="167">
        <v>51577017.25</v>
      </c>
      <c r="H272" s="167">
        <v>42045193.43</v>
      </c>
      <c r="I272" s="168">
        <v>81.5</v>
      </c>
      <c r="J272" s="167">
        <v>3166146.8800000027</v>
      </c>
      <c r="K272" s="167">
        <v>13341271.609999999</v>
      </c>
      <c r="L272" s="168">
        <v>29.5</v>
      </c>
      <c r="N272" s="157">
        <v>49829014.600000001</v>
      </c>
      <c r="O272" s="157">
        <v>45211340.310000002</v>
      </c>
      <c r="P272" s="157">
        <v>51577017.25</v>
      </c>
      <c r="Q272" s="157">
        <v>42045193.43</v>
      </c>
      <c r="R272" s="157">
        <v>13341271.609999999</v>
      </c>
    </row>
    <row r="273" spans="1:18" x14ac:dyDescent="0.25">
      <c r="A273" s="165">
        <v>28</v>
      </c>
      <c r="B273" s="165">
        <v>19</v>
      </c>
      <c r="C273" s="166" t="s">
        <v>420</v>
      </c>
      <c r="D273" s="167">
        <v>63214641.640000001</v>
      </c>
      <c r="E273" s="167">
        <v>57956612.140000001</v>
      </c>
      <c r="F273" s="168">
        <v>91.7</v>
      </c>
      <c r="G273" s="167">
        <v>62565322.079999998</v>
      </c>
      <c r="H273" s="167">
        <v>53417961.520000003</v>
      </c>
      <c r="I273" s="168">
        <v>85.4</v>
      </c>
      <c r="J273" s="167">
        <v>4538650.6199999973</v>
      </c>
      <c r="K273" s="167">
        <v>5000000</v>
      </c>
      <c r="L273" s="168">
        <v>8.6</v>
      </c>
      <c r="N273" s="157">
        <v>63214641.640000001</v>
      </c>
      <c r="O273" s="157">
        <v>57956612.140000001</v>
      </c>
      <c r="P273" s="157">
        <v>62565322.079999998</v>
      </c>
      <c r="Q273" s="157">
        <v>53417961.520000003</v>
      </c>
      <c r="R273" s="157">
        <v>5000000</v>
      </c>
    </row>
    <row r="274" spans="1:18" x14ac:dyDescent="0.25">
      <c r="A274" s="165">
        <v>30</v>
      </c>
      <c r="B274" s="165">
        <v>1</v>
      </c>
      <c r="C274" s="166" t="s">
        <v>421</v>
      </c>
      <c r="D274" s="167">
        <v>75113849.299999997</v>
      </c>
      <c r="E274" s="167">
        <v>74302223.120000005</v>
      </c>
      <c r="F274" s="168">
        <v>98.9</v>
      </c>
      <c r="G274" s="167">
        <v>77413591.480000004</v>
      </c>
      <c r="H274" s="167">
        <v>71646036.180000007</v>
      </c>
      <c r="I274" s="168">
        <v>92.5</v>
      </c>
      <c r="J274" s="167">
        <v>2656186.9399999976</v>
      </c>
      <c r="K274" s="167">
        <v>6700000</v>
      </c>
      <c r="L274" s="168">
        <v>9</v>
      </c>
      <c r="N274" s="157">
        <v>75113849.299999997</v>
      </c>
      <c r="O274" s="157">
        <v>74302223.120000005</v>
      </c>
      <c r="P274" s="157">
        <v>77413591.480000004</v>
      </c>
      <c r="Q274" s="157">
        <v>71646036.180000007</v>
      </c>
      <c r="R274" s="157">
        <v>6700000</v>
      </c>
    </row>
    <row r="275" spans="1:18" x14ac:dyDescent="0.25">
      <c r="A275" s="165">
        <v>30</v>
      </c>
      <c r="B275" s="165">
        <v>2</v>
      </c>
      <c r="C275" s="166" t="s">
        <v>422</v>
      </c>
      <c r="D275" s="167">
        <v>129407217.23999999</v>
      </c>
      <c r="E275" s="167">
        <v>127224541.62</v>
      </c>
      <c r="F275" s="168">
        <v>98.3</v>
      </c>
      <c r="G275" s="167">
        <v>134035142.62</v>
      </c>
      <c r="H275" s="167">
        <v>127050781.25</v>
      </c>
      <c r="I275" s="168">
        <v>94.8</v>
      </c>
      <c r="J275" s="167">
        <v>173760.37000000477</v>
      </c>
      <c r="K275" s="167">
        <v>18678156</v>
      </c>
      <c r="L275" s="168">
        <v>14.7</v>
      </c>
      <c r="N275" s="157">
        <v>129407217.23999999</v>
      </c>
      <c r="O275" s="157">
        <v>127224541.62</v>
      </c>
      <c r="P275" s="157">
        <v>134035142.62</v>
      </c>
      <c r="Q275" s="157">
        <v>127050781.25</v>
      </c>
      <c r="R275" s="157">
        <v>18678156</v>
      </c>
    </row>
    <row r="276" spans="1:18" x14ac:dyDescent="0.25">
      <c r="A276" s="165">
        <v>30</v>
      </c>
      <c r="B276" s="165">
        <v>3</v>
      </c>
      <c r="C276" s="166" t="s">
        <v>423</v>
      </c>
      <c r="D276" s="167">
        <v>190178970.37</v>
      </c>
      <c r="E276" s="167">
        <v>189153839.31</v>
      </c>
      <c r="F276" s="168">
        <v>99.5</v>
      </c>
      <c r="G276" s="167">
        <v>201931077.80000001</v>
      </c>
      <c r="H276" s="167">
        <v>191305267.15000001</v>
      </c>
      <c r="I276" s="168">
        <v>94.7</v>
      </c>
      <c r="J276" s="167">
        <v>-2151427.8400000036</v>
      </c>
      <c r="K276" s="167">
        <v>16700000</v>
      </c>
      <c r="L276" s="168">
        <v>8.8000000000000007</v>
      </c>
      <c r="N276" s="157">
        <v>190178970.37</v>
      </c>
      <c r="O276" s="157">
        <v>189153839.31</v>
      </c>
      <c r="P276" s="157">
        <v>201931077.80000001</v>
      </c>
      <c r="Q276" s="157">
        <v>191305267.15000001</v>
      </c>
      <c r="R276" s="157">
        <v>16700000</v>
      </c>
    </row>
    <row r="277" spans="1:18" x14ac:dyDescent="0.25">
      <c r="A277" s="165">
        <v>30</v>
      </c>
      <c r="B277" s="165">
        <v>4</v>
      </c>
      <c r="C277" s="166" t="s">
        <v>424</v>
      </c>
      <c r="D277" s="167">
        <v>118375853.02</v>
      </c>
      <c r="E277" s="167">
        <v>117873058.37</v>
      </c>
      <c r="F277" s="168">
        <v>99.6</v>
      </c>
      <c r="G277" s="167">
        <v>129792557.54000001</v>
      </c>
      <c r="H277" s="167">
        <v>123228717.42</v>
      </c>
      <c r="I277" s="168">
        <v>94.9</v>
      </c>
      <c r="J277" s="167">
        <v>-5355659.049999997</v>
      </c>
      <c r="K277" s="167">
        <v>27863840.5</v>
      </c>
      <c r="L277" s="168">
        <v>23.6</v>
      </c>
      <c r="N277" s="157">
        <v>118375853.02</v>
      </c>
      <c r="O277" s="157">
        <v>117873058.37</v>
      </c>
      <c r="P277" s="157">
        <v>129792557.54000001</v>
      </c>
      <c r="Q277" s="157">
        <v>123228717.42</v>
      </c>
      <c r="R277" s="157">
        <v>27863840.5</v>
      </c>
    </row>
    <row r="278" spans="1:18" x14ac:dyDescent="0.25">
      <c r="A278" s="165">
        <v>30</v>
      </c>
      <c r="B278" s="165">
        <v>5</v>
      </c>
      <c r="C278" s="166" t="s">
        <v>282</v>
      </c>
      <c r="D278" s="167">
        <v>72922078.370000005</v>
      </c>
      <c r="E278" s="167">
        <v>71971100.209999993</v>
      </c>
      <c r="F278" s="168">
        <v>98.7</v>
      </c>
      <c r="G278" s="167">
        <v>78979639.670000002</v>
      </c>
      <c r="H278" s="167">
        <v>71172103.049999997</v>
      </c>
      <c r="I278" s="168">
        <v>90.1</v>
      </c>
      <c r="J278" s="167">
        <v>798997.15999999642</v>
      </c>
      <c r="K278" s="167">
        <v>15802948.689999999</v>
      </c>
      <c r="L278" s="168">
        <v>22</v>
      </c>
      <c r="N278" s="157">
        <v>72922078.370000005</v>
      </c>
      <c r="O278" s="157">
        <v>71971100.209999993</v>
      </c>
      <c r="P278" s="157">
        <v>78979639.670000002</v>
      </c>
      <c r="Q278" s="157">
        <v>71172103.049999997</v>
      </c>
      <c r="R278" s="157">
        <v>15802948.689999999</v>
      </c>
    </row>
    <row r="279" spans="1:18" x14ac:dyDescent="0.25">
      <c r="A279" s="165">
        <v>30</v>
      </c>
      <c r="B279" s="165">
        <v>6</v>
      </c>
      <c r="C279" s="166" t="s">
        <v>425</v>
      </c>
      <c r="D279" s="167">
        <v>120436180.44</v>
      </c>
      <c r="E279" s="167">
        <v>118963219.59999999</v>
      </c>
      <c r="F279" s="168">
        <v>98.8</v>
      </c>
      <c r="G279" s="167">
        <v>117164259.73</v>
      </c>
      <c r="H279" s="167">
        <v>113265744.28</v>
      </c>
      <c r="I279" s="168">
        <v>96.7</v>
      </c>
      <c r="J279" s="167">
        <v>5697475.3199999928</v>
      </c>
      <c r="K279" s="167">
        <v>13349532.5</v>
      </c>
      <c r="L279" s="168">
        <v>11.2</v>
      </c>
      <c r="N279" s="157">
        <v>120436180.44</v>
      </c>
      <c r="O279" s="157">
        <v>118963219.59999999</v>
      </c>
      <c r="P279" s="157">
        <v>117164259.73</v>
      </c>
      <c r="Q279" s="157">
        <v>113265744.28</v>
      </c>
      <c r="R279" s="157">
        <v>13349532.5</v>
      </c>
    </row>
    <row r="280" spans="1:18" x14ac:dyDescent="0.25">
      <c r="A280" s="165">
        <v>30</v>
      </c>
      <c r="B280" s="165">
        <v>7</v>
      </c>
      <c r="C280" s="166" t="s">
        <v>426</v>
      </c>
      <c r="D280" s="167">
        <v>94982602.379999995</v>
      </c>
      <c r="E280" s="167">
        <v>87539313.189999998</v>
      </c>
      <c r="F280" s="168">
        <v>92.2</v>
      </c>
      <c r="G280" s="167">
        <v>104628507.79000001</v>
      </c>
      <c r="H280" s="167">
        <v>95476517.819999993</v>
      </c>
      <c r="I280" s="168">
        <v>91.3</v>
      </c>
      <c r="J280" s="167">
        <v>-7937204.6299999952</v>
      </c>
      <c r="K280" s="167">
        <v>14005407</v>
      </c>
      <c r="L280" s="168">
        <v>16</v>
      </c>
      <c r="N280" s="157">
        <v>94982602.379999995</v>
      </c>
      <c r="O280" s="157">
        <v>87539313.189999998</v>
      </c>
      <c r="P280" s="157">
        <v>104628507.79000001</v>
      </c>
      <c r="Q280" s="157">
        <v>95476517.819999993</v>
      </c>
      <c r="R280" s="157">
        <v>14005407</v>
      </c>
    </row>
    <row r="281" spans="1:18" x14ac:dyDescent="0.25">
      <c r="A281" s="165">
        <v>30</v>
      </c>
      <c r="B281" s="165">
        <v>8</v>
      </c>
      <c r="C281" s="166" t="s">
        <v>427</v>
      </c>
      <c r="D281" s="167">
        <v>89774031.340000004</v>
      </c>
      <c r="E281" s="167">
        <v>96514522.310000002</v>
      </c>
      <c r="F281" s="168">
        <v>107.5</v>
      </c>
      <c r="G281" s="167">
        <v>114839631.84</v>
      </c>
      <c r="H281" s="167">
        <v>106015398.94</v>
      </c>
      <c r="I281" s="168">
        <v>92.3</v>
      </c>
      <c r="J281" s="167">
        <v>-9500876.6299999952</v>
      </c>
      <c r="K281" s="167">
        <v>22562500</v>
      </c>
      <c r="L281" s="168">
        <v>23.4</v>
      </c>
      <c r="N281" s="157">
        <v>89774031.340000004</v>
      </c>
      <c r="O281" s="157">
        <v>96514522.310000002</v>
      </c>
      <c r="P281" s="157">
        <v>114839631.84</v>
      </c>
      <c r="Q281" s="157">
        <v>106015398.94</v>
      </c>
      <c r="R281" s="157">
        <v>22562500</v>
      </c>
    </row>
    <row r="282" spans="1:18" x14ac:dyDescent="0.25">
      <c r="A282" s="165">
        <v>30</v>
      </c>
      <c r="B282" s="165">
        <v>9</v>
      </c>
      <c r="C282" s="166" t="s">
        <v>428</v>
      </c>
      <c r="D282" s="167">
        <v>100475575.06</v>
      </c>
      <c r="E282" s="167">
        <v>106729298.66</v>
      </c>
      <c r="F282" s="168">
        <v>106.2</v>
      </c>
      <c r="G282" s="167">
        <v>122979921.06999999</v>
      </c>
      <c r="H282" s="167">
        <v>113935748.81999999</v>
      </c>
      <c r="I282" s="168">
        <v>92.6</v>
      </c>
      <c r="J282" s="167">
        <v>-7206450.1599999964</v>
      </c>
      <c r="K282" s="167">
        <v>2000000</v>
      </c>
      <c r="L282" s="168">
        <v>1.9</v>
      </c>
      <c r="N282" s="157">
        <v>100475575.06</v>
      </c>
      <c r="O282" s="157">
        <v>106729298.66</v>
      </c>
      <c r="P282" s="157">
        <v>122979921.06999999</v>
      </c>
      <c r="Q282" s="157">
        <v>113935748.81999999</v>
      </c>
      <c r="R282" s="157">
        <v>2000000</v>
      </c>
    </row>
    <row r="283" spans="1:18" x14ac:dyDescent="0.25">
      <c r="A283" s="165">
        <v>30</v>
      </c>
      <c r="B283" s="165">
        <v>10</v>
      </c>
      <c r="C283" s="166" t="s">
        <v>429</v>
      </c>
      <c r="D283" s="167">
        <v>129872694.56999999</v>
      </c>
      <c r="E283" s="167">
        <v>129339786.73999999</v>
      </c>
      <c r="F283" s="168">
        <v>99.6</v>
      </c>
      <c r="G283" s="167">
        <v>142734429.59</v>
      </c>
      <c r="H283" s="167">
        <v>136530906.88999999</v>
      </c>
      <c r="I283" s="168">
        <v>95.7</v>
      </c>
      <c r="J283" s="167">
        <v>-7191120.1499999911</v>
      </c>
      <c r="K283" s="167">
        <v>18598732.440000001</v>
      </c>
      <c r="L283" s="168">
        <v>14.4</v>
      </c>
      <c r="N283" s="157">
        <v>129872694.56999999</v>
      </c>
      <c r="O283" s="157">
        <v>129339786.73999999</v>
      </c>
      <c r="P283" s="157">
        <v>142734429.59</v>
      </c>
      <c r="Q283" s="157">
        <v>136530906.88999999</v>
      </c>
      <c r="R283" s="157">
        <v>18598732.440000001</v>
      </c>
    </row>
    <row r="284" spans="1:18" x14ac:dyDescent="0.25">
      <c r="A284" s="165">
        <v>30</v>
      </c>
      <c r="B284" s="165">
        <v>11</v>
      </c>
      <c r="C284" s="166" t="s">
        <v>430</v>
      </c>
      <c r="D284" s="167">
        <v>109477107.34999999</v>
      </c>
      <c r="E284" s="167">
        <v>108974764.64</v>
      </c>
      <c r="F284" s="168">
        <v>99.5</v>
      </c>
      <c r="G284" s="167">
        <v>107432261.27</v>
      </c>
      <c r="H284" s="167">
        <v>100998457.17</v>
      </c>
      <c r="I284" s="168">
        <v>94</v>
      </c>
      <c r="J284" s="167">
        <v>7976307.4699999988</v>
      </c>
      <c r="K284" s="167">
        <v>13605803.550000001</v>
      </c>
      <c r="L284" s="168">
        <v>12.5</v>
      </c>
      <c r="N284" s="157">
        <v>109477107.34999999</v>
      </c>
      <c r="O284" s="157">
        <v>108974764.64</v>
      </c>
      <c r="P284" s="157">
        <v>107432261.27</v>
      </c>
      <c r="Q284" s="157">
        <v>100998457.17</v>
      </c>
      <c r="R284" s="157">
        <v>13605803.550000001</v>
      </c>
    </row>
    <row r="285" spans="1:18" x14ac:dyDescent="0.25">
      <c r="A285" s="165">
        <v>30</v>
      </c>
      <c r="B285" s="165">
        <v>12</v>
      </c>
      <c r="C285" s="166" t="s">
        <v>431</v>
      </c>
      <c r="D285" s="167">
        <v>131682577.70999999</v>
      </c>
      <c r="E285" s="167">
        <v>129034396.72</v>
      </c>
      <c r="F285" s="168">
        <v>98</v>
      </c>
      <c r="G285" s="167">
        <v>153967565.66999999</v>
      </c>
      <c r="H285" s="167">
        <v>143929501.91999999</v>
      </c>
      <c r="I285" s="168">
        <v>93.5</v>
      </c>
      <c r="J285" s="167">
        <v>-14895105.199999988</v>
      </c>
      <c r="K285" s="167">
        <v>28206657.52</v>
      </c>
      <c r="L285" s="168">
        <v>21.9</v>
      </c>
      <c r="N285" s="157">
        <v>131682577.70999999</v>
      </c>
      <c r="O285" s="157">
        <v>129034396.72</v>
      </c>
      <c r="P285" s="157">
        <v>153967565.66999999</v>
      </c>
      <c r="Q285" s="157">
        <v>143929501.91999999</v>
      </c>
      <c r="R285" s="157">
        <v>28206657.52</v>
      </c>
    </row>
    <row r="286" spans="1:18" x14ac:dyDescent="0.25">
      <c r="A286" s="165">
        <v>30</v>
      </c>
      <c r="B286" s="165">
        <v>13</v>
      </c>
      <c r="C286" s="166" t="s">
        <v>432</v>
      </c>
      <c r="D286" s="167">
        <v>66666737.170000002</v>
      </c>
      <c r="E286" s="167">
        <v>66746258.280000001</v>
      </c>
      <c r="F286" s="168">
        <v>100.1</v>
      </c>
      <c r="G286" s="167">
        <v>81343363.090000004</v>
      </c>
      <c r="H286" s="167">
        <v>73248890.420000002</v>
      </c>
      <c r="I286" s="168">
        <v>90</v>
      </c>
      <c r="J286" s="167">
        <v>-6502632.1400000006</v>
      </c>
      <c r="K286" s="167">
        <v>0</v>
      </c>
      <c r="L286" s="168">
        <v>0</v>
      </c>
      <c r="N286" s="157">
        <v>66666737.170000002</v>
      </c>
      <c r="O286" s="157">
        <v>66746258.280000001</v>
      </c>
      <c r="P286" s="157">
        <v>81343363.090000004</v>
      </c>
      <c r="Q286" s="157">
        <v>73248890.420000002</v>
      </c>
      <c r="R286" s="157">
        <v>0</v>
      </c>
    </row>
    <row r="287" spans="1:18" x14ac:dyDescent="0.25">
      <c r="A287" s="165">
        <v>30</v>
      </c>
      <c r="B287" s="165">
        <v>14</v>
      </c>
      <c r="C287" s="166" t="s">
        <v>433</v>
      </c>
      <c r="D287" s="167">
        <v>82226974.400000006</v>
      </c>
      <c r="E287" s="167">
        <v>74405564.239999995</v>
      </c>
      <c r="F287" s="168">
        <v>90.5</v>
      </c>
      <c r="G287" s="167">
        <v>86141822.060000002</v>
      </c>
      <c r="H287" s="167">
        <v>67663054.700000003</v>
      </c>
      <c r="I287" s="168">
        <v>78.5</v>
      </c>
      <c r="J287" s="167">
        <v>6742509.5399999917</v>
      </c>
      <c r="K287" s="167">
        <v>983739</v>
      </c>
      <c r="L287" s="168">
        <v>1.3</v>
      </c>
      <c r="N287" s="157">
        <v>82226974.400000006</v>
      </c>
      <c r="O287" s="157">
        <v>74405564.239999995</v>
      </c>
      <c r="P287" s="157">
        <v>86141822.060000002</v>
      </c>
      <c r="Q287" s="157">
        <v>67663054.700000003</v>
      </c>
      <c r="R287" s="157">
        <v>983739</v>
      </c>
    </row>
    <row r="288" spans="1:18" x14ac:dyDescent="0.25">
      <c r="A288" s="165">
        <v>30</v>
      </c>
      <c r="B288" s="165">
        <v>15</v>
      </c>
      <c r="C288" s="166" t="s">
        <v>434</v>
      </c>
      <c r="D288" s="167">
        <v>101870553.14</v>
      </c>
      <c r="E288" s="167">
        <v>99308854.590000004</v>
      </c>
      <c r="F288" s="168">
        <v>97.5</v>
      </c>
      <c r="G288" s="167">
        <v>112886513.59</v>
      </c>
      <c r="H288" s="167">
        <v>103963672.67</v>
      </c>
      <c r="I288" s="168">
        <v>92.1</v>
      </c>
      <c r="J288" s="167">
        <v>-4654818.0799999982</v>
      </c>
      <c r="K288" s="167">
        <v>30330248.239999998</v>
      </c>
      <c r="L288" s="168">
        <v>30.5</v>
      </c>
      <c r="N288" s="157">
        <v>101870553.14</v>
      </c>
      <c r="O288" s="157">
        <v>99308854.590000004</v>
      </c>
      <c r="P288" s="157">
        <v>112886513.59</v>
      </c>
      <c r="Q288" s="157">
        <v>103963672.67</v>
      </c>
      <c r="R288" s="157">
        <v>30330248.239999998</v>
      </c>
    </row>
    <row r="289" spans="1:18" x14ac:dyDescent="0.25">
      <c r="A289" s="165">
        <v>30</v>
      </c>
      <c r="B289" s="165">
        <v>16</v>
      </c>
      <c r="C289" s="166" t="s">
        <v>435</v>
      </c>
      <c r="D289" s="167">
        <v>85906489.879999995</v>
      </c>
      <c r="E289" s="167">
        <v>83256638.730000004</v>
      </c>
      <c r="F289" s="168">
        <v>96.9</v>
      </c>
      <c r="G289" s="167">
        <v>84864785.030000001</v>
      </c>
      <c r="H289" s="167">
        <v>79314330.290000007</v>
      </c>
      <c r="I289" s="168">
        <v>93.5</v>
      </c>
      <c r="J289" s="167">
        <v>3942308.4399999976</v>
      </c>
      <c r="K289" s="167">
        <v>11939060.960000001</v>
      </c>
      <c r="L289" s="168">
        <v>14.3</v>
      </c>
      <c r="N289" s="157">
        <v>85906489.879999995</v>
      </c>
      <c r="O289" s="157">
        <v>83256638.730000004</v>
      </c>
      <c r="P289" s="157">
        <v>84864785.030000001</v>
      </c>
      <c r="Q289" s="157">
        <v>79314330.290000007</v>
      </c>
      <c r="R289" s="157">
        <v>11939060.960000001</v>
      </c>
    </row>
    <row r="290" spans="1:18" x14ac:dyDescent="0.25">
      <c r="A290" s="165">
        <v>30</v>
      </c>
      <c r="B290" s="165">
        <v>17</v>
      </c>
      <c r="C290" s="166" t="s">
        <v>293</v>
      </c>
      <c r="D290" s="167">
        <v>225479634.46000001</v>
      </c>
      <c r="E290" s="167">
        <v>225015658.25999999</v>
      </c>
      <c r="F290" s="168">
        <v>99.8</v>
      </c>
      <c r="G290" s="167">
        <v>238111234.83000001</v>
      </c>
      <c r="H290" s="167">
        <v>235861857.58000001</v>
      </c>
      <c r="I290" s="168">
        <v>99.1</v>
      </c>
      <c r="J290" s="167">
        <v>-10846199.320000023</v>
      </c>
      <c r="K290" s="167">
        <v>44000000</v>
      </c>
      <c r="L290" s="168">
        <v>19.600000000000001</v>
      </c>
      <c r="N290" s="157">
        <v>225479634.46000001</v>
      </c>
      <c r="O290" s="157">
        <v>225015658.25999999</v>
      </c>
      <c r="P290" s="157">
        <v>238111234.83000001</v>
      </c>
      <c r="Q290" s="157">
        <v>235861857.58000001</v>
      </c>
      <c r="R290" s="157">
        <v>44000000</v>
      </c>
    </row>
    <row r="291" spans="1:18" x14ac:dyDescent="0.25">
      <c r="A291" s="165">
        <v>30</v>
      </c>
      <c r="B291" s="165">
        <v>18</v>
      </c>
      <c r="C291" s="166" t="s">
        <v>436</v>
      </c>
      <c r="D291" s="167">
        <v>97186275.109999999</v>
      </c>
      <c r="E291" s="167">
        <v>97523068.969999999</v>
      </c>
      <c r="F291" s="168">
        <v>100.3</v>
      </c>
      <c r="G291" s="167">
        <v>103089265.92</v>
      </c>
      <c r="H291" s="167">
        <v>99558273.390000001</v>
      </c>
      <c r="I291" s="168">
        <v>96.6</v>
      </c>
      <c r="J291" s="167">
        <v>-2035204.4200000018</v>
      </c>
      <c r="K291" s="167">
        <v>3000000</v>
      </c>
      <c r="L291" s="168">
        <v>3.1</v>
      </c>
      <c r="N291" s="157">
        <v>97186275.109999999</v>
      </c>
      <c r="O291" s="157">
        <v>97523068.969999999</v>
      </c>
      <c r="P291" s="157">
        <v>103089265.92</v>
      </c>
      <c r="Q291" s="157">
        <v>99558273.390000001</v>
      </c>
      <c r="R291" s="157">
        <v>3000000</v>
      </c>
    </row>
    <row r="292" spans="1:18" x14ac:dyDescent="0.25">
      <c r="A292" s="165">
        <v>30</v>
      </c>
      <c r="B292" s="165">
        <v>19</v>
      </c>
      <c r="C292" s="166" t="s">
        <v>437</v>
      </c>
      <c r="D292" s="167">
        <v>233318700.19999999</v>
      </c>
      <c r="E292" s="167">
        <v>219355105.84</v>
      </c>
      <c r="F292" s="168">
        <v>94</v>
      </c>
      <c r="G292" s="167">
        <v>264753309.56</v>
      </c>
      <c r="H292" s="167">
        <v>233565237.71000001</v>
      </c>
      <c r="I292" s="168">
        <v>88.2</v>
      </c>
      <c r="J292" s="167">
        <v>-14210131.870000005</v>
      </c>
      <c r="K292" s="167">
        <v>63713528.890000001</v>
      </c>
      <c r="L292" s="168">
        <v>29</v>
      </c>
      <c r="N292" s="157">
        <v>233318700.19999999</v>
      </c>
      <c r="O292" s="157">
        <v>219355105.84</v>
      </c>
      <c r="P292" s="157">
        <v>264753309.56</v>
      </c>
      <c r="Q292" s="157">
        <v>233565237.71000001</v>
      </c>
      <c r="R292" s="157">
        <v>63713528.890000001</v>
      </c>
    </row>
    <row r="293" spans="1:18" x14ac:dyDescent="0.25">
      <c r="A293" s="165">
        <v>30</v>
      </c>
      <c r="B293" s="165">
        <v>20</v>
      </c>
      <c r="C293" s="166" t="s">
        <v>438</v>
      </c>
      <c r="D293" s="167">
        <v>111214706.36</v>
      </c>
      <c r="E293" s="167">
        <v>107064173.88</v>
      </c>
      <c r="F293" s="168">
        <v>96.3</v>
      </c>
      <c r="G293" s="167">
        <v>126313318</v>
      </c>
      <c r="H293" s="167">
        <v>120697747.18000001</v>
      </c>
      <c r="I293" s="168">
        <v>95.6</v>
      </c>
      <c r="J293" s="167">
        <v>-13633573.300000012</v>
      </c>
      <c r="K293" s="167">
        <v>39507163.039999999</v>
      </c>
      <c r="L293" s="168">
        <v>36.9</v>
      </c>
      <c r="N293" s="157">
        <v>111214706.36</v>
      </c>
      <c r="O293" s="157">
        <v>107064173.88</v>
      </c>
      <c r="P293" s="157">
        <v>126313318</v>
      </c>
      <c r="Q293" s="157">
        <v>120697747.18000001</v>
      </c>
      <c r="R293" s="157">
        <v>39507163.039999999</v>
      </c>
    </row>
    <row r="294" spans="1:18" x14ac:dyDescent="0.25">
      <c r="A294" s="165">
        <v>30</v>
      </c>
      <c r="B294" s="165">
        <v>21</v>
      </c>
      <c r="C294" s="166" t="s">
        <v>439</v>
      </c>
      <c r="D294" s="167">
        <v>490966408.00999999</v>
      </c>
      <c r="E294" s="167">
        <v>471887692.67000002</v>
      </c>
      <c r="F294" s="168">
        <v>96.1</v>
      </c>
      <c r="G294" s="167">
        <v>538154222.12</v>
      </c>
      <c r="H294" s="167">
        <v>502803188.70999998</v>
      </c>
      <c r="I294" s="168">
        <v>93.4</v>
      </c>
      <c r="J294" s="167">
        <v>-30915496.039999962</v>
      </c>
      <c r="K294" s="167">
        <v>129000000</v>
      </c>
      <c r="L294" s="168">
        <v>27.3</v>
      </c>
      <c r="N294" s="157">
        <v>490966408.00999999</v>
      </c>
      <c r="O294" s="157">
        <v>471887692.67000002</v>
      </c>
      <c r="P294" s="157">
        <v>538154222.12</v>
      </c>
      <c r="Q294" s="157">
        <v>502803188.70999998</v>
      </c>
      <c r="R294" s="157">
        <v>129000000</v>
      </c>
    </row>
    <row r="295" spans="1:18" x14ac:dyDescent="0.25">
      <c r="A295" s="165">
        <v>30</v>
      </c>
      <c r="B295" s="165">
        <v>22</v>
      </c>
      <c r="C295" s="166" t="s">
        <v>440</v>
      </c>
      <c r="D295" s="167">
        <v>105376643.20999999</v>
      </c>
      <c r="E295" s="167">
        <v>97149736.640000001</v>
      </c>
      <c r="F295" s="168">
        <v>92.2</v>
      </c>
      <c r="G295" s="167">
        <v>117085027.16</v>
      </c>
      <c r="H295" s="167">
        <v>100444103.34999999</v>
      </c>
      <c r="I295" s="168">
        <v>85.8</v>
      </c>
      <c r="J295" s="167">
        <v>-3294366.7099999934</v>
      </c>
      <c r="K295" s="167">
        <v>8150000</v>
      </c>
      <c r="L295" s="168">
        <v>8.4</v>
      </c>
      <c r="N295" s="157">
        <v>105376643.20999999</v>
      </c>
      <c r="O295" s="157">
        <v>97149736.640000001</v>
      </c>
      <c r="P295" s="157">
        <v>117085027.16</v>
      </c>
      <c r="Q295" s="157">
        <v>100444103.34999999</v>
      </c>
      <c r="R295" s="157">
        <v>8150000</v>
      </c>
    </row>
    <row r="296" spans="1:18" x14ac:dyDescent="0.25">
      <c r="A296" s="165">
        <v>30</v>
      </c>
      <c r="B296" s="165">
        <v>23</v>
      </c>
      <c r="C296" s="166" t="s">
        <v>441</v>
      </c>
      <c r="D296" s="167">
        <v>179401936.97999999</v>
      </c>
      <c r="E296" s="167">
        <v>178702908.61000001</v>
      </c>
      <c r="F296" s="168">
        <v>99.6</v>
      </c>
      <c r="G296" s="167">
        <v>196686332.06999999</v>
      </c>
      <c r="H296" s="167">
        <v>189466390.97</v>
      </c>
      <c r="I296" s="168">
        <v>96.3</v>
      </c>
      <c r="J296" s="167">
        <v>-10763482.359999985</v>
      </c>
      <c r="K296" s="167">
        <v>28402478</v>
      </c>
      <c r="L296" s="168">
        <v>15.9</v>
      </c>
      <c r="N296" s="157">
        <v>179401936.97999999</v>
      </c>
      <c r="O296" s="157">
        <v>178702908.61000001</v>
      </c>
      <c r="P296" s="157">
        <v>196686332.06999999</v>
      </c>
      <c r="Q296" s="157">
        <v>189466390.97</v>
      </c>
      <c r="R296" s="157">
        <v>28402478</v>
      </c>
    </row>
    <row r="297" spans="1:18" x14ac:dyDescent="0.25">
      <c r="A297" s="165">
        <v>30</v>
      </c>
      <c r="B297" s="165">
        <v>24</v>
      </c>
      <c r="C297" s="166" t="s">
        <v>442</v>
      </c>
      <c r="D297" s="167">
        <v>116626892.58</v>
      </c>
      <c r="E297" s="167">
        <v>117210464.97</v>
      </c>
      <c r="F297" s="168">
        <v>100.5</v>
      </c>
      <c r="G297" s="167">
        <v>128691965.44</v>
      </c>
      <c r="H297" s="167">
        <v>121043586.95</v>
      </c>
      <c r="I297" s="168">
        <v>94.1</v>
      </c>
      <c r="J297" s="167">
        <v>-3833121.9800000042</v>
      </c>
      <c r="K297" s="167">
        <v>20105220</v>
      </c>
      <c r="L297" s="168">
        <v>17.2</v>
      </c>
      <c r="N297" s="157">
        <v>116626892.58</v>
      </c>
      <c r="O297" s="157">
        <v>117210464.97</v>
      </c>
      <c r="P297" s="157">
        <v>128691965.44</v>
      </c>
      <c r="Q297" s="157">
        <v>121043586.95</v>
      </c>
      <c r="R297" s="157">
        <v>20105220</v>
      </c>
    </row>
    <row r="298" spans="1:18" x14ac:dyDescent="0.25">
      <c r="A298" s="165">
        <v>30</v>
      </c>
      <c r="B298" s="165">
        <v>25</v>
      </c>
      <c r="C298" s="166" t="s">
        <v>180</v>
      </c>
      <c r="D298" s="167">
        <v>100682290.44</v>
      </c>
      <c r="E298" s="167">
        <v>97578735.209999993</v>
      </c>
      <c r="F298" s="168">
        <v>96.9</v>
      </c>
      <c r="G298" s="167">
        <v>120096962.81999999</v>
      </c>
      <c r="H298" s="167">
        <v>112801199.05</v>
      </c>
      <c r="I298" s="168">
        <v>93.9</v>
      </c>
      <c r="J298" s="167">
        <v>-15222463.840000004</v>
      </c>
      <c r="K298" s="167">
        <v>46445090.409999996</v>
      </c>
      <c r="L298" s="168">
        <v>47.6</v>
      </c>
      <c r="N298" s="157">
        <v>100682290.44</v>
      </c>
      <c r="O298" s="157">
        <v>97578735.209999993</v>
      </c>
      <c r="P298" s="157">
        <v>120096962.81999999</v>
      </c>
      <c r="Q298" s="157">
        <v>112801199.05</v>
      </c>
      <c r="R298" s="157">
        <v>46445090.409999996</v>
      </c>
    </row>
    <row r="299" spans="1:18" x14ac:dyDescent="0.25">
      <c r="A299" s="165">
        <v>30</v>
      </c>
      <c r="B299" s="165">
        <v>26</v>
      </c>
      <c r="C299" s="166" t="s">
        <v>443</v>
      </c>
      <c r="D299" s="167">
        <v>98920626.599999994</v>
      </c>
      <c r="E299" s="167">
        <v>99114974.120000005</v>
      </c>
      <c r="F299" s="168">
        <v>100.2</v>
      </c>
      <c r="G299" s="167">
        <v>98852433.400000006</v>
      </c>
      <c r="H299" s="167">
        <v>96438652.140000001</v>
      </c>
      <c r="I299" s="168">
        <v>97.6</v>
      </c>
      <c r="J299" s="167">
        <v>2676321.9800000042</v>
      </c>
      <c r="K299" s="167">
        <v>81446175.359999999</v>
      </c>
      <c r="L299" s="168">
        <v>82.2</v>
      </c>
      <c r="N299" s="157">
        <v>98920626.599999994</v>
      </c>
      <c r="O299" s="157">
        <v>99114974.120000005</v>
      </c>
      <c r="P299" s="157">
        <v>98852433.400000006</v>
      </c>
      <c r="Q299" s="157">
        <v>96438652.140000001</v>
      </c>
      <c r="R299" s="157">
        <v>81446175.359999999</v>
      </c>
    </row>
    <row r="300" spans="1:18" x14ac:dyDescent="0.25">
      <c r="A300" s="165">
        <v>30</v>
      </c>
      <c r="B300" s="165">
        <v>27</v>
      </c>
      <c r="C300" s="166" t="s">
        <v>444</v>
      </c>
      <c r="D300" s="167">
        <v>117755770.53</v>
      </c>
      <c r="E300" s="167">
        <v>119966210.47</v>
      </c>
      <c r="F300" s="168">
        <v>101.9</v>
      </c>
      <c r="G300" s="167">
        <v>133943154.72</v>
      </c>
      <c r="H300" s="167">
        <v>126950100.45</v>
      </c>
      <c r="I300" s="168">
        <v>94.8</v>
      </c>
      <c r="J300" s="167">
        <v>-6983889.9800000042</v>
      </c>
      <c r="K300" s="167">
        <v>4000000</v>
      </c>
      <c r="L300" s="168">
        <v>3.3</v>
      </c>
      <c r="N300" s="157">
        <v>117755770.53</v>
      </c>
      <c r="O300" s="157">
        <v>119966210.47</v>
      </c>
      <c r="P300" s="157">
        <v>133943154.72</v>
      </c>
      <c r="Q300" s="157">
        <v>126950100.45</v>
      </c>
      <c r="R300" s="157">
        <v>4000000</v>
      </c>
    </row>
    <row r="301" spans="1:18" x14ac:dyDescent="0.25">
      <c r="A301" s="165">
        <v>30</v>
      </c>
      <c r="B301" s="165">
        <v>28</v>
      </c>
      <c r="C301" s="166" t="s">
        <v>445</v>
      </c>
      <c r="D301" s="167">
        <v>104703793.55</v>
      </c>
      <c r="E301" s="167">
        <v>104705642.11</v>
      </c>
      <c r="F301" s="168">
        <v>100</v>
      </c>
      <c r="G301" s="167">
        <v>121529915.79000001</v>
      </c>
      <c r="H301" s="167">
        <v>117078339.84</v>
      </c>
      <c r="I301" s="168">
        <v>96.3</v>
      </c>
      <c r="J301" s="167">
        <v>-12372697.730000004</v>
      </c>
      <c r="K301" s="167">
        <v>44700000</v>
      </c>
      <c r="L301" s="168">
        <v>42.7</v>
      </c>
      <c r="N301" s="157">
        <v>104703793.55</v>
      </c>
      <c r="O301" s="157">
        <v>104705642.11</v>
      </c>
      <c r="P301" s="157">
        <v>121529915.79000001</v>
      </c>
      <c r="Q301" s="157">
        <v>117078339.84</v>
      </c>
      <c r="R301" s="157">
        <v>44700000</v>
      </c>
    </row>
    <row r="302" spans="1:18" x14ac:dyDescent="0.25">
      <c r="A302" s="165">
        <v>30</v>
      </c>
      <c r="B302" s="165">
        <v>29</v>
      </c>
      <c r="C302" s="166" t="s">
        <v>446</v>
      </c>
      <c r="D302" s="167">
        <v>90959479.900000006</v>
      </c>
      <c r="E302" s="167">
        <v>83148262.129999995</v>
      </c>
      <c r="F302" s="168">
        <v>91.4</v>
      </c>
      <c r="G302" s="167">
        <v>101140712.05</v>
      </c>
      <c r="H302" s="167">
        <v>83117059.510000005</v>
      </c>
      <c r="I302" s="168">
        <v>82.2</v>
      </c>
      <c r="J302" s="167">
        <v>31202.619999989867</v>
      </c>
      <c r="K302" s="167">
        <v>16888190</v>
      </c>
      <c r="L302" s="168">
        <v>20.3</v>
      </c>
      <c r="N302" s="157">
        <v>90959479.900000006</v>
      </c>
      <c r="O302" s="157">
        <v>83148262.129999995</v>
      </c>
      <c r="P302" s="157">
        <v>101140712.05</v>
      </c>
      <c r="Q302" s="157">
        <v>83117059.510000005</v>
      </c>
      <c r="R302" s="157">
        <v>16888190</v>
      </c>
    </row>
    <row r="303" spans="1:18" x14ac:dyDescent="0.25">
      <c r="A303" s="165">
        <v>30</v>
      </c>
      <c r="B303" s="165">
        <v>30</v>
      </c>
      <c r="C303" s="166" t="s">
        <v>447</v>
      </c>
      <c r="D303" s="167">
        <v>111493205.59</v>
      </c>
      <c r="E303" s="167">
        <v>110355457.83</v>
      </c>
      <c r="F303" s="168">
        <v>99</v>
      </c>
      <c r="G303" s="167">
        <v>121051716.31</v>
      </c>
      <c r="H303" s="167">
        <v>116272503.61</v>
      </c>
      <c r="I303" s="168">
        <v>96.1</v>
      </c>
      <c r="J303" s="167">
        <v>-5917045.7800000012</v>
      </c>
      <c r="K303" s="167">
        <v>26164904.93</v>
      </c>
      <c r="L303" s="168">
        <v>23.7</v>
      </c>
      <c r="N303" s="157">
        <v>111493205.59</v>
      </c>
      <c r="O303" s="157">
        <v>110355457.83</v>
      </c>
      <c r="P303" s="157">
        <v>121051716.31</v>
      </c>
      <c r="Q303" s="157">
        <v>116272503.61</v>
      </c>
      <c r="R303" s="157">
        <v>26164904.93</v>
      </c>
    </row>
    <row r="304" spans="1:18" x14ac:dyDescent="0.25">
      <c r="A304" s="165">
        <v>30</v>
      </c>
      <c r="B304" s="165">
        <v>31</v>
      </c>
      <c r="C304" s="166" t="s">
        <v>448</v>
      </c>
      <c r="D304" s="167">
        <v>107668215.52</v>
      </c>
      <c r="E304" s="167">
        <v>98427329.560000002</v>
      </c>
      <c r="F304" s="168">
        <v>91.4</v>
      </c>
      <c r="G304" s="167">
        <v>114720830</v>
      </c>
      <c r="H304" s="167">
        <v>109734415.79000001</v>
      </c>
      <c r="I304" s="168">
        <v>95.7</v>
      </c>
      <c r="J304" s="167">
        <v>-11307086.230000004</v>
      </c>
      <c r="K304" s="167">
        <v>12889072</v>
      </c>
      <c r="L304" s="168">
        <v>13.1</v>
      </c>
      <c r="N304" s="157">
        <v>107668215.52</v>
      </c>
      <c r="O304" s="157">
        <v>98427329.560000002</v>
      </c>
      <c r="P304" s="157">
        <v>114720830</v>
      </c>
      <c r="Q304" s="157">
        <v>109734415.79000001</v>
      </c>
      <c r="R304" s="157">
        <v>12889072</v>
      </c>
    </row>
    <row r="305" spans="1:18" x14ac:dyDescent="0.25">
      <c r="A305" s="165">
        <v>32</v>
      </c>
      <c r="B305" s="165">
        <v>1</v>
      </c>
      <c r="C305" s="166" t="s">
        <v>449</v>
      </c>
      <c r="D305" s="167">
        <v>86184732.909999996</v>
      </c>
      <c r="E305" s="167">
        <v>81491671.409999996</v>
      </c>
      <c r="F305" s="168">
        <v>94.6</v>
      </c>
      <c r="G305" s="167">
        <v>88249172.939999998</v>
      </c>
      <c r="H305" s="167">
        <v>79803835.890000001</v>
      </c>
      <c r="I305" s="168">
        <v>90.4</v>
      </c>
      <c r="J305" s="167">
        <v>1687835.5199999958</v>
      </c>
      <c r="K305" s="167">
        <v>6227331.1100000003</v>
      </c>
      <c r="L305" s="168">
        <v>7.6</v>
      </c>
      <c r="N305" s="157">
        <v>86184732.909999996</v>
      </c>
      <c r="O305" s="157">
        <v>81491671.409999996</v>
      </c>
      <c r="P305" s="157">
        <v>88249172.939999998</v>
      </c>
      <c r="Q305" s="157">
        <v>79803835.890000001</v>
      </c>
      <c r="R305" s="157">
        <v>6227331.1100000003</v>
      </c>
    </row>
    <row r="306" spans="1:18" x14ac:dyDescent="0.25">
      <c r="A306" s="165">
        <v>32</v>
      </c>
      <c r="B306" s="165">
        <v>2</v>
      </c>
      <c r="C306" s="166" t="s">
        <v>450</v>
      </c>
      <c r="D306" s="167">
        <v>80009574.650000006</v>
      </c>
      <c r="E306" s="167">
        <v>85661015.769999996</v>
      </c>
      <c r="F306" s="168">
        <v>107.1</v>
      </c>
      <c r="G306" s="167">
        <v>93237947.640000001</v>
      </c>
      <c r="H306" s="167">
        <v>81177973.120000005</v>
      </c>
      <c r="I306" s="168">
        <v>87.1</v>
      </c>
      <c r="J306" s="167">
        <v>4483042.6499999911</v>
      </c>
      <c r="K306" s="167">
        <v>7797258.8200000003</v>
      </c>
      <c r="L306" s="168">
        <v>9.1</v>
      </c>
      <c r="N306" s="157">
        <v>80009574.650000006</v>
      </c>
      <c r="O306" s="157">
        <v>85661015.769999996</v>
      </c>
      <c r="P306" s="157">
        <v>93237947.640000001</v>
      </c>
      <c r="Q306" s="157">
        <v>81177973.120000005</v>
      </c>
      <c r="R306" s="157">
        <v>7797258.8200000003</v>
      </c>
    </row>
    <row r="307" spans="1:18" x14ac:dyDescent="0.25">
      <c r="A307" s="165">
        <v>32</v>
      </c>
      <c r="B307" s="165">
        <v>3</v>
      </c>
      <c r="C307" s="166" t="s">
        <v>451</v>
      </c>
      <c r="D307" s="167">
        <v>115186461.5</v>
      </c>
      <c r="E307" s="167">
        <v>115682237.94</v>
      </c>
      <c r="F307" s="168">
        <v>100.4</v>
      </c>
      <c r="G307" s="167">
        <v>124299231.3</v>
      </c>
      <c r="H307" s="167">
        <v>120278808.15000001</v>
      </c>
      <c r="I307" s="168">
        <v>96.8</v>
      </c>
      <c r="J307" s="167">
        <v>-4596570.2100000083</v>
      </c>
      <c r="K307" s="167">
        <v>27805894</v>
      </c>
      <c r="L307" s="168">
        <v>24</v>
      </c>
      <c r="N307" s="157">
        <v>115186461.5</v>
      </c>
      <c r="O307" s="157">
        <v>115682237.94</v>
      </c>
      <c r="P307" s="157">
        <v>124299231.3</v>
      </c>
      <c r="Q307" s="157">
        <v>120278808.15000001</v>
      </c>
      <c r="R307" s="157">
        <v>27805894</v>
      </c>
    </row>
    <row r="308" spans="1:18" x14ac:dyDescent="0.25">
      <c r="A308" s="165">
        <v>32</v>
      </c>
      <c r="B308" s="165">
        <v>4</v>
      </c>
      <c r="C308" s="166" t="s">
        <v>452</v>
      </c>
      <c r="D308" s="167">
        <v>121178057.38</v>
      </c>
      <c r="E308" s="167">
        <v>122677043.09</v>
      </c>
      <c r="F308" s="168">
        <v>101.2</v>
      </c>
      <c r="G308" s="167">
        <v>126078730.38</v>
      </c>
      <c r="H308" s="167">
        <v>116826436.37</v>
      </c>
      <c r="I308" s="168">
        <v>92.7</v>
      </c>
      <c r="J308" s="167">
        <v>5850606.7199999988</v>
      </c>
      <c r="K308" s="167">
        <v>26014943.190000001</v>
      </c>
      <c r="L308" s="168">
        <v>21.2</v>
      </c>
      <c r="N308" s="157">
        <v>121178057.38</v>
      </c>
      <c r="O308" s="157">
        <v>122677043.09</v>
      </c>
      <c r="P308" s="157">
        <v>126078730.38</v>
      </c>
      <c r="Q308" s="157">
        <v>116826436.37</v>
      </c>
      <c r="R308" s="157">
        <v>26014943.190000001</v>
      </c>
    </row>
    <row r="309" spans="1:18" x14ac:dyDescent="0.25">
      <c r="A309" s="165">
        <v>32</v>
      </c>
      <c r="B309" s="165">
        <v>5</v>
      </c>
      <c r="C309" s="166" t="s">
        <v>453</v>
      </c>
      <c r="D309" s="167">
        <v>114159435.84999999</v>
      </c>
      <c r="E309" s="167">
        <v>107030121.62</v>
      </c>
      <c r="F309" s="168">
        <v>93.8</v>
      </c>
      <c r="G309" s="167">
        <v>121444367.67</v>
      </c>
      <c r="H309" s="167">
        <v>102693623.19</v>
      </c>
      <c r="I309" s="168">
        <v>84.6</v>
      </c>
      <c r="J309" s="167">
        <v>4336498.4300000072</v>
      </c>
      <c r="K309" s="167">
        <v>6962121.1799999997</v>
      </c>
      <c r="L309" s="168">
        <v>6.5</v>
      </c>
      <c r="N309" s="157">
        <v>114159435.84999999</v>
      </c>
      <c r="O309" s="157">
        <v>107030121.62</v>
      </c>
      <c r="P309" s="157">
        <v>121444367.67</v>
      </c>
      <c r="Q309" s="157">
        <v>102693623.19</v>
      </c>
      <c r="R309" s="157">
        <v>6962121.1799999997</v>
      </c>
    </row>
    <row r="310" spans="1:18" x14ac:dyDescent="0.25">
      <c r="A310" s="165">
        <v>32</v>
      </c>
      <c r="B310" s="165">
        <v>6</v>
      </c>
      <c r="C310" s="166" t="s">
        <v>454</v>
      </c>
      <c r="D310" s="167">
        <v>120782964.45999999</v>
      </c>
      <c r="E310" s="167">
        <v>120655680.23999999</v>
      </c>
      <c r="F310" s="168">
        <v>99.9</v>
      </c>
      <c r="G310" s="167">
        <v>135926097.11000001</v>
      </c>
      <c r="H310" s="167">
        <v>126549785.65000001</v>
      </c>
      <c r="I310" s="168">
        <v>93.1</v>
      </c>
      <c r="J310" s="167">
        <v>-5894105.4100000113</v>
      </c>
      <c r="K310" s="167">
        <v>9277500</v>
      </c>
      <c r="L310" s="168">
        <v>7.7</v>
      </c>
      <c r="N310" s="157">
        <v>120782964.45999999</v>
      </c>
      <c r="O310" s="157">
        <v>120655680.23999999</v>
      </c>
      <c r="P310" s="157">
        <v>135926097.11000001</v>
      </c>
      <c r="Q310" s="157">
        <v>126549785.65000001</v>
      </c>
      <c r="R310" s="157">
        <v>9277500</v>
      </c>
    </row>
    <row r="311" spans="1:18" x14ac:dyDescent="0.25">
      <c r="A311" s="165">
        <v>32</v>
      </c>
      <c r="B311" s="165">
        <v>7</v>
      </c>
      <c r="C311" s="166" t="s">
        <v>455</v>
      </c>
      <c r="D311" s="167">
        <v>83852943.430000007</v>
      </c>
      <c r="E311" s="167">
        <v>83857451.810000002</v>
      </c>
      <c r="F311" s="168">
        <v>100</v>
      </c>
      <c r="G311" s="167">
        <v>85164708.959999993</v>
      </c>
      <c r="H311" s="167">
        <v>78071557.980000004</v>
      </c>
      <c r="I311" s="168">
        <v>91.7</v>
      </c>
      <c r="J311" s="167">
        <v>5785893.8299999982</v>
      </c>
      <c r="K311" s="167">
        <v>6847150.75</v>
      </c>
      <c r="L311" s="168">
        <v>8.1999999999999993</v>
      </c>
      <c r="N311" s="157">
        <v>83852943.430000007</v>
      </c>
      <c r="O311" s="157">
        <v>83857451.810000002</v>
      </c>
      <c r="P311" s="157">
        <v>85164708.959999993</v>
      </c>
      <c r="Q311" s="157">
        <v>78071557.980000004</v>
      </c>
      <c r="R311" s="157">
        <v>6847150.75</v>
      </c>
    </row>
    <row r="312" spans="1:18" x14ac:dyDescent="0.25">
      <c r="A312" s="165">
        <v>32</v>
      </c>
      <c r="B312" s="165">
        <v>8</v>
      </c>
      <c r="C312" s="166" t="s">
        <v>456</v>
      </c>
      <c r="D312" s="167">
        <v>150627242.59999999</v>
      </c>
      <c r="E312" s="167">
        <v>172417007.88</v>
      </c>
      <c r="F312" s="168">
        <v>114.5</v>
      </c>
      <c r="G312" s="167">
        <v>154737650.40000001</v>
      </c>
      <c r="H312" s="167">
        <v>148929162.94</v>
      </c>
      <c r="I312" s="168">
        <v>96.2</v>
      </c>
      <c r="J312" s="167">
        <v>23487844.939999998</v>
      </c>
      <c r="K312" s="167">
        <v>12256000</v>
      </c>
      <c r="L312" s="168">
        <v>7.1</v>
      </c>
      <c r="N312" s="157">
        <v>150627242.59999999</v>
      </c>
      <c r="O312" s="157">
        <v>172417007.88</v>
      </c>
      <c r="P312" s="157">
        <v>154737650.40000001</v>
      </c>
      <c r="Q312" s="157">
        <v>148929162.94</v>
      </c>
      <c r="R312" s="157">
        <v>12256000</v>
      </c>
    </row>
    <row r="313" spans="1:18" x14ac:dyDescent="0.25">
      <c r="A313" s="165">
        <v>32</v>
      </c>
      <c r="B313" s="165">
        <v>9</v>
      </c>
      <c r="C313" s="166" t="s">
        <v>457</v>
      </c>
      <c r="D313" s="167">
        <v>108921774.43000001</v>
      </c>
      <c r="E313" s="167">
        <v>114832122.2</v>
      </c>
      <c r="F313" s="168">
        <v>105.4</v>
      </c>
      <c r="G313" s="167">
        <v>120793833.51000001</v>
      </c>
      <c r="H313" s="167">
        <v>115315896.11</v>
      </c>
      <c r="I313" s="168">
        <v>95.5</v>
      </c>
      <c r="J313" s="167">
        <v>-483773.90999999642</v>
      </c>
      <c r="K313" s="167">
        <v>13068400</v>
      </c>
      <c r="L313" s="168">
        <v>11.4</v>
      </c>
      <c r="N313" s="157">
        <v>108921774.43000001</v>
      </c>
      <c r="O313" s="157">
        <v>114832122.2</v>
      </c>
      <c r="P313" s="157">
        <v>120793833.51000001</v>
      </c>
      <c r="Q313" s="157">
        <v>115315896.11</v>
      </c>
      <c r="R313" s="157">
        <v>13068400</v>
      </c>
    </row>
    <row r="314" spans="1:18" x14ac:dyDescent="0.25">
      <c r="A314" s="165">
        <v>32</v>
      </c>
      <c r="B314" s="165">
        <v>10</v>
      </c>
      <c r="C314" s="166" t="s">
        <v>458</v>
      </c>
      <c r="D314" s="167">
        <v>105185544.63</v>
      </c>
      <c r="E314" s="167">
        <v>119555075.26000001</v>
      </c>
      <c r="F314" s="168">
        <v>113.7</v>
      </c>
      <c r="G314" s="167">
        <v>127075815.01000001</v>
      </c>
      <c r="H314" s="167">
        <v>117803539.56999999</v>
      </c>
      <c r="I314" s="168">
        <v>92.7</v>
      </c>
      <c r="J314" s="167">
        <v>1751535.6900000125</v>
      </c>
      <c r="K314" s="167">
        <v>29180598.68</v>
      </c>
      <c r="L314" s="168">
        <v>24.4</v>
      </c>
      <c r="N314" s="157">
        <v>105185544.63</v>
      </c>
      <c r="O314" s="157">
        <v>119555075.26000001</v>
      </c>
      <c r="P314" s="157">
        <v>127075815.01000001</v>
      </c>
      <c r="Q314" s="157">
        <v>117803539.56999999</v>
      </c>
      <c r="R314" s="157">
        <v>29180598.68</v>
      </c>
    </row>
    <row r="315" spans="1:18" x14ac:dyDescent="0.25">
      <c r="A315" s="165">
        <v>32</v>
      </c>
      <c r="B315" s="165">
        <v>11</v>
      </c>
      <c r="C315" s="166" t="s">
        <v>459</v>
      </c>
      <c r="D315" s="167">
        <v>142469146.25999999</v>
      </c>
      <c r="E315" s="167">
        <v>121490496.84</v>
      </c>
      <c r="F315" s="168">
        <v>85.3</v>
      </c>
      <c r="G315" s="167">
        <v>159544585.44999999</v>
      </c>
      <c r="H315" s="167">
        <v>144925449.50999999</v>
      </c>
      <c r="I315" s="168">
        <v>90.8</v>
      </c>
      <c r="J315" s="167">
        <v>-23434952.669999987</v>
      </c>
      <c r="K315" s="167">
        <v>2640672.11</v>
      </c>
      <c r="L315" s="168">
        <v>2.2000000000000002</v>
      </c>
      <c r="N315" s="157">
        <v>142469146.25999999</v>
      </c>
      <c r="O315" s="157">
        <v>121490496.84</v>
      </c>
      <c r="P315" s="157">
        <v>159544585.44999999</v>
      </c>
      <c r="Q315" s="157">
        <v>144925449.50999999</v>
      </c>
      <c r="R315" s="157">
        <v>2640672.11</v>
      </c>
    </row>
    <row r="316" spans="1:18" x14ac:dyDescent="0.25">
      <c r="A316" s="165">
        <v>32</v>
      </c>
      <c r="B316" s="165">
        <v>12</v>
      </c>
      <c r="C316" s="166" t="s">
        <v>460</v>
      </c>
      <c r="D316" s="167">
        <v>67932548.829999998</v>
      </c>
      <c r="E316" s="167">
        <v>67374200.549999997</v>
      </c>
      <c r="F316" s="168">
        <v>99.2</v>
      </c>
      <c r="G316" s="167">
        <v>71809449.120000005</v>
      </c>
      <c r="H316" s="167">
        <v>68191551.480000004</v>
      </c>
      <c r="I316" s="168">
        <v>95</v>
      </c>
      <c r="J316" s="167">
        <v>-817350.93000000715</v>
      </c>
      <c r="K316" s="167">
        <v>10240431.73</v>
      </c>
      <c r="L316" s="168">
        <v>15.2</v>
      </c>
      <c r="N316" s="157">
        <v>67932548.829999998</v>
      </c>
      <c r="O316" s="157">
        <v>67374200.549999997</v>
      </c>
      <c r="P316" s="157">
        <v>71809449.120000005</v>
      </c>
      <c r="Q316" s="157">
        <v>68191551.480000004</v>
      </c>
      <c r="R316" s="157">
        <v>10240431.73</v>
      </c>
    </row>
    <row r="317" spans="1:18" x14ac:dyDescent="0.25">
      <c r="A317" s="165">
        <v>32</v>
      </c>
      <c r="B317" s="165">
        <v>13</v>
      </c>
      <c r="C317" s="166" t="s">
        <v>461</v>
      </c>
      <c r="D317" s="167">
        <v>90844838</v>
      </c>
      <c r="E317" s="167">
        <v>90326283.090000004</v>
      </c>
      <c r="F317" s="168">
        <v>99.4</v>
      </c>
      <c r="G317" s="167">
        <v>98925959</v>
      </c>
      <c r="H317" s="167">
        <v>92017712.530000001</v>
      </c>
      <c r="I317" s="168">
        <v>93</v>
      </c>
      <c r="J317" s="167">
        <v>-1691429.4399999976</v>
      </c>
      <c r="K317" s="167">
        <v>20410318.649999999</v>
      </c>
      <c r="L317" s="168">
        <v>22.6</v>
      </c>
      <c r="N317" s="157">
        <v>90844838</v>
      </c>
      <c r="O317" s="157">
        <v>90326283.090000004</v>
      </c>
      <c r="P317" s="157">
        <v>98925959</v>
      </c>
      <c r="Q317" s="157">
        <v>92017712.530000001</v>
      </c>
      <c r="R317" s="157">
        <v>20410318.649999999</v>
      </c>
    </row>
    <row r="318" spans="1:18" x14ac:dyDescent="0.25">
      <c r="A318" s="165">
        <v>32</v>
      </c>
      <c r="B318" s="165">
        <v>14</v>
      </c>
      <c r="C318" s="166" t="s">
        <v>462</v>
      </c>
      <c r="D318" s="167">
        <v>168282421.05000001</v>
      </c>
      <c r="E318" s="167">
        <v>163935101.27000001</v>
      </c>
      <c r="F318" s="168">
        <v>97.4</v>
      </c>
      <c r="G318" s="167">
        <v>186191981.77000001</v>
      </c>
      <c r="H318" s="167">
        <v>163500182.38</v>
      </c>
      <c r="I318" s="168">
        <v>87.8</v>
      </c>
      <c r="J318" s="167">
        <v>434918.8900000155</v>
      </c>
      <c r="K318" s="167">
        <v>23810982.27</v>
      </c>
      <c r="L318" s="168">
        <v>14.5</v>
      </c>
      <c r="N318" s="157">
        <v>168282421.05000001</v>
      </c>
      <c r="O318" s="157">
        <v>163935101.27000001</v>
      </c>
      <c r="P318" s="157">
        <v>186191981.77000001</v>
      </c>
      <c r="Q318" s="157">
        <v>163500182.38</v>
      </c>
      <c r="R318" s="157">
        <v>23810982.27</v>
      </c>
    </row>
    <row r="319" spans="1:18" x14ac:dyDescent="0.25">
      <c r="A319" s="165">
        <v>32</v>
      </c>
      <c r="B319" s="165">
        <v>15</v>
      </c>
      <c r="C319" s="166" t="s">
        <v>463</v>
      </c>
      <c r="D319" s="167">
        <v>171312963.74000001</v>
      </c>
      <c r="E319" s="167">
        <v>153215456.56999999</v>
      </c>
      <c r="F319" s="168">
        <v>89.4</v>
      </c>
      <c r="G319" s="167">
        <v>187393377.94</v>
      </c>
      <c r="H319" s="167">
        <v>168309095.72</v>
      </c>
      <c r="I319" s="168">
        <v>89.8</v>
      </c>
      <c r="J319" s="167">
        <v>-15093639.150000006</v>
      </c>
      <c r="K319" s="167">
        <v>57911054.369999997</v>
      </c>
      <c r="L319" s="168">
        <v>37.799999999999997</v>
      </c>
      <c r="N319" s="157">
        <v>171312963.74000001</v>
      </c>
      <c r="O319" s="157">
        <v>153215456.56999999</v>
      </c>
      <c r="P319" s="157">
        <v>187393377.94</v>
      </c>
      <c r="Q319" s="157">
        <v>168309095.72</v>
      </c>
      <c r="R319" s="157">
        <v>57911054.369999997</v>
      </c>
    </row>
    <row r="320" spans="1:18" x14ac:dyDescent="0.25">
      <c r="A320" s="165">
        <v>32</v>
      </c>
      <c r="B320" s="165">
        <v>16</v>
      </c>
      <c r="C320" s="166" t="s">
        <v>464</v>
      </c>
      <c r="D320" s="167">
        <v>111451663</v>
      </c>
      <c r="E320" s="167">
        <v>111267351.47</v>
      </c>
      <c r="F320" s="168">
        <v>99.8</v>
      </c>
      <c r="G320" s="167">
        <v>116544313</v>
      </c>
      <c r="H320" s="167">
        <v>108755436.34999999</v>
      </c>
      <c r="I320" s="168">
        <v>93.3</v>
      </c>
      <c r="J320" s="167">
        <v>2511915.1200000048</v>
      </c>
      <c r="K320" s="167">
        <v>6575000</v>
      </c>
      <c r="L320" s="168">
        <v>5.9</v>
      </c>
      <c r="N320" s="157">
        <v>111451663</v>
      </c>
      <c r="O320" s="157">
        <v>111267351.47</v>
      </c>
      <c r="P320" s="157">
        <v>116544313</v>
      </c>
      <c r="Q320" s="157">
        <v>108755436.34999999</v>
      </c>
      <c r="R320" s="157">
        <v>6575000</v>
      </c>
    </row>
    <row r="321" spans="1:18" x14ac:dyDescent="0.25">
      <c r="A321" s="165">
        <v>32</v>
      </c>
      <c r="B321" s="165">
        <v>17</v>
      </c>
      <c r="C321" s="166" t="s">
        <v>465</v>
      </c>
      <c r="D321" s="167">
        <v>91605356.439999998</v>
      </c>
      <c r="E321" s="167">
        <v>78577743.010000005</v>
      </c>
      <c r="F321" s="168">
        <v>85.8</v>
      </c>
      <c r="G321" s="167">
        <v>93498095.439999998</v>
      </c>
      <c r="H321" s="167">
        <v>78254141.030000001</v>
      </c>
      <c r="I321" s="168">
        <v>83.7</v>
      </c>
      <c r="J321" s="167">
        <v>323601.98000000417</v>
      </c>
      <c r="K321" s="167">
        <v>27024605.050000001</v>
      </c>
      <c r="L321" s="168">
        <v>34.4</v>
      </c>
      <c r="N321" s="157">
        <v>91605356.439999998</v>
      </c>
      <c r="O321" s="157">
        <v>78577743.010000005</v>
      </c>
      <c r="P321" s="157">
        <v>93498095.439999998</v>
      </c>
      <c r="Q321" s="157">
        <v>78254141.030000001</v>
      </c>
      <c r="R321" s="157">
        <v>27024605.050000001</v>
      </c>
    </row>
    <row r="322" spans="1:18" x14ac:dyDescent="0.25">
      <c r="A322" s="165">
        <v>32</v>
      </c>
      <c r="B322" s="165">
        <v>18</v>
      </c>
      <c r="C322" s="166" t="s">
        <v>466</v>
      </c>
      <c r="D322" s="167">
        <v>71267312.329999998</v>
      </c>
      <c r="E322" s="167">
        <v>68944454.489999995</v>
      </c>
      <c r="F322" s="168">
        <v>96.7</v>
      </c>
      <c r="G322" s="167">
        <v>85451693.599999994</v>
      </c>
      <c r="H322" s="167">
        <v>73214094.540000007</v>
      </c>
      <c r="I322" s="168">
        <v>85.7</v>
      </c>
      <c r="J322" s="167">
        <v>-4269640.0500000119</v>
      </c>
      <c r="K322" s="167">
        <v>1925969.38</v>
      </c>
      <c r="L322" s="168">
        <v>2.8</v>
      </c>
      <c r="N322" s="157">
        <v>71267312.329999998</v>
      </c>
      <c r="O322" s="157">
        <v>68944454.489999995</v>
      </c>
      <c r="P322" s="157">
        <v>85451693.599999994</v>
      </c>
      <c r="Q322" s="157">
        <v>73214094.540000007</v>
      </c>
      <c r="R322" s="157">
        <v>1925969.38</v>
      </c>
    </row>
  </sheetData>
  <mergeCells count="13">
    <mergeCell ref="I5:I6"/>
    <mergeCell ref="J5:J6"/>
    <mergeCell ref="K5:K6"/>
    <mergeCell ref="L5:L6"/>
    <mergeCell ref="D7:E7"/>
    <mergeCell ref="G7:H7"/>
    <mergeCell ref="J7:K7"/>
    <mergeCell ref="G5:H5"/>
    <mergeCell ref="A5:A7"/>
    <mergeCell ref="B5:B7"/>
    <mergeCell ref="C5:C7"/>
    <mergeCell ref="D5:E5"/>
    <mergeCell ref="F5:F6"/>
  </mergeCells>
  <pageMargins left="0.70866141732283472" right="0.70866141732283472" top="0.35433070866141736" bottom="0.35433070866141736" header="0.31496062992125984" footer="0.31496062992125984"/>
  <pageSetup paperSize="9" scale="9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325"/>
  <sheetViews>
    <sheetView workbookViewId="0">
      <selection sqref="A1:K1"/>
    </sheetView>
  </sheetViews>
  <sheetFormatPr defaultColWidth="8.85546875" defaultRowHeight="13.5" x14ac:dyDescent="0.25"/>
  <cols>
    <col min="1" max="1" width="4.7109375" style="569" customWidth="1"/>
    <col min="2" max="2" width="4" style="569" customWidth="1"/>
    <col min="3" max="3" width="15.7109375" style="569" bestFit="1" customWidth="1"/>
    <col min="4" max="4" width="16.28515625" style="569" customWidth="1"/>
    <col min="5" max="5" width="15.7109375" style="569" customWidth="1"/>
    <col min="6" max="6" width="13.85546875" style="569" customWidth="1"/>
    <col min="7" max="7" width="11.5703125" style="569" bestFit="1" customWidth="1"/>
    <col min="8" max="9" width="11.28515625" style="569" customWidth="1"/>
    <col min="10" max="10" width="22.7109375" style="569" customWidth="1"/>
    <col min="11" max="11" width="9" style="569" bestFit="1" customWidth="1"/>
    <col min="12" max="16384" width="8.85546875" style="569"/>
  </cols>
  <sheetData>
    <row r="1" spans="1:11" ht="35.450000000000003" customHeight="1" x14ac:dyDescent="0.25">
      <c r="A1" s="1504" t="s">
        <v>1183</v>
      </c>
      <c r="B1" s="1504"/>
      <c r="C1" s="1504"/>
      <c r="D1" s="1504"/>
      <c r="E1" s="1504"/>
      <c r="F1" s="1504"/>
      <c r="G1" s="1504"/>
      <c r="H1" s="1504"/>
      <c r="I1" s="1504"/>
      <c r="J1" s="1504"/>
      <c r="K1" s="1504"/>
    </row>
    <row r="2" spans="1:11" x14ac:dyDescent="0.25">
      <c r="A2" s="1505" t="s">
        <v>0</v>
      </c>
      <c r="B2" s="1508" t="s">
        <v>152</v>
      </c>
      <c r="C2" s="1511" t="s">
        <v>153</v>
      </c>
      <c r="D2" s="1514" t="s">
        <v>923</v>
      </c>
      <c r="E2" s="1501"/>
      <c r="F2" s="1501"/>
      <c r="G2" s="1501"/>
      <c r="H2" s="1501"/>
      <c r="I2" s="1501"/>
      <c r="J2" s="1501"/>
      <c r="K2" s="1502"/>
    </row>
    <row r="3" spans="1:11" ht="12.75" customHeight="1" x14ac:dyDescent="0.25">
      <c r="A3" s="1506"/>
      <c r="B3" s="1509"/>
      <c r="C3" s="1512"/>
      <c r="D3" s="1515" t="s">
        <v>917</v>
      </c>
      <c r="E3" s="607" t="s">
        <v>157</v>
      </c>
      <c r="F3" s="1518" t="s">
        <v>918</v>
      </c>
      <c r="G3" s="1519"/>
      <c r="H3" s="1496" t="s">
        <v>1158</v>
      </c>
      <c r="I3" s="1497"/>
      <c r="J3" s="1520" t="s">
        <v>953</v>
      </c>
      <c r="K3" s="1523" t="s">
        <v>954</v>
      </c>
    </row>
    <row r="4" spans="1:11" ht="27" customHeight="1" x14ac:dyDescent="0.25">
      <c r="A4" s="1506"/>
      <c r="B4" s="1509"/>
      <c r="C4" s="1512"/>
      <c r="D4" s="1516"/>
      <c r="E4" s="1526" t="s">
        <v>955</v>
      </c>
      <c r="F4" s="1528" t="s">
        <v>8</v>
      </c>
      <c r="G4" s="1530" t="s">
        <v>920</v>
      </c>
      <c r="H4" s="1498"/>
      <c r="I4" s="1499"/>
      <c r="J4" s="1521"/>
      <c r="K4" s="1524"/>
    </row>
    <row r="5" spans="1:11" ht="58.5" customHeight="1" x14ac:dyDescent="0.25">
      <c r="A5" s="1506"/>
      <c r="B5" s="1509"/>
      <c r="C5" s="1512"/>
      <c r="D5" s="1517"/>
      <c r="E5" s="1527"/>
      <c r="F5" s="1529"/>
      <c r="G5" s="1531"/>
      <c r="H5" s="891" t="s">
        <v>8</v>
      </c>
      <c r="I5" s="892" t="s">
        <v>920</v>
      </c>
      <c r="J5" s="1522"/>
      <c r="K5" s="1525"/>
    </row>
    <row r="6" spans="1:11" ht="17.25" customHeight="1" x14ac:dyDescent="0.25">
      <c r="A6" s="1507"/>
      <c r="B6" s="1510"/>
      <c r="C6" s="1513"/>
      <c r="D6" s="1532" t="s">
        <v>543</v>
      </c>
      <c r="E6" s="1533"/>
      <c r="F6" s="1533"/>
      <c r="G6" s="1533"/>
      <c r="H6" s="1534"/>
      <c r="I6" s="1534"/>
      <c r="J6" s="1534"/>
      <c r="K6" s="543" t="s">
        <v>161</v>
      </c>
    </row>
    <row r="7" spans="1:11" ht="10.9" customHeight="1" x14ac:dyDescent="0.25">
      <c r="A7" s="608" t="s">
        <v>12</v>
      </c>
      <c r="B7" s="609" t="s">
        <v>13</v>
      </c>
      <c r="C7" s="610" t="s">
        <v>14</v>
      </c>
      <c r="D7" s="611" t="s">
        <v>15</v>
      </c>
      <c r="E7" s="612" t="s">
        <v>16</v>
      </c>
      <c r="F7" s="613" t="s">
        <v>17</v>
      </c>
      <c r="G7" s="614" t="s">
        <v>18</v>
      </c>
      <c r="H7" s="896" t="s">
        <v>19</v>
      </c>
      <c r="I7" s="614" t="s">
        <v>20</v>
      </c>
      <c r="J7" s="615" t="s">
        <v>471</v>
      </c>
      <c r="K7" s="616" t="s">
        <v>472</v>
      </c>
    </row>
    <row r="8" spans="1:11" ht="12.6" customHeight="1" x14ac:dyDescent="0.25">
      <c r="A8" s="617">
        <v>2</v>
      </c>
      <c r="B8" s="618">
        <v>1</v>
      </c>
      <c r="C8" s="619" t="s">
        <v>163</v>
      </c>
      <c r="D8" s="620">
        <v>45124438</v>
      </c>
      <c r="E8" s="621">
        <v>0</v>
      </c>
      <c r="F8" s="622">
        <v>3433755.94</v>
      </c>
      <c r="G8" s="623">
        <v>1075919.7</v>
      </c>
      <c r="H8" s="897">
        <v>0</v>
      </c>
      <c r="I8" s="623">
        <v>0</v>
      </c>
      <c r="J8" s="624">
        <v>49634113.640000001</v>
      </c>
      <c r="K8" s="625">
        <f>E8/D8*100</f>
        <v>0</v>
      </c>
    </row>
    <row r="9" spans="1:11" ht="12.6" customHeight="1" x14ac:dyDescent="0.25">
      <c r="A9" s="626">
        <v>2</v>
      </c>
      <c r="B9" s="627">
        <v>2</v>
      </c>
      <c r="C9" s="628" t="s">
        <v>164</v>
      </c>
      <c r="D9" s="629">
        <v>46090478</v>
      </c>
      <c r="E9" s="630">
        <v>0</v>
      </c>
      <c r="F9" s="631">
        <v>3016638.99</v>
      </c>
      <c r="G9" s="632">
        <v>672122.99</v>
      </c>
      <c r="H9" s="898">
        <v>0</v>
      </c>
      <c r="I9" s="632">
        <v>0</v>
      </c>
      <c r="J9" s="633">
        <v>49779239.980000004</v>
      </c>
      <c r="K9" s="634">
        <f>E9/D9*100</f>
        <v>0</v>
      </c>
    </row>
    <row r="10" spans="1:11" ht="12.6" customHeight="1" x14ac:dyDescent="0.25">
      <c r="A10" s="626">
        <v>2</v>
      </c>
      <c r="B10" s="627">
        <v>3</v>
      </c>
      <c r="C10" s="628" t="s">
        <v>165</v>
      </c>
      <c r="D10" s="629">
        <v>68090759</v>
      </c>
      <c r="E10" s="630">
        <v>4837</v>
      </c>
      <c r="F10" s="631">
        <v>2570083.92</v>
      </c>
      <c r="G10" s="632">
        <v>2189734.29</v>
      </c>
      <c r="H10" s="898">
        <v>0</v>
      </c>
      <c r="I10" s="632">
        <v>0</v>
      </c>
      <c r="J10" s="633">
        <v>72850577.210000008</v>
      </c>
      <c r="K10" s="634">
        <f t="shared" ref="K10:K73" si="0">E10/D10*100</f>
        <v>7.1037539763655743E-3</v>
      </c>
    </row>
    <row r="11" spans="1:11" ht="12.6" customHeight="1" x14ac:dyDescent="0.25">
      <c r="A11" s="626">
        <v>2</v>
      </c>
      <c r="B11" s="627">
        <v>4</v>
      </c>
      <c r="C11" s="628" t="s">
        <v>166</v>
      </c>
      <c r="D11" s="629">
        <v>12450267</v>
      </c>
      <c r="E11" s="630">
        <v>11847</v>
      </c>
      <c r="F11" s="631">
        <v>796976.43</v>
      </c>
      <c r="G11" s="632">
        <v>0</v>
      </c>
      <c r="H11" s="898">
        <v>0</v>
      </c>
      <c r="I11" s="632">
        <v>0</v>
      </c>
      <c r="J11" s="633">
        <v>13247243.43</v>
      </c>
      <c r="K11" s="634">
        <f t="shared" si="0"/>
        <v>9.5154585841412079E-2</v>
      </c>
    </row>
    <row r="12" spans="1:11" ht="12.6" customHeight="1" x14ac:dyDescent="0.25">
      <c r="A12" s="626">
        <v>2</v>
      </c>
      <c r="B12" s="627">
        <v>5</v>
      </c>
      <c r="C12" s="628" t="s">
        <v>167</v>
      </c>
      <c r="D12" s="629">
        <v>18099588</v>
      </c>
      <c r="E12" s="630">
        <v>24151</v>
      </c>
      <c r="F12" s="631">
        <v>2244604.16</v>
      </c>
      <c r="G12" s="632">
        <v>0</v>
      </c>
      <c r="H12" s="898">
        <v>0</v>
      </c>
      <c r="I12" s="632">
        <v>0</v>
      </c>
      <c r="J12" s="633">
        <v>20344192.16</v>
      </c>
      <c r="K12" s="634">
        <f t="shared" si="0"/>
        <v>0.13343397650819455</v>
      </c>
    </row>
    <row r="13" spans="1:11" ht="12.6" customHeight="1" x14ac:dyDescent="0.25">
      <c r="A13" s="626">
        <v>2</v>
      </c>
      <c r="B13" s="627">
        <v>6</v>
      </c>
      <c r="C13" s="628" t="s">
        <v>168</v>
      </c>
      <c r="D13" s="629">
        <v>15516481</v>
      </c>
      <c r="E13" s="630">
        <v>0</v>
      </c>
      <c r="F13" s="631">
        <v>5068114.1900000004</v>
      </c>
      <c r="G13" s="632">
        <v>0</v>
      </c>
      <c r="H13" s="898">
        <v>0</v>
      </c>
      <c r="I13" s="632">
        <v>0</v>
      </c>
      <c r="J13" s="633">
        <v>20584595.190000001</v>
      </c>
      <c r="K13" s="634">
        <f t="shared" si="0"/>
        <v>0</v>
      </c>
    </row>
    <row r="14" spans="1:11" ht="12.6" customHeight="1" x14ac:dyDescent="0.25">
      <c r="A14" s="626">
        <v>2</v>
      </c>
      <c r="B14" s="627">
        <v>7</v>
      </c>
      <c r="C14" s="628" t="s">
        <v>169</v>
      </c>
      <c r="D14" s="629">
        <v>17511586</v>
      </c>
      <c r="E14" s="630">
        <v>24405</v>
      </c>
      <c r="F14" s="631">
        <v>1498090.57</v>
      </c>
      <c r="G14" s="632">
        <v>0</v>
      </c>
      <c r="H14" s="898">
        <v>147620</v>
      </c>
      <c r="I14" s="632">
        <v>0</v>
      </c>
      <c r="J14" s="633">
        <v>19157296.57</v>
      </c>
      <c r="K14" s="634">
        <f t="shared" si="0"/>
        <v>0.13936487534595668</v>
      </c>
    </row>
    <row r="15" spans="1:11" ht="12.6" customHeight="1" x14ac:dyDescent="0.25">
      <c r="A15" s="626">
        <v>2</v>
      </c>
      <c r="B15" s="627">
        <v>8</v>
      </c>
      <c r="C15" s="628" t="s">
        <v>170</v>
      </c>
      <c r="D15" s="629">
        <v>78759249</v>
      </c>
      <c r="E15" s="630">
        <v>33146</v>
      </c>
      <c r="F15" s="631">
        <v>1499406.67</v>
      </c>
      <c r="G15" s="632">
        <v>0</v>
      </c>
      <c r="H15" s="898">
        <v>2388019.79</v>
      </c>
      <c r="I15" s="632">
        <v>0</v>
      </c>
      <c r="J15" s="633">
        <v>82646675.460000008</v>
      </c>
      <c r="K15" s="634">
        <f t="shared" si="0"/>
        <v>4.2085215921751615E-2</v>
      </c>
    </row>
    <row r="16" spans="1:11" ht="12.6" customHeight="1" x14ac:dyDescent="0.25">
      <c r="A16" s="626">
        <v>2</v>
      </c>
      <c r="B16" s="627">
        <v>9</v>
      </c>
      <c r="C16" s="628" t="s">
        <v>171</v>
      </c>
      <c r="D16" s="629">
        <v>8231482</v>
      </c>
      <c r="E16" s="630">
        <v>64021</v>
      </c>
      <c r="F16" s="631">
        <v>29517.93</v>
      </c>
      <c r="G16" s="632">
        <v>0</v>
      </c>
      <c r="H16" s="898">
        <v>0</v>
      </c>
      <c r="I16" s="632">
        <v>0</v>
      </c>
      <c r="J16" s="633">
        <v>8260999.9299999997</v>
      </c>
      <c r="K16" s="634">
        <f t="shared" si="0"/>
        <v>0.77775788126609513</v>
      </c>
    </row>
    <row r="17" spans="1:11" ht="12.6" customHeight="1" x14ac:dyDescent="0.25">
      <c r="A17" s="626">
        <v>2</v>
      </c>
      <c r="B17" s="627">
        <v>10</v>
      </c>
      <c r="C17" s="628" t="s">
        <v>172</v>
      </c>
      <c r="D17" s="629">
        <v>25790047</v>
      </c>
      <c r="E17" s="630">
        <v>0</v>
      </c>
      <c r="F17" s="631">
        <v>3340631.5</v>
      </c>
      <c r="G17" s="632">
        <v>11007.81</v>
      </c>
      <c r="H17" s="898">
        <v>60000</v>
      </c>
      <c r="I17" s="632">
        <v>0</v>
      </c>
      <c r="J17" s="633">
        <v>29201686.309999999</v>
      </c>
      <c r="K17" s="634">
        <f t="shared" si="0"/>
        <v>0</v>
      </c>
    </row>
    <row r="18" spans="1:11" ht="12.6" customHeight="1" x14ac:dyDescent="0.25">
      <c r="A18" s="626">
        <v>2</v>
      </c>
      <c r="B18" s="627">
        <v>11</v>
      </c>
      <c r="C18" s="628" t="s">
        <v>173</v>
      </c>
      <c r="D18" s="629">
        <v>65468163</v>
      </c>
      <c r="E18" s="630">
        <v>0</v>
      </c>
      <c r="F18" s="631">
        <v>1351563.65</v>
      </c>
      <c r="G18" s="632">
        <v>12064425.99</v>
      </c>
      <c r="H18" s="898">
        <v>0</v>
      </c>
      <c r="I18" s="632">
        <v>0</v>
      </c>
      <c r="J18" s="633">
        <v>78884152.640000001</v>
      </c>
      <c r="K18" s="634">
        <f t="shared" si="0"/>
        <v>0</v>
      </c>
    </row>
    <row r="19" spans="1:11" ht="12.6" customHeight="1" x14ac:dyDescent="0.25">
      <c r="A19" s="626">
        <v>2</v>
      </c>
      <c r="B19" s="627">
        <v>12</v>
      </c>
      <c r="C19" s="628" t="s">
        <v>174</v>
      </c>
      <c r="D19" s="629">
        <v>27042060</v>
      </c>
      <c r="E19" s="630">
        <v>41587</v>
      </c>
      <c r="F19" s="631">
        <v>4035340.39</v>
      </c>
      <c r="G19" s="632">
        <v>3769868.84</v>
      </c>
      <c r="H19" s="898">
        <v>0</v>
      </c>
      <c r="I19" s="632">
        <v>0</v>
      </c>
      <c r="J19" s="633">
        <v>34847269.230000004</v>
      </c>
      <c r="K19" s="634">
        <f t="shared" si="0"/>
        <v>0.15378636095031223</v>
      </c>
    </row>
    <row r="20" spans="1:11" ht="12.6" customHeight="1" x14ac:dyDescent="0.25">
      <c r="A20" s="626">
        <v>2</v>
      </c>
      <c r="B20" s="627">
        <v>13</v>
      </c>
      <c r="C20" s="628" t="s">
        <v>175</v>
      </c>
      <c r="D20" s="629">
        <v>21260686</v>
      </c>
      <c r="E20" s="630">
        <v>0</v>
      </c>
      <c r="F20" s="631">
        <v>913245.43</v>
      </c>
      <c r="G20" s="632">
        <v>0</v>
      </c>
      <c r="H20" s="898">
        <v>842629</v>
      </c>
      <c r="I20" s="632">
        <v>0</v>
      </c>
      <c r="J20" s="633">
        <v>23016560.43</v>
      </c>
      <c r="K20" s="634">
        <f t="shared" si="0"/>
        <v>0</v>
      </c>
    </row>
    <row r="21" spans="1:11" ht="12.6" customHeight="1" x14ac:dyDescent="0.25">
      <c r="A21" s="626">
        <v>2</v>
      </c>
      <c r="B21" s="627">
        <v>14</v>
      </c>
      <c r="C21" s="628" t="s">
        <v>176</v>
      </c>
      <c r="D21" s="629">
        <v>48242311</v>
      </c>
      <c r="E21" s="630">
        <v>76233</v>
      </c>
      <c r="F21" s="631">
        <v>1662326.59</v>
      </c>
      <c r="G21" s="632">
        <v>0</v>
      </c>
      <c r="H21" s="898">
        <v>0</v>
      </c>
      <c r="I21" s="632">
        <v>0</v>
      </c>
      <c r="J21" s="633">
        <v>49904637.590000004</v>
      </c>
      <c r="K21" s="634">
        <f t="shared" si="0"/>
        <v>0.15802103676169243</v>
      </c>
    </row>
    <row r="22" spans="1:11" ht="12.6" customHeight="1" x14ac:dyDescent="0.25">
      <c r="A22" s="626">
        <v>2</v>
      </c>
      <c r="B22" s="627">
        <v>15</v>
      </c>
      <c r="C22" s="628" t="s">
        <v>177</v>
      </c>
      <c r="D22" s="629">
        <v>36182432</v>
      </c>
      <c r="E22" s="630">
        <v>46414</v>
      </c>
      <c r="F22" s="631">
        <v>717873.98</v>
      </c>
      <c r="G22" s="632">
        <v>0</v>
      </c>
      <c r="H22" s="898">
        <v>225209</v>
      </c>
      <c r="I22" s="632">
        <v>0</v>
      </c>
      <c r="J22" s="633">
        <v>37125514.979999997</v>
      </c>
      <c r="K22" s="634">
        <f t="shared" si="0"/>
        <v>0.12827772328847326</v>
      </c>
    </row>
    <row r="23" spans="1:11" ht="12.6" customHeight="1" x14ac:dyDescent="0.25">
      <c r="A23" s="626">
        <v>2</v>
      </c>
      <c r="B23" s="627">
        <v>16</v>
      </c>
      <c r="C23" s="628" t="s">
        <v>178</v>
      </c>
      <c r="D23" s="629">
        <v>14989508</v>
      </c>
      <c r="E23" s="630">
        <v>0</v>
      </c>
      <c r="F23" s="631">
        <v>3101664.18</v>
      </c>
      <c r="G23" s="632">
        <v>1814739</v>
      </c>
      <c r="H23" s="898">
        <v>0</v>
      </c>
      <c r="I23" s="632">
        <v>0</v>
      </c>
      <c r="J23" s="633">
        <v>19905911.18</v>
      </c>
      <c r="K23" s="634">
        <f t="shared" si="0"/>
        <v>0</v>
      </c>
    </row>
    <row r="24" spans="1:11" ht="12.6" customHeight="1" x14ac:dyDescent="0.25">
      <c r="A24" s="626">
        <v>2</v>
      </c>
      <c r="B24" s="627">
        <v>17</v>
      </c>
      <c r="C24" s="628" t="s">
        <v>179</v>
      </c>
      <c r="D24" s="629">
        <v>22904433</v>
      </c>
      <c r="E24" s="630">
        <v>0</v>
      </c>
      <c r="F24" s="631">
        <v>1567708.46</v>
      </c>
      <c r="G24" s="632">
        <v>5072.8</v>
      </c>
      <c r="H24" s="898">
        <v>0</v>
      </c>
      <c r="I24" s="632">
        <v>0</v>
      </c>
      <c r="J24" s="633">
        <v>24477214.260000002</v>
      </c>
      <c r="K24" s="634">
        <f t="shared" si="0"/>
        <v>0</v>
      </c>
    </row>
    <row r="25" spans="1:11" ht="12.6" customHeight="1" x14ac:dyDescent="0.25">
      <c r="A25" s="626">
        <v>2</v>
      </c>
      <c r="B25" s="627">
        <v>18</v>
      </c>
      <c r="C25" s="628" t="s">
        <v>180</v>
      </c>
      <c r="D25" s="629">
        <v>12574360</v>
      </c>
      <c r="E25" s="630">
        <v>0</v>
      </c>
      <c r="F25" s="631">
        <v>1892022.92</v>
      </c>
      <c r="G25" s="632">
        <v>709647.47</v>
      </c>
      <c r="H25" s="898">
        <v>0</v>
      </c>
      <c r="I25" s="632">
        <v>0</v>
      </c>
      <c r="J25" s="633">
        <v>15176030.390000001</v>
      </c>
      <c r="K25" s="634">
        <f t="shared" si="0"/>
        <v>0</v>
      </c>
    </row>
    <row r="26" spans="1:11" ht="12.6" customHeight="1" x14ac:dyDescent="0.25">
      <c r="A26" s="626">
        <v>2</v>
      </c>
      <c r="B26" s="627">
        <v>19</v>
      </c>
      <c r="C26" s="628" t="s">
        <v>181</v>
      </c>
      <c r="D26" s="629">
        <v>83946557</v>
      </c>
      <c r="E26" s="630">
        <v>72167</v>
      </c>
      <c r="F26" s="631">
        <v>1708808.31</v>
      </c>
      <c r="G26" s="632">
        <v>0</v>
      </c>
      <c r="H26" s="898">
        <v>0</v>
      </c>
      <c r="I26" s="632">
        <v>0</v>
      </c>
      <c r="J26" s="633">
        <v>85655365.310000002</v>
      </c>
      <c r="K26" s="634">
        <f t="shared" si="0"/>
        <v>8.5967790197756411E-2</v>
      </c>
    </row>
    <row r="27" spans="1:11" ht="12.6" customHeight="1" x14ac:dyDescent="0.25">
      <c r="A27" s="626">
        <v>2</v>
      </c>
      <c r="B27" s="627">
        <v>20</v>
      </c>
      <c r="C27" s="628" t="s">
        <v>182</v>
      </c>
      <c r="D27" s="629">
        <v>28868798</v>
      </c>
      <c r="E27" s="630">
        <v>0</v>
      </c>
      <c r="F27" s="631">
        <v>2812714.7</v>
      </c>
      <c r="G27" s="632">
        <v>340091.64</v>
      </c>
      <c r="H27" s="898">
        <v>0</v>
      </c>
      <c r="I27" s="632">
        <v>0</v>
      </c>
      <c r="J27" s="633">
        <v>32021604.34</v>
      </c>
      <c r="K27" s="634">
        <f t="shared" si="0"/>
        <v>0</v>
      </c>
    </row>
    <row r="28" spans="1:11" ht="12.6" customHeight="1" x14ac:dyDescent="0.25">
      <c r="A28" s="626">
        <v>2</v>
      </c>
      <c r="B28" s="627">
        <v>21</v>
      </c>
      <c r="C28" s="628" t="s">
        <v>183</v>
      </c>
      <c r="D28" s="629">
        <v>14913279</v>
      </c>
      <c r="E28" s="630">
        <v>0</v>
      </c>
      <c r="F28" s="631">
        <v>373384.53</v>
      </c>
      <c r="G28" s="632">
        <v>0</v>
      </c>
      <c r="H28" s="898">
        <v>0</v>
      </c>
      <c r="I28" s="632">
        <v>0</v>
      </c>
      <c r="J28" s="633">
        <v>15286663.529999999</v>
      </c>
      <c r="K28" s="634">
        <f t="shared" si="0"/>
        <v>0</v>
      </c>
    </row>
    <row r="29" spans="1:11" ht="12.6" customHeight="1" x14ac:dyDescent="0.25">
      <c r="A29" s="626">
        <v>2</v>
      </c>
      <c r="B29" s="627">
        <v>22</v>
      </c>
      <c r="C29" s="628" t="s">
        <v>184</v>
      </c>
      <c r="D29" s="629">
        <v>26847327</v>
      </c>
      <c r="E29" s="630">
        <v>0</v>
      </c>
      <c r="F29" s="631">
        <v>3213006.78</v>
      </c>
      <c r="G29" s="632">
        <v>2528554.31</v>
      </c>
      <c r="H29" s="898">
        <v>0</v>
      </c>
      <c r="I29" s="632">
        <v>0</v>
      </c>
      <c r="J29" s="633">
        <v>32588888.09</v>
      </c>
      <c r="K29" s="634">
        <f t="shared" si="0"/>
        <v>0</v>
      </c>
    </row>
    <row r="30" spans="1:11" ht="12.6" customHeight="1" x14ac:dyDescent="0.25">
      <c r="A30" s="626">
        <v>2</v>
      </c>
      <c r="B30" s="627">
        <v>23</v>
      </c>
      <c r="C30" s="628" t="s">
        <v>185</v>
      </c>
      <c r="D30" s="629">
        <v>26152761</v>
      </c>
      <c r="E30" s="630">
        <v>0</v>
      </c>
      <c r="F30" s="631">
        <v>1456301.36</v>
      </c>
      <c r="G30" s="632">
        <v>563733.93000000005</v>
      </c>
      <c r="H30" s="898">
        <v>0</v>
      </c>
      <c r="I30" s="632">
        <v>0</v>
      </c>
      <c r="J30" s="633">
        <v>28172796.289999999</v>
      </c>
      <c r="K30" s="634">
        <f t="shared" si="0"/>
        <v>0</v>
      </c>
    </row>
    <row r="31" spans="1:11" ht="12.6" customHeight="1" x14ac:dyDescent="0.25">
      <c r="A31" s="626">
        <v>2</v>
      </c>
      <c r="B31" s="627">
        <v>24</v>
      </c>
      <c r="C31" s="628" t="s">
        <v>186</v>
      </c>
      <c r="D31" s="629">
        <v>29722646</v>
      </c>
      <c r="E31" s="630">
        <v>78128</v>
      </c>
      <c r="F31" s="631">
        <v>2043353.96</v>
      </c>
      <c r="G31" s="632">
        <v>946941.04</v>
      </c>
      <c r="H31" s="898">
        <v>283425</v>
      </c>
      <c r="I31" s="632">
        <v>0</v>
      </c>
      <c r="J31" s="633">
        <v>32996366</v>
      </c>
      <c r="K31" s="634">
        <f t="shared" si="0"/>
        <v>0.26285681294996416</v>
      </c>
    </row>
    <row r="32" spans="1:11" ht="12.6" customHeight="1" x14ac:dyDescent="0.25">
      <c r="A32" s="626">
        <v>2</v>
      </c>
      <c r="B32" s="627">
        <v>25</v>
      </c>
      <c r="C32" s="628" t="s">
        <v>187</v>
      </c>
      <c r="D32" s="629">
        <v>39932902</v>
      </c>
      <c r="E32" s="630">
        <v>0</v>
      </c>
      <c r="F32" s="631">
        <v>2216735.2599999998</v>
      </c>
      <c r="G32" s="632">
        <v>1509242.04</v>
      </c>
      <c r="H32" s="898">
        <v>0</v>
      </c>
      <c r="I32" s="632">
        <v>450000</v>
      </c>
      <c r="J32" s="633">
        <v>44108879.299999997</v>
      </c>
      <c r="K32" s="634">
        <f t="shared" si="0"/>
        <v>0</v>
      </c>
    </row>
    <row r="33" spans="1:11" ht="12.6" customHeight="1" x14ac:dyDescent="0.25">
      <c r="A33" s="626">
        <v>2</v>
      </c>
      <c r="B33" s="627">
        <v>26</v>
      </c>
      <c r="C33" s="628" t="s">
        <v>188</v>
      </c>
      <c r="D33" s="629">
        <v>15126899</v>
      </c>
      <c r="E33" s="630">
        <v>24588</v>
      </c>
      <c r="F33" s="631">
        <v>804570.66</v>
      </c>
      <c r="G33" s="632">
        <v>1214046.5</v>
      </c>
      <c r="H33" s="898">
        <v>0</v>
      </c>
      <c r="I33" s="632">
        <v>0</v>
      </c>
      <c r="J33" s="633">
        <v>17145516.16</v>
      </c>
      <c r="K33" s="634">
        <f t="shared" si="0"/>
        <v>0.16254488114186524</v>
      </c>
    </row>
    <row r="34" spans="1:11" ht="12.6" customHeight="1" x14ac:dyDescent="0.25">
      <c r="A34" s="626">
        <v>4</v>
      </c>
      <c r="B34" s="627">
        <v>1</v>
      </c>
      <c r="C34" s="628" t="s">
        <v>189</v>
      </c>
      <c r="D34" s="629">
        <v>19450653</v>
      </c>
      <c r="E34" s="630">
        <v>0</v>
      </c>
      <c r="F34" s="631">
        <v>326569.62</v>
      </c>
      <c r="G34" s="632">
        <v>0</v>
      </c>
      <c r="H34" s="898">
        <v>0</v>
      </c>
      <c r="I34" s="632">
        <v>0</v>
      </c>
      <c r="J34" s="633">
        <v>19777222.620000001</v>
      </c>
      <c r="K34" s="634">
        <f t="shared" si="0"/>
        <v>0</v>
      </c>
    </row>
    <row r="35" spans="1:11" ht="12.6" customHeight="1" x14ac:dyDescent="0.25">
      <c r="A35" s="626">
        <v>4</v>
      </c>
      <c r="B35" s="627">
        <v>2</v>
      </c>
      <c r="C35" s="628" t="s">
        <v>190</v>
      </c>
      <c r="D35" s="629">
        <v>38601777</v>
      </c>
      <c r="E35" s="630">
        <v>0</v>
      </c>
      <c r="F35" s="631">
        <v>1044655.78</v>
      </c>
      <c r="G35" s="632">
        <v>0</v>
      </c>
      <c r="H35" s="898">
        <v>0</v>
      </c>
      <c r="I35" s="632">
        <v>1188498.73</v>
      </c>
      <c r="J35" s="633">
        <v>40834931.509999998</v>
      </c>
      <c r="K35" s="634">
        <f t="shared" si="0"/>
        <v>0</v>
      </c>
    </row>
    <row r="36" spans="1:11" ht="12.6" customHeight="1" x14ac:dyDescent="0.25">
      <c r="A36" s="626">
        <v>4</v>
      </c>
      <c r="B36" s="627">
        <v>3</v>
      </c>
      <c r="C36" s="628" t="s">
        <v>191</v>
      </c>
      <c r="D36" s="629">
        <v>16069502</v>
      </c>
      <c r="E36" s="630">
        <v>0</v>
      </c>
      <c r="F36" s="631">
        <v>563447.75</v>
      </c>
      <c r="G36" s="632">
        <v>33520.49</v>
      </c>
      <c r="H36" s="898">
        <v>0</v>
      </c>
      <c r="I36" s="632">
        <v>0</v>
      </c>
      <c r="J36" s="633">
        <v>16666470.24</v>
      </c>
      <c r="K36" s="634">
        <f t="shared" si="0"/>
        <v>0</v>
      </c>
    </row>
    <row r="37" spans="1:11" ht="12.6" customHeight="1" x14ac:dyDescent="0.25">
      <c r="A37" s="626">
        <v>4</v>
      </c>
      <c r="B37" s="627">
        <v>4</v>
      </c>
      <c r="C37" s="628" t="s">
        <v>192</v>
      </c>
      <c r="D37" s="629">
        <v>27540918</v>
      </c>
      <c r="E37" s="630">
        <v>49602</v>
      </c>
      <c r="F37" s="631">
        <v>253149.3</v>
      </c>
      <c r="G37" s="632">
        <v>2832986.32</v>
      </c>
      <c r="H37" s="898">
        <v>0</v>
      </c>
      <c r="I37" s="632">
        <v>0</v>
      </c>
      <c r="J37" s="633">
        <v>30627053.620000001</v>
      </c>
      <c r="K37" s="634">
        <f t="shared" si="0"/>
        <v>0.18010292903090594</v>
      </c>
    </row>
    <row r="38" spans="1:11" ht="12.6" customHeight="1" x14ac:dyDescent="0.25">
      <c r="A38" s="626">
        <v>4</v>
      </c>
      <c r="B38" s="627">
        <v>5</v>
      </c>
      <c r="C38" s="628" t="s">
        <v>193</v>
      </c>
      <c r="D38" s="629">
        <v>19184106</v>
      </c>
      <c r="E38" s="630">
        <v>4839</v>
      </c>
      <c r="F38" s="631">
        <v>1929448.95</v>
      </c>
      <c r="G38" s="632">
        <v>246420.1</v>
      </c>
      <c r="H38" s="898">
        <v>0</v>
      </c>
      <c r="I38" s="632">
        <v>0</v>
      </c>
      <c r="J38" s="633">
        <v>21359975.050000001</v>
      </c>
      <c r="K38" s="634">
        <f t="shared" si="0"/>
        <v>2.5224005747257652E-2</v>
      </c>
    </row>
    <row r="39" spans="1:11" ht="12.6" customHeight="1" x14ac:dyDescent="0.25">
      <c r="A39" s="626">
        <v>4</v>
      </c>
      <c r="B39" s="627">
        <v>6</v>
      </c>
      <c r="C39" s="628" t="s">
        <v>194</v>
      </c>
      <c r="D39" s="629">
        <v>3634408</v>
      </c>
      <c r="E39" s="630">
        <v>0</v>
      </c>
      <c r="F39" s="631">
        <v>69571.23</v>
      </c>
      <c r="G39" s="632">
        <v>199069.63</v>
      </c>
      <c r="H39" s="898">
        <v>0</v>
      </c>
      <c r="I39" s="632">
        <v>0</v>
      </c>
      <c r="J39" s="633">
        <v>3903048.86</v>
      </c>
      <c r="K39" s="634">
        <f t="shared" si="0"/>
        <v>0</v>
      </c>
    </row>
    <row r="40" spans="1:11" ht="12.6" customHeight="1" x14ac:dyDescent="0.25">
      <c r="A40" s="626">
        <v>4</v>
      </c>
      <c r="B40" s="627">
        <v>7</v>
      </c>
      <c r="C40" s="628" t="s">
        <v>195</v>
      </c>
      <c r="D40" s="629">
        <v>73957285</v>
      </c>
      <c r="E40" s="630">
        <v>0</v>
      </c>
      <c r="F40" s="631">
        <v>2784365.63</v>
      </c>
      <c r="G40" s="632">
        <v>124000</v>
      </c>
      <c r="H40" s="898">
        <v>0</v>
      </c>
      <c r="I40" s="632">
        <v>0</v>
      </c>
      <c r="J40" s="633">
        <v>76865650.629999995</v>
      </c>
      <c r="K40" s="634">
        <f t="shared" si="0"/>
        <v>0</v>
      </c>
    </row>
    <row r="41" spans="1:11" ht="12.6" customHeight="1" x14ac:dyDescent="0.25">
      <c r="A41" s="626">
        <v>4</v>
      </c>
      <c r="B41" s="627">
        <v>8</v>
      </c>
      <c r="C41" s="628" t="s">
        <v>196</v>
      </c>
      <c r="D41" s="629">
        <v>24548234</v>
      </c>
      <c r="E41" s="630">
        <v>0</v>
      </c>
      <c r="F41" s="631">
        <v>24452.82</v>
      </c>
      <c r="G41" s="632">
        <v>0</v>
      </c>
      <c r="H41" s="898">
        <v>0</v>
      </c>
      <c r="I41" s="632">
        <v>3933191.95</v>
      </c>
      <c r="J41" s="633">
        <v>28505878.77</v>
      </c>
      <c r="K41" s="634">
        <f t="shared" si="0"/>
        <v>0</v>
      </c>
    </row>
    <row r="42" spans="1:11" ht="12.6" customHeight="1" x14ac:dyDescent="0.25">
      <c r="A42" s="626">
        <v>4</v>
      </c>
      <c r="B42" s="627">
        <v>9</v>
      </c>
      <c r="C42" s="628" t="s">
        <v>197</v>
      </c>
      <c r="D42" s="629">
        <v>35652470</v>
      </c>
      <c r="E42" s="630">
        <v>43442</v>
      </c>
      <c r="F42" s="631">
        <v>429152.59</v>
      </c>
      <c r="G42" s="632">
        <v>0</v>
      </c>
      <c r="H42" s="898">
        <v>0</v>
      </c>
      <c r="I42" s="632">
        <v>0</v>
      </c>
      <c r="J42" s="633">
        <v>36081622.590000004</v>
      </c>
      <c r="K42" s="634">
        <f t="shared" si="0"/>
        <v>0.12184850025818689</v>
      </c>
    </row>
    <row r="43" spans="1:11" ht="12.6" customHeight="1" x14ac:dyDescent="0.25">
      <c r="A43" s="626">
        <v>4</v>
      </c>
      <c r="B43" s="627">
        <v>10</v>
      </c>
      <c r="C43" s="628" t="s">
        <v>198</v>
      </c>
      <c r="D43" s="629">
        <v>45033801</v>
      </c>
      <c r="E43" s="630">
        <v>0</v>
      </c>
      <c r="F43" s="631">
        <v>1200353.43</v>
      </c>
      <c r="G43" s="632">
        <v>1245758.3500000001</v>
      </c>
      <c r="H43" s="898">
        <v>0</v>
      </c>
      <c r="I43" s="632">
        <v>0</v>
      </c>
      <c r="J43" s="633">
        <v>47479912.780000001</v>
      </c>
      <c r="K43" s="634">
        <f t="shared" si="0"/>
        <v>0</v>
      </c>
    </row>
    <row r="44" spans="1:11" ht="12.6" customHeight="1" x14ac:dyDescent="0.25">
      <c r="A44" s="626">
        <v>4</v>
      </c>
      <c r="B44" s="627">
        <v>11</v>
      </c>
      <c r="C44" s="628" t="s">
        <v>199</v>
      </c>
      <c r="D44" s="629">
        <v>23454425</v>
      </c>
      <c r="E44" s="630">
        <v>0</v>
      </c>
      <c r="F44" s="631">
        <v>1127511.07</v>
      </c>
      <c r="G44" s="632">
        <v>180000</v>
      </c>
      <c r="H44" s="898">
        <v>0</v>
      </c>
      <c r="I44" s="632">
        <v>0</v>
      </c>
      <c r="J44" s="633">
        <v>24761936.07</v>
      </c>
      <c r="K44" s="634">
        <f t="shared" si="0"/>
        <v>0</v>
      </c>
    </row>
    <row r="45" spans="1:11" ht="12.6" customHeight="1" x14ac:dyDescent="0.25">
      <c r="A45" s="626">
        <v>4</v>
      </c>
      <c r="B45" s="627">
        <v>12</v>
      </c>
      <c r="C45" s="628" t="s">
        <v>200</v>
      </c>
      <c r="D45" s="629">
        <v>26833537</v>
      </c>
      <c r="E45" s="630">
        <v>66828</v>
      </c>
      <c r="F45" s="631">
        <v>3143834.55</v>
      </c>
      <c r="G45" s="632">
        <v>1904612.5</v>
      </c>
      <c r="H45" s="898">
        <v>0</v>
      </c>
      <c r="I45" s="632">
        <v>0</v>
      </c>
      <c r="J45" s="633">
        <v>31881984.050000001</v>
      </c>
      <c r="K45" s="634">
        <f t="shared" si="0"/>
        <v>0.24904655692613314</v>
      </c>
    </row>
    <row r="46" spans="1:11" ht="12.6" customHeight="1" x14ac:dyDescent="0.25">
      <c r="A46" s="626">
        <v>4</v>
      </c>
      <c r="B46" s="627">
        <v>13</v>
      </c>
      <c r="C46" s="628" t="s">
        <v>201</v>
      </c>
      <c r="D46" s="629">
        <v>15858522</v>
      </c>
      <c r="E46" s="630">
        <v>0</v>
      </c>
      <c r="F46" s="631">
        <v>1393639.95</v>
      </c>
      <c r="G46" s="632">
        <v>0</v>
      </c>
      <c r="H46" s="898">
        <v>0</v>
      </c>
      <c r="I46" s="632">
        <v>0</v>
      </c>
      <c r="J46" s="633">
        <v>17252161.949999999</v>
      </c>
      <c r="K46" s="634">
        <f t="shared" si="0"/>
        <v>0</v>
      </c>
    </row>
    <row r="47" spans="1:11" ht="12.6" customHeight="1" x14ac:dyDescent="0.25">
      <c r="A47" s="626">
        <v>4</v>
      </c>
      <c r="B47" s="627">
        <v>14</v>
      </c>
      <c r="C47" s="628" t="s">
        <v>202</v>
      </c>
      <c r="D47" s="629">
        <v>43849852</v>
      </c>
      <c r="E47" s="630">
        <v>111854</v>
      </c>
      <c r="F47" s="631">
        <v>1469954.18</v>
      </c>
      <c r="G47" s="632">
        <v>420777.47</v>
      </c>
      <c r="H47" s="898">
        <v>0</v>
      </c>
      <c r="I47" s="632">
        <v>0</v>
      </c>
      <c r="J47" s="633">
        <v>45740583.649999999</v>
      </c>
      <c r="K47" s="634">
        <f t="shared" si="0"/>
        <v>0.25508409925762121</v>
      </c>
    </row>
    <row r="48" spans="1:11" ht="12.6" customHeight="1" x14ac:dyDescent="0.25">
      <c r="A48" s="626">
        <v>4</v>
      </c>
      <c r="B48" s="627">
        <v>15</v>
      </c>
      <c r="C48" s="628" t="s">
        <v>203</v>
      </c>
      <c r="D48" s="629">
        <v>22989659</v>
      </c>
      <c r="E48" s="630">
        <v>69194</v>
      </c>
      <c r="F48" s="631">
        <v>404092.47</v>
      </c>
      <c r="G48" s="632">
        <v>2092664.13</v>
      </c>
      <c r="H48" s="898">
        <v>0</v>
      </c>
      <c r="I48" s="632">
        <v>1322957.05</v>
      </c>
      <c r="J48" s="633">
        <v>26809372.649999999</v>
      </c>
      <c r="K48" s="634">
        <f t="shared" si="0"/>
        <v>0.30097880094698226</v>
      </c>
    </row>
    <row r="49" spans="1:11" ht="12.6" customHeight="1" x14ac:dyDescent="0.25">
      <c r="A49" s="626">
        <v>4</v>
      </c>
      <c r="B49" s="627">
        <v>16</v>
      </c>
      <c r="C49" s="628" t="s">
        <v>204</v>
      </c>
      <c r="D49" s="629">
        <v>25972171</v>
      </c>
      <c r="E49" s="630">
        <v>53987</v>
      </c>
      <c r="F49" s="631">
        <v>318139.58</v>
      </c>
      <c r="G49" s="632">
        <v>0</v>
      </c>
      <c r="H49" s="898">
        <v>0</v>
      </c>
      <c r="I49" s="632">
        <v>0</v>
      </c>
      <c r="J49" s="633">
        <v>26290310.579999998</v>
      </c>
      <c r="K49" s="634">
        <f t="shared" si="0"/>
        <v>0.20786479497613042</v>
      </c>
    </row>
    <row r="50" spans="1:11" ht="12.6" customHeight="1" x14ac:dyDescent="0.25">
      <c r="A50" s="626">
        <v>4</v>
      </c>
      <c r="B50" s="627">
        <v>17</v>
      </c>
      <c r="C50" s="628" t="s">
        <v>205</v>
      </c>
      <c r="D50" s="629">
        <v>12460684</v>
      </c>
      <c r="E50" s="630">
        <v>10311</v>
      </c>
      <c r="F50" s="631">
        <v>901354.72</v>
      </c>
      <c r="G50" s="632">
        <v>220629.92</v>
      </c>
      <c r="H50" s="898">
        <v>0</v>
      </c>
      <c r="I50" s="632">
        <v>0</v>
      </c>
      <c r="J50" s="633">
        <v>13582668.640000001</v>
      </c>
      <c r="K50" s="634">
        <f t="shared" si="0"/>
        <v>8.2748266467555079E-2</v>
      </c>
    </row>
    <row r="51" spans="1:11" ht="12.6" customHeight="1" x14ac:dyDescent="0.25">
      <c r="A51" s="626">
        <v>4</v>
      </c>
      <c r="B51" s="627">
        <v>18</v>
      </c>
      <c r="C51" s="628" t="s">
        <v>206</v>
      </c>
      <c r="D51" s="629">
        <v>13359344</v>
      </c>
      <c r="E51" s="630">
        <v>0</v>
      </c>
      <c r="F51" s="631">
        <v>1836112.57</v>
      </c>
      <c r="G51" s="632">
        <v>1293123.56</v>
      </c>
      <c r="H51" s="898">
        <v>0</v>
      </c>
      <c r="I51" s="632">
        <v>0</v>
      </c>
      <c r="J51" s="633">
        <v>16488580.130000001</v>
      </c>
      <c r="K51" s="634">
        <f t="shared" si="0"/>
        <v>0</v>
      </c>
    </row>
    <row r="52" spans="1:11" ht="12.6" customHeight="1" x14ac:dyDescent="0.25">
      <c r="A52" s="626">
        <v>4</v>
      </c>
      <c r="B52" s="627">
        <v>19</v>
      </c>
      <c r="C52" s="628" t="s">
        <v>207</v>
      </c>
      <c r="D52" s="629">
        <v>27107590</v>
      </c>
      <c r="E52" s="630">
        <v>0</v>
      </c>
      <c r="F52" s="631">
        <v>187792.12</v>
      </c>
      <c r="G52" s="632">
        <v>259784.86</v>
      </c>
      <c r="H52" s="898">
        <v>0</v>
      </c>
      <c r="I52" s="632">
        <v>0</v>
      </c>
      <c r="J52" s="633">
        <v>27555166.98</v>
      </c>
      <c r="K52" s="634">
        <f t="shared" si="0"/>
        <v>0</v>
      </c>
    </row>
    <row r="53" spans="1:11" ht="12.6" customHeight="1" x14ac:dyDescent="0.25">
      <c r="A53" s="626">
        <v>6</v>
      </c>
      <c r="B53" s="627">
        <v>1</v>
      </c>
      <c r="C53" s="628" t="s">
        <v>208</v>
      </c>
      <c r="D53" s="629">
        <v>26834909</v>
      </c>
      <c r="E53" s="630">
        <v>0</v>
      </c>
      <c r="F53" s="631">
        <v>4999235.25</v>
      </c>
      <c r="G53" s="632">
        <v>0</v>
      </c>
      <c r="H53" s="898">
        <v>0</v>
      </c>
      <c r="I53" s="632">
        <v>0</v>
      </c>
      <c r="J53" s="633">
        <v>31834144.25</v>
      </c>
      <c r="K53" s="634">
        <f t="shared" si="0"/>
        <v>0</v>
      </c>
    </row>
    <row r="54" spans="1:11" ht="12.6" customHeight="1" x14ac:dyDescent="0.25">
      <c r="A54" s="626">
        <v>6</v>
      </c>
      <c r="B54" s="627">
        <v>2</v>
      </c>
      <c r="C54" s="628" t="s">
        <v>209</v>
      </c>
      <c r="D54" s="629">
        <v>45001841</v>
      </c>
      <c r="E54" s="630">
        <v>0</v>
      </c>
      <c r="F54" s="631">
        <v>3766112.25</v>
      </c>
      <c r="G54" s="632">
        <v>0</v>
      </c>
      <c r="H54" s="898">
        <v>0</v>
      </c>
      <c r="I54" s="632">
        <v>0</v>
      </c>
      <c r="J54" s="633">
        <v>48767953.25</v>
      </c>
      <c r="K54" s="634">
        <f t="shared" si="0"/>
        <v>0</v>
      </c>
    </row>
    <row r="55" spans="1:11" ht="12.6" customHeight="1" x14ac:dyDescent="0.25">
      <c r="A55" s="626">
        <v>6</v>
      </c>
      <c r="B55" s="627">
        <v>3</v>
      </c>
      <c r="C55" s="628" t="s">
        <v>210</v>
      </c>
      <c r="D55" s="629">
        <v>10006890</v>
      </c>
      <c r="E55" s="630">
        <v>42340</v>
      </c>
      <c r="F55" s="631">
        <v>420841.71</v>
      </c>
      <c r="G55" s="632">
        <v>45000</v>
      </c>
      <c r="H55" s="898">
        <v>0</v>
      </c>
      <c r="I55" s="632">
        <v>0</v>
      </c>
      <c r="J55" s="633">
        <v>10472731.710000001</v>
      </c>
      <c r="K55" s="634">
        <f t="shared" si="0"/>
        <v>0.42310847825847997</v>
      </c>
    </row>
    <row r="56" spans="1:11" ht="12.6" customHeight="1" x14ac:dyDescent="0.25">
      <c r="A56" s="626">
        <v>6</v>
      </c>
      <c r="B56" s="627">
        <v>4</v>
      </c>
      <c r="C56" s="628" t="s">
        <v>211</v>
      </c>
      <c r="D56" s="629">
        <v>25117116</v>
      </c>
      <c r="E56" s="630">
        <v>0</v>
      </c>
      <c r="F56" s="631">
        <v>1829708.15</v>
      </c>
      <c r="G56" s="632">
        <v>72500.08</v>
      </c>
      <c r="H56" s="898">
        <v>0</v>
      </c>
      <c r="I56" s="632">
        <v>0</v>
      </c>
      <c r="J56" s="633">
        <v>27019324.229999997</v>
      </c>
      <c r="K56" s="634">
        <f t="shared" si="0"/>
        <v>0</v>
      </c>
    </row>
    <row r="57" spans="1:11" ht="12.6" customHeight="1" x14ac:dyDescent="0.25">
      <c r="A57" s="626">
        <v>6</v>
      </c>
      <c r="B57" s="627">
        <v>5</v>
      </c>
      <c r="C57" s="628" t="s">
        <v>212</v>
      </c>
      <c r="D57" s="629">
        <v>17518927</v>
      </c>
      <c r="E57" s="630">
        <v>0</v>
      </c>
      <c r="F57" s="631">
        <v>2688104.92</v>
      </c>
      <c r="G57" s="632">
        <v>2288222.67</v>
      </c>
      <c r="H57" s="898">
        <v>0</v>
      </c>
      <c r="I57" s="632">
        <v>0</v>
      </c>
      <c r="J57" s="633">
        <v>22495254.590000004</v>
      </c>
      <c r="K57" s="634">
        <f t="shared" si="0"/>
        <v>0</v>
      </c>
    </row>
    <row r="58" spans="1:11" ht="12.6" customHeight="1" x14ac:dyDescent="0.25">
      <c r="A58" s="626">
        <v>6</v>
      </c>
      <c r="B58" s="627">
        <v>6</v>
      </c>
      <c r="C58" s="628" t="s">
        <v>213</v>
      </c>
      <c r="D58" s="629">
        <v>21741851</v>
      </c>
      <c r="E58" s="630">
        <v>0</v>
      </c>
      <c r="F58" s="631">
        <v>1665906.72</v>
      </c>
      <c r="G58" s="632">
        <v>2139168.64</v>
      </c>
      <c r="H58" s="898">
        <v>0</v>
      </c>
      <c r="I58" s="632">
        <v>0</v>
      </c>
      <c r="J58" s="633">
        <v>25546926.359999999</v>
      </c>
      <c r="K58" s="634">
        <f t="shared" si="0"/>
        <v>0</v>
      </c>
    </row>
    <row r="59" spans="1:11" ht="12.6" customHeight="1" x14ac:dyDescent="0.25">
      <c r="A59" s="626">
        <v>6</v>
      </c>
      <c r="B59" s="627">
        <v>7</v>
      </c>
      <c r="C59" s="628" t="s">
        <v>214</v>
      </c>
      <c r="D59" s="629">
        <v>41502306</v>
      </c>
      <c r="E59" s="630">
        <v>0</v>
      </c>
      <c r="F59" s="631">
        <v>958560.91</v>
      </c>
      <c r="G59" s="632">
        <v>197706.34</v>
      </c>
      <c r="H59" s="898">
        <v>0</v>
      </c>
      <c r="I59" s="632">
        <v>0</v>
      </c>
      <c r="J59" s="633">
        <v>42658573.25</v>
      </c>
      <c r="K59" s="634">
        <f t="shared" si="0"/>
        <v>0</v>
      </c>
    </row>
    <row r="60" spans="1:11" ht="12.6" customHeight="1" x14ac:dyDescent="0.25">
      <c r="A60" s="626">
        <v>6</v>
      </c>
      <c r="B60" s="627">
        <v>8</v>
      </c>
      <c r="C60" s="628" t="s">
        <v>215</v>
      </c>
      <c r="D60" s="629">
        <v>27043898</v>
      </c>
      <c r="E60" s="630">
        <v>0</v>
      </c>
      <c r="F60" s="631">
        <v>1648828.03</v>
      </c>
      <c r="G60" s="632">
        <v>381037</v>
      </c>
      <c r="H60" s="898">
        <v>0</v>
      </c>
      <c r="I60" s="632">
        <v>0</v>
      </c>
      <c r="J60" s="633">
        <v>29073763.030000001</v>
      </c>
      <c r="K60" s="634">
        <f t="shared" si="0"/>
        <v>0</v>
      </c>
    </row>
    <row r="61" spans="1:11" ht="12.6" customHeight="1" x14ac:dyDescent="0.25">
      <c r="A61" s="626">
        <v>6</v>
      </c>
      <c r="B61" s="627">
        <v>9</v>
      </c>
      <c r="C61" s="628" t="s">
        <v>216</v>
      </c>
      <c r="D61" s="629">
        <v>37777770</v>
      </c>
      <c r="E61" s="630">
        <v>21852</v>
      </c>
      <c r="F61" s="631">
        <v>4068406.07</v>
      </c>
      <c r="G61" s="632">
        <v>0</v>
      </c>
      <c r="H61" s="898">
        <v>0</v>
      </c>
      <c r="I61" s="632">
        <v>0</v>
      </c>
      <c r="J61" s="633">
        <v>41846176.07</v>
      </c>
      <c r="K61" s="634">
        <f t="shared" si="0"/>
        <v>5.7843541320729094E-2</v>
      </c>
    </row>
    <row r="62" spans="1:11" ht="12.6" customHeight="1" x14ac:dyDescent="0.25">
      <c r="A62" s="626">
        <v>6</v>
      </c>
      <c r="B62" s="627">
        <v>10</v>
      </c>
      <c r="C62" s="628" t="s">
        <v>217</v>
      </c>
      <c r="D62" s="629">
        <v>23267662</v>
      </c>
      <c r="E62" s="630">
        <v>17500</v>
      </c>
      <c r="F62" s="631">
        <v>2413927</v>
      </c>
      <c r="G62" s="632">
        <v>0</v>
      </c>
      <c r="H62" s="898">
        <v>0</v>
      </c>
      <c r="I62" s="632">
        <v>0</v>
      </c>
      <c r="J62" s="633">
        <v>25681589</v>
      </c>
      <c r="K62" s="634">
        <f t="shared" si="0"/>
        <v>7.5211682205113678E-2</v>
      </c>
    </row>
    <row r="63" spans="1:11" ht="12.6" customHeight="1" x14ac:dyDescent="0.25">
      <c r="A63" s="626">
        <v>6</v>
      </c>
      <c r="B63" s="627">
        <v>11</v>
      </c>
      <c r="C63" s="628" t="s">
        <v>218</v>
      </c>
      <c r="D63" s="629">
        <v>59327835</v>
      </c>
      <c r="E63" s="630">
        <v>0</v>
      </c>
      <c r="F63" s="631">
        <v>4996387.6900000004</v>
      </c>
      <c r="G63" s="632">
        <v>0</v>
      </c>
      <c r="H63" s="898">
        <v>0</v>
      </c>
      <c r="I63" s="632">
        <v>0</v>
      </c>
      <c r="J63" s="633">
        <v>64324222.689999998</v>
      </c>
      <c r="K63" s="634">
        <f t="shared" si="0"/>
        <v>0</v>
      </c>
    </row>
    <row r="64" spans="1:11" ht="12.6" customHeight="1" x14ac:dyDescent="0.25">
      <c r="A64" s="626">
        <v>6</v>
      </c>
      <c r="B64" s="627">
        <v>12</v>
      </c>
      <c r="C64" s="628" t="s">
        <v>219</v>
      </c>
      <c r="D64" s="629">
        <v>15613989</v>
      </c>
      <c r="E64" s="630">
        <v>0</v>
      </c>
      <c r="F64" s="631">
        <v>1067074.49</v>
      </c>
      <c r="G64" s="632">
        <v>49996.23</v>
      </c>
      <c r="H64" s="898">
        <v>0</v>
      </c>
      <c r="I64" s="632">
        <v>0</v>
      </c>
      <c r="J64" s="633">
        <v>16731059.720000001</v>
      </c>
      <c r="K64" s="634">
        <f t="shared" si="0"/>
        <v>0</v>
      </c>
    </row>
    <row r="65" spans="1:11" ht="12.6" customHeight="1" x14ac:dyDescent="0.25">
      <c r="A65" s="626">
        <v>6</v>
      </c>
      <c r="B65" s="627">
        <v>13</v>
      </c>
      <c r="C65" s="628" t="s">
        <v>220</v>
      </c>
      <c r="D65" s="629">
        <v>7969395</v>
      </c>
      <c r="E65" s="630">
        <v>0</v>
      </c>
      <c r="F65" s="631">
        <v>1627852.19</v>
      </c>
      <c r="G65" s="632">
        <v>0</v>
      </c>
      <c r="H65" s="898">
        <v>0</v>
      </c>
      <c r="I65" s="632">
        <v>0</v>
      </c>
      <c r="J65" s="633">
        <v>9597247.1899999995</v>
      </c>
      <c r="K65" s="634">
        <f t="shared" si="0"/>
        <v>0</v>
      </c>
    </row>
    <row r="66" spans="1:11" ht="12.6" customHeight="1" x14ac:dyDescent="0.25">
      <c r="A66" s="626">
        <v>6</v>
      </c>
      <c r="B66" s="627">
        <v>14</v>
      </c>
      <c r="C66" s="628" t="s">
        <v>221</v>
      </c>
      <c r="D66" s="629">
        <v>77469434</v>
      </c>
      <c r="E66" s="630">
        <v>0</v>
      </c>
      <c r="F66" s="631">
        <v>2846606.43</v>
      </c>
      <c r="G66" s="632">
        <v>137584</v>
      </c>
      <c r="H66" s="898">
        <v>0</v>
      </c>
      <c r="I66" s="632">
        <v>0</v>
      </c>
      <c r="J66" s="633">
        <v>80453624.430000007</v>
      </c>
      <c r="K66" s="634">
        <f t="shared" si="0"/>
        <v>0</v>
      </c>
    </row>
    <row r="67" spans="1:11" ht="12.6" customHeight="1" x14ac:dyDescent="0.25">
      <c r="A67" s="626">
        <v>6</v>
      </c>
      <c r="B67" s="627">
        <v>15</v>
      </c>
      <c r="C67" s="628" t="s">
        <v>222</v>
      </c>
      <c r="D67" s="629">
        <v>27675956</v>
      </c>
      <c r="E67" s="630">
        <v>38160</v>
      </c>
      <c r="F67" s="631">
        <v>414083.65</v>
      </c>
      <c r="G67" s="632">
        <v>8250</v>
      </c>
      <c r="H67" s="898">
        <v>0</v>
      </c>
      <c r="I67" s="632">
        <v>0</v>
      </c>
      <c r="J67" s="633">
        <v>28098289.649999999</v>
      </c>
      <c r="K67" s="634">
        <f t="shared" si="0"/>
        <v>0.1378814159120646</v>
      </c>
    </row>
    <row r="68" spans="1:11" ht="12.6" customHeight="1" x14ac:dyDescent="0.25">
      <c r="A68" s="626">
        <v>6</v>
      </c>
      <c r="B68" s="627">
        <v>16</v>
      </c>
      <c r="C68" s="628" t="s">
        <v>223</v>
      </c>
      <c r="D68" s="629">
        <v>27083336</v>
      </c>
      <c r="E68" s="630">
        <v>0</v>
      </c>
      <c r="F68" s="631">
        <v>5029594</v>
      </c>
      <c r="G68" s="632">
        <v>0</v>
      </c>
      <c r="H68" s="898">
        <v>0</v>
      </c>
      <c r="I68" s="632">
        <v>0</v>
      </c>
      <c r="J68" s="633">
        <v>32112930</v>
      </c>
      <c r="K68" s="634">
        <f t="shared" si="0"/>
        <v>0</v>
      </c>
    </row>
    <row r="69" spans="1:11" ht="12.6" customHeight="1" x14ac:dyDescent="0.25">
      <c r="A69" s="626">
        <v>6</v>
      </c>
      <c r="B69" s="627">
        <v>17</v>
      </c>
      <c r="C69" s="628" t="s">
        <v>181</v>
      </c>
      <c r="D69" s="629">
        <v>24367238</v>
      </c>
      <c r="E69" s="630">
        <v>43247</v>
      </c>
      <c r="F69" s="631">
        <v>385855.94</v>
      </c>
      <c r="G69" s="632">
        <v>0</v>
      </c>
      <c r="H69" s="898">
        <v>0</v>
      </c>
      <c r="I69" s="632">
        <v>0</v>
      </c>
      <c r="J69" s="633">
        <v>24753093.940000001</v>
      </c>
      <c r="K69" s="634">
        <f t="shared" si="0"/>
        <v>0.17748010669079523</v>
      </c>
    </row>
    <row r="70" spans="1:11" ht="12.6" customHeight="1" x14ac:dyDescent="0.25">
      <c r="A70" s="626">
        <v>6</v>
      </c>
      <c r="B70" s="627">
        <v>18</v>
      </c>
      <c r="C70" s="628" t="s">
        <v>224</v>
      </c>
      <c r="D70" s="629">
        <v>32817240</v>
      </c>
      <c r="E70" s="630">
        <v>29470</v>
      </c>
      <c r="F70" s="631">
        <v>1305438.96</v>
      </c>
      <c r="G70" s="632">
        <v>143773.69</v>
      </c>
      <c r="H70" s="898">
        <v>0</v>
      </c>
      <c r="I70" s="632">
        <v>0</v>
      </c>
      <c r="J70" s="633">
        <v>34266452.649999999</v>
      </c>
      <c r="K70" s="634">
        <f t="shared" si="0"/>
        <v>8.9800361029751433E-2</v>
      </c>
    </row>
    <row r="71" spans="1:11" ht="12.6" customHeight="1" x14ac:dyDescent="0.25">
      <c r="A71" s="626">
        <v>6</v>
      </c>
      <c r="B71" s="627">
        <v>19</v>
      </c>
      <c r="C71" s="628" t="s">
        <v>225</v>
      </c>
      <c r="D71" s="629">
        <v>16954694</v>
      </c>
      <c r="E71" s="630">
        <v>44141</v>
      </c>
      <c r="F71" s="631">
        <v>891241.8</v>
      </c>
      <c r="G71" s="632">
        <v>0</v>
      </c>
      <c r="H71" s="898">
        <v>0</v>
      </c>
      <c r="I71" s="632">
        <v>0</v>
      </c>
      <c r="J71" s="633">
        <v>17845935.800000001</v>
      </c>
      <c r="K71" s="634">
        <f t="shared" si="0"/>
        <v>0.26034678066144984</v>
      </c>
    </row>
    <row r="72" spans="1:11" ht="12.6" customHeight="1" x14ac:dyDescent="0.25">
      <c r="A72" s="626">
        <v>6</v>
      </c>
      <c r="B72" s="627">
        <v>20</v>
      </c>
      <c r="C72" s="628" t="s">
        <v>226</v>
      </c>
      <c r="D72" s="629">
        <v>5109879</v>
      </c>
      <c r="E72" s="630">
        <v>0</v>
      </c>
      <c r="F72" s="631">
        <v>965274.47</v>
      </c>
      <c r="G72" s="632">
        <v>0</v>
      </c>
      <c r="H72" s="898">
        <v>0</v>
      </c>
      <c r="I72" s="632">
        <v>0</v>
      </c>
      <c r="J72" s="633">
        <v>6075153.4699999997</v>
      </c>
      <c r="K72" s="634">
        <f t="shared" si="0"/>
        <v>0</v>
      </c>
    </row>
    <row r="73" spans="1:11" ht="12.6" customHeight="1" x14ac:dyDescent="0.25">
      <c r="A73" s="626">
        <v>8</v>
      </c>
      <c r="B73" s="627">
        <v>1</v>
      </c>
      <c r="C73" s="628" t="s">
        <v>227</v>
      </c>
      <c r="D73" s="629">
        <v>11176514</v>
      </c>
      <c r="E73" s="630">
        <v>0</v>
      </c>
      <c r="F73" s="631">
        <v>348187.13</v>
      </c>
      <c r="G73" s="632">
        <v>0</v>
      </c>
      <c r="H73" s="898">
        <v>0</v>
      </c>
      <c r="I73" s="632">
        <v>0</v>
      </c>
      <c r="J73" s="633">
        <v>11524701.130000001</v>
      </c>
      <c r="K73" s="634">
        <f t="shared" si="0"/>
        <v>0</v>
      </c>
    </row>
    <row r="74" spans="1:11" ht="12.6" customHeight="1" x14ac:dyDescent="0.25">
      <c r="A74" s="626">
        <v>8</v>
      </c>
      <c r="B74" s="627">
        <v>2</v>
      </c>
      <c r="C74" s="628" t="s">
        <v>228</v>
      </c>
      <c r="D74" s="629">
        <v>18458889</v>
      </c>
      <c r="E74" s="630">
        <v>33169</v>
      </c>
      <c r="F74" s="631">
        <v>684795.4</v>
      </c>
      <c r="G74" s="632">
        <v>110379.11</v>
      </c>
      <c r="H74" s="898">
        <v>0</v>
      </c>
      <c r="I74" s="632">
        <v>0</v>
      </c>
      <c r="J74" s="633">
        <v>19254063.509999998</v>
      </c>
      <c r="K74" s="634">
        <f t="shared" ref="K74:K137" si="1">E74/D74*100</f>
        <v>0.17969120460066693</v>
      </c>
    </row>
    <row r="75" spans="1:11" ht="12.6" customHeight="1" x14ac:dyDescent="0.25">
      <c r="A75" s="626">
        <v>8</v>
      </c>
      <c r="B75" s="627">
        <v>3</v>
      </c>
      <c r="C75" s="628" t="s">
        <v>229</v>
      </c>
      <c r="D75" s="629">
        <v>19737607</v>
      </c>
      <c r="E75" s="630">
        <v>69445</v>
      </c>
      <c r="F75" s="631">
        <v>1243825.81</v>
      </c>
      <c r="G75" s="632">
        <v>160754.92000000001</v>
      </c>
      <c r="H75" s="898">
        <v>0</v>
      </c>
      <c r="I75" s="632">
        <v>0</v>
      </c>
      <c r="J75" s="633">
        <v>21142187.73</v>
      </c>
      <c r="K75" s="634">
        <f t="shared" si="1"/>
        <v>0.35184103118478344</v>
      </c>
    </row>
    <row r="76" spans="1:11" ht="12.6" customHeight="1" x14ac:dyDescent="0.25">
      <c r="A76" s="626">
        <v>8</v>
      </c>
      <c r="B76" s="627">
        <v>4</v>
      </c>
      <c r="C76" s="628" t="s">
        <v>230</v>
      </c>
      <c r="D76" s="629">
        <v>35242539</v>
      </c>
      <c r="E76" s="630">
        <v>16644</v>
      </c>
      <c r="F76" s="631">
        <v>2035715.62</v>
      </c>
      <c r="G76" s="632">
        <v>133581.84</v>
      </c>
      <c r="H76" s="898">
        <v>0</v>
      </c>
      <c r="I76" s="632">
        <v>0</v>
      </c>
      <c r="J76" s="633">
        <v>37411836.460000001</v>
      </c>
      <c r="K76" s="634">
        <f t="shared" si="1"/>
        <v>4.7227017326986566E-2</v>
      </c>
    </row>
    <row r="77" spans="1:11" ht="12.6" customHeight="1" x14ac:dyDescent="0.25">
      <c r="A77" s="626">
        <v>8</v>
      </c>
      <c r="B77" s="627">
        <v>5</v>
      </c>
      <c r="C77" s="628" t="s">
        <v>231</v>
      </c>
      <c r="D77" s="629">
        <v>18183845</v>
      </c>
      <c r="E77" s="630">
        <v>16323</v>
      </c>
      <c r="F77" s="631">
        <v>24825.64</v>
      </c>
      <c r="G77" s="632">
        <v>0</v>
      </c>
      <c r="H77" s="898">
        <v>0</v>
      </c>
      <c r="I77" s="632">
        <v>0</v>
      </c>
      <c r="J77" s="633">
        <v>18208670.640000001</v>
      </c>
      <c r="K77" s="634">
        <f t="shared" si="1"/>
        <v>8.9766493280161591E-2</v>
      </c>
    </row>
    <row r="78" spans="1:11" ht="12.6" customHeight="1" x14ac:dyDescent="0.25">
      <c r="A78" s="626">
        <v>8</v>
      </c>
      <c r="B78" s="627">
        <v>6</v>
      </c>
      <c r="C78" s="628" t="s">
        <v>232</v>
      </c>
      <c r="D78" s="629">
        <v>19769550</v>
      </c>
      <c r="E78" s="630">
        <v>57966</v>
      </c>
      <c r="F78" s="631">
        <v>568315.69999999995</v>
      </c>
      <c r="G78" s="632">
        <v>0</v>
      </c>
      <c r="H78" s="898">
        <v>0</v>
      </c>
      <c r="I78" s="632">
        <v>0</v>
      </c>
      <c r="J78" s="633">
        <v>20337865.699999999</v>
      </c>
      <c r="K78" s="634">
        <f t="shared" si="1"/>
        <v>0.29320849488228107</v>
      </c>
    </row>
    <row r="79" spans="1:11" ht="12.6" customHeight="1" x14ac:dyDescent="0.25">
      <c r="A79" s="626">
        <v>8</v>
      </c>
      <c r="B79" s="627">
        <v>7</v>
      </c>
      <c r="C79" s="628" t="s">
        <v>233</v>
      </c>
      <c r="D79" s="629">
        <v>14644441</v>
      </c>
      <c r="E79" s="630">
        <v>64482</v>
      </c>
      <c r="F79" s="631">
        <v>512165.47</v>
      </c>
      <c r="G79" s="632">
        <v>0</v>
      </c>
      <c r="H79" s="898">
        <v>0</v>
      </c>
      <c r="I79" s="632">
        <v>0</v>
      </c>
      <c r="J79" s="633">
        <v>15156606.470000001</v>
      </c>
      <c r="K79" s="634">
        <f t="shared" si="1"/>
        <v>0.44031725075747169</v>
      </c>
    </row>
    <row r="80" spans="1:11" ht="12.6" customHeight="1" x14ac:dyDescent="0.25">
      <c r="A80" s="626">
        <v>8</v>
      </c>
      <c r="B80" s="627">
        <v>8</v>
      </c>
      <c r="C80" s="628" t="s">
        <v>234</v>
      </c>
      <c r="D80" s="629">
        <v>23253234</v>
      </c>
      <c r="E80" s="630">
        <v>57405</v>
      </c>
      <c r="F80" s="631">
        <v>287085.62</v>
      </c>
      <c r="G80" s="632">
        <v>0</v>
      </c>
      <c r="H80" s="898">
        <v>0</v>
      </c>
      <c r="I80" s="632">
        <v>0</v>
      </c>
      <c r="J80" s="633">
        <v>23540319.620000001</v>
      </c>
      <c r="K80" s="634">
        <f t="shared" si="1"/>
        <v>0.24686888714060159</v>
      </c>
    </row>
    <row r="81" spans="1:11" ht="12.6" customHeight="1" x14ac:dyDescent="0.25">
      <c r="A81" s="626">
        <v>8</v>
      </c>
      <c r="B81" s="627">
        <v>9</v>
      </c>
      <c r="C81" s="628" t="s">
        <v>235</v>
      </c>
      <c r="D81" s="629">
        <v>22506069</v>
      </c>
      <c r="E81" s="630">
        <v>19191</v>
      </c>
      <c r="F81" s="631">
        <v>314810.19</v>
      </c>
      <c r="G81" s="632">
        <v>89689.79</v>
      </c>
      <c r="H81" s="898">
        <v>0</v>
      </c>
      <c r="I81" s="632">
        <v>0</v>
      </c>
      <c r="J81" s="633">
        <v>22910568.98</v>
      </c>
      <c r="K81" s="634">
        <f t="shared" si="1"/>
        <v>8.5270333082156646E-2</v>
      </c>
    </row>
    <row r="82" spans="1:11" ht="12.6" customHeight="1" x14ac:dyDescent="0.25">
      <c r="A82" s="626">
        <v>8</v>
      </c>
      <c r="B82" s="627">
        <v>10</v>
      </c>
      <c r="C82" s="628" t="s">
        <v>236</v>
      </c>
      <c r="D82" s="629">
        <v>28082835</v>
      </c>
      <c r="E82" s="630">
        <v>0</v>
      </c>
      <c r="F82" s="631">
        <v>194156.81</v>
      </c>
      <c r="G82" s="632">
        <v>122918.92</v>
      </c>
      <c r="H82" s="898">
        <v>-98.07</v>
      </c>
      <c r="I82" s="632">
        <v>0</v>
      </c>
      <c r="J82" s="633">
        <v>28399812.66</v>
      </c>
      <c r="K82" s="634">
        <f t="shared" si="1"/>
        <v>0</v>
      </c>
    </row>
    <row r="83" spans="1:11" ht="12.6" customHeight="1" x14ac:dyDescent="0.25">
      <c r="A83" s="626">
        <v>8</v>
      </c>
      <c r="B83" s="627">
        <v>11</v>
      </c>
      <c r="C83" s="628" t="s">
        <v>237</v>
      </c>
      <c r="D83" s="629">
        <v>51493716</v>
      </c>
      <c r="E83" s="630">
        <v>0</v>
      </c>
      <c r="F83" s="631">
        <v>1910242.79</v>
      </c>
      <c r="G83" s="632">
        <v>0</v>
      </c>
      <c r="H83" s="898">
        <v>0</v>
      </c>
      <c r="I83" s="632">
        <v>0</v>
      </c>
      <c r="J83" s="633">
        <v>53403958.789999999</v>
      </c>
      <c r="K83" s="634">
        <f t="shared" si="1"/>
        <v>0</v>
      </c>
    </row>
    <row r="84" spans="1:11" ht="12.6" customHeight="1" x14ac:dyDescent="0.25">
      <c r="A84" s="626">
        <v>8</v>
      </c>
      <c r="B84" s="627">
        <v>12</v>
      </c>
      <c r="C84" s="628" t="s">
        <v>238</v>
      </c>
      <c r="D84" s="629">
        <v>19569975</v>
      </c>
      <c r="E84" s="630">
        <v>90033</v>
      </c>
      <c r="F84" s="631">
        <v>2077727.31</v>
      </c>
      <c r="G84" s="632">
        <v>0</v>
      </c>
      <c r="H84" s="898">
        <v>0</v>
      </c>
      <c r="I84" s="632">
        <v>0</v>
      </c>
      <c r="J84" s="633">
        <v>21647702.309999999</v>
      </c>
      <c r="K84" s="634">
        <f t="shared" si="1"/>
        <v>0.46005679618905998</v>
      </c>
    </row>
    <row r="85" spans="1:11" ht="12.6" customHeight="1" x14ac:dyDescent="0.25">
      <c r="A85" s="626">
        <v>10</v>
      </c>
      <c r="B85" s="627">
        <v>1</v>
      </c>
      <c r="C85" s="628" t="s">
        <v>239</v>
      </c>
      <c r="D85" s="629">
        <v>45344820</v>
      </c>
      <c r="E85" s="630">
        <v>0</v>
      </c>
      <c r="F85" s="631">
        <v>2535524.87</v>
      </c>
      <c r="G85" s="632">
        <v>128486.49</v>
      </c>
      <c r="H85" s="898">
        <v>30000</v>
      </c>
      <c r="I85" s="632">
        <v>0</v>
      </c>
      <c r="J85" s="633">
        <v>48038831.359999999</v>
      </c>
      <c r="K85" s="634">
        <f t="shared" si="1"/>
        <v>0</v>
      </c>
    </row>
    <row r="86" spans="1:11" ht="12.6" customHeight="1" x14ac:dyDescent="0.25">
      <c r="A86" s="626">
        <v>10</v>
      </c>
      <c r="B86" s="627">
        <v>2</v>
      </c>
      <c r="C86" s="628" t="s">
        <v>240</v>
      </c>
      <c r="D86" s="629">
        <v>50791780</v>
      </c>
      <c r="E86" s="630">
        <v>0</v>
      </c>
      <c r="F86" s="631">
        <v>3081933.48</v>
      </c>
      <c r="G86" s="632">
        <v>0</v>
      </c>
      <c r="H86" s="898">
        <v>0</v>
      </c>
      <c r="I86" s="632">
        <v>0</v>
      </c>
      <c r="J86" s="633">
        <v>53873713.479999997</v>
      </c>
      <c r="K86" s="634">
        <f t="shared" si="1"/>
        <v>0</v>
      </c>
    </row>
    <row r="87" spans="1:11" ht="12.6" customHeight="1" x14ac:dyDescent="0.25">
      <c r="A87" s="626">
        <v>10</v>
      </c>
      <c r="B87" s="627">
        <v>3</v>
      </c>
      <c r="C87" s="628" t="s">
        <v>241</v>
      </c>
      <c r="D87" s="629">
        <v>16454051</v>
      </c>
      <c r="E87" s="630">
        <v>38781</v>
      </c>
      <c r="F87" s="631">
        <v>281642.38</v>
      </c>
      <c r="G87" s="632">
        <v>0</v>
      </c>
      <c r="H87" s="898">
        <v>0</v>
      </c>
      <c r="I87" s="632">
        <v>0</v>
      </c>
      <c r="J87" s="633">
        <v>16735693.380000001</v>
      </c>
      <c r="K87" s="634">
        <f t="shared" si="1"/>
        <v>0.23569271786017923</v>
      </c>
    </row>
    <row r="88" spans="1:11" ht="12.6" customHeight="1" x14ac:dyDescent="0.25">
      <c r="A88" s="626">
        <v>10</v>
      </c>
      <c r="B88" s="627">
        <v>4</v>
      </c>
      <c r="C88" s="628" t="s">
        <v>242</v>
      </c>
      <c r="D88" s="629">
        <v>28855537</v>
      </c>
      <c r="E88" s="630">
        <v>75663</v>
      </c>
      <c r="F88" s="631">
        <v>4388239.37</v>
      </c>
      <c r="G88" s="632">
        <v>131484.24</v>
      </c>
      <c r="H88" s="898">
        <v>0</v>
      </c>
      <c r="I88" s="632">
        <v>0</v>
      </c>
      <c r="J88" s="633">
        <v>33375260.609999999</v>
      </c>
      <c r="K88" s="634">
        <f t="shared" si="1"/>
        <v>0.2622131066214432</v>
      </c>
    </row>
    <row r="89" spans="1:11" ht="12.6" customHeight="1" x14ac:dyDescent="0.25">
      <c r="A89" s="626">
        <v>10</v>
      </c>
      <c r="B89" s="627">
        <v>5</v>
      </c>
      <c r="C89" s="628" t="s">
        <v>243</v>
      </c>
      <c r="D89" s="629">
        <v>37836479</v>
      </c>
      <c r="E89" s="630">
        <v>47890</v>
      </c>
      <c r="F89" s="631">
        <v>1125450.74</v>
      </c>
      <c r="G89" s="632">
        <v>1064172.75</v>
      </c>
      <c r="H89" s="898">
        <v>0</v>
      </c>
      <c r="I89" s="632">
        <v>0</v>
      </c>
      <c r="J89" s="633">
        <v>40026102.490000002</v>
      </c>
      <c r="K89" s="634">
        <f t="shared" si="1"/>
        <v>0.12657097400632866</v>
      </c>
    </row>
    <row r="90" spans="1:11" ht="12.6" customHeight="1" x14ac:dyDescent="0.25">
      <c r="A90" s="626">
        <v>10</v>
      </c>
      <c r="B90" s="627">
        <v>6</v>
      </c>
      <c r="C90" s="628" t="s">
        <v>244</v>
      </c>
      <c r="D90" s="629">
        <v>13588724</v>
      </c>
      <c r="E90" s="630">
        <v>0</v>
      </c>
      <c r="F90" s="631">
        <v>279834.56</v>
      </c>
      <c r="G90" s="632">
        <v>59998.6</v>
      </c>
      <c r="H90" s="898">
        <v>0</v>
      </c>
      <c r="I90" s="632">
        <v>0</v>
      </c>
      <c r="J90" s="633">
        <v>13928557.16</v>
      </c>
      <c r="K90" s="634">
        <f t="shared" si="1"/>
        <v>0</v>
      </c>
    </row>
    <row r="91" spans="1:11" ht="12.6" customHeight="1" x14ac:dyDescent="0.25">
      <c r="A91" s="626">
        <v>10</v>
      </c>
      <c r="B91" s="627">
        <v>7</v>
      </c>
      <c r="C91" s="628" t="s">
        <v>245</v>
      </c>
      <c r="D91" s="629">
        <v>33064271</v>
      </c>
      <c r="E91" s="630">
        <v>34692</v>
      </c>
      <c r="F91" s="631">
        <v>3018616.41</v>
      </c>
      <c r="G91" s="632">
        <v>595284.14</v>
      </c>
      <c r="H91" s="898">
        <v>0</v>
      </c>
      <c r="I91" s="632">
        <v>0</v>
      </c>
      <c r="J91" s="633">
        <v>36678171.549999997</v>
      </c>
      <c r="K91" s="634">
        <f t="shared" si="1"/>
        <v>0.10492292420419612</v>
      </c>
    </row>
    <row r="92" spans="1:11" ht="12.6" customHeight="1" x14ac:dyDescent="0.25">
      <c r="A92" s="626">
        <v>10</v>
      </c>
      <c r="B92" s="627">
        <v>8</v>
      </c>
      <c r="C92" s="628" t="s">
        <v>246</v>
      </c>
      <c r="D92" s="629">
        <v>34742281</v>
      </c>
      <c r="E92" s="630">
        <v>0</v>
      </c>
      <c r="F92" s="631">
        <v>2006069.81</v>
      </c>
      <c r="G92" s="632">
        <v>0</v>
      </c>
      <c r="H92" s="898">
        <v>0</v>
      </c>
      <c r="I92" s="632">
        <v>0</v>
      </c>
      <c r="J92" s="633">
        <v>36748350.810000002</v>
      </c>
      <c r="K92" s="634">
        <f t="shared" si="1"/>
        <v>0</v>
      </c>
    </row>
    <row r="93" spans="1:11" ht="12.6" customHeight="1" x14ac:dyDescent="0.25">
      <c r="A93" s="626">
        <v>10</v>
      </c>
      <c r="B93" s="627">
        <v>9</v>
      </c>
      <c r="C93" s="628" t="s">
        <v>247</v>
      </c>
      <c r="D93" s="629">
        <v>14615885</v>
      </c>
      <c r="E93" s="630">
        <v>39696</v>
      </c>
      <c r="F93" s="631">
        <v>763464.09</v>
      </c>
      <c r="G93" s="632">
        <v>0</v>
      </c>
      <c r="H93" s="898">
        <v>0</v>
      </c>
      <c r="I93" s="632">
        <v>0</v>
      </c>
      <c r="J93" s="633">
        <v>15379349.09</v>
      </c>
      <c r="K93" s="634">
        <f t="shared" si="1"/>
        <v>0.27159491197419794</v>
      </c>
    </row>
    <row r="94" spans="1:11" ht="12.6" customHeight="1" x14ac:dyDescent="0.25">
      <c r="A94" s="626">
        <v>10</v>
      </c>
      <c r="B94" s="627">
        <v>10</v>
      </c>
      <c r="C94" s="628" t="s">
        <v>248</v>
      </c>
      <c r="D94" s="629">
        <v>14366590</v>
      </c>
      <c r="E94" s="630">
        <v>0</v>
      </c>
      <c r="F94" s="631">
        <v>914200.19</v>
      </c>
      <c r="G94" s="632">
        <v>0</v>
      </c>
      <c r="H94" s="898">
        <v>0</v>
      </c>
      <c r="I94" s="632">
        <v>0</v>
      </c>
      <c r="J94" s="633">
        <v>15280790.189999999</v>
      </c>
      <c r="K94" s="634">
        <f t="shared" si="1"/>
        <v>0</v>
      </c>
    </row>
    <row r="95" spans="1:11" ht="12.6" customHeight="1" x14ac:dyDescent="0.25">
      <c r="A95" s="626">
        <v>10</v>
      </c>
      <c r="B95" s="627">
        <v>11</v>
      </c>
      <c r="C95" s="628" t="s">
        <v>249</v>
      </c>
      <c r="D95" s="629">
        <v>13780769</v>
      </c>
      <c r="E95" s="630">
        <v>0</v>
      </c>
      <c r="F95" s="631">
        <v>1562626.39</v>
      </c>
      <c r="G95" s="632">
        <v>0</v>
      </c>
      <c r="H95" s="898">
        <v>0</v>
      </c>
      <c r="I95" s="632">
        <v>0</v>
      </c>
      <c r="J95" s="633">
        <v>15343395.390000001</v>
      </c>
      <c r="K95" s="634">
        <f t="shared" si="1"/>
        <v>0</v>
      </c>
    </row>
    <row r="96" spans="1:11" ht="12.6" customHeight="1" x14ac:dyDescent="0.25">
      <c r="A96" s="626">
        <v>10</v>
      </c>
      <c r="B96" s="627">
        <v>12</v>
      </c>
      <c r="C96" s="628" t="s">
        <v>250</v>
      </c>
      <c r="D96" s="629">
        <v>53560036</v>
      </c>
      <c r="E96" s="630">
        <v>0</v>
      </c>
      <c r="F96" s="631">
        <v>3402749.46</v>
      </c>
      <c r="G96" s="632">
        <v>124500</v>
      </c>
      <c r="H96" s="898">
        <v>0</v>
      </c>
      <c r="I96" s="632">
        <v>0</v>
      </c>
      <c r="J96" s="633">
        <v>57087285.460000001</v>
      </c>
      <c r="K96" s="634">
        <f t="shared" si="1"/>
        <v>0</v>
      </c>
    </row>
    <row r="97" spans="1:11" ht="12.6" customHeight="1" x14ac:dyDescent="0.25">
      <c r="A97" s="626">
        <v>10</v>
      </c>
      <c r="B97" s="627">
        <v>13</v>
      </c>
      <c r="C97" s="628" t="s">
        <v>251</v>
      </c>
      <c r="D97" s="629">
        <v>30016842</v>
      </c>
      <c r="E97" s="630">
        <v>0</v>
      </c>
      <c r="F97" s="631">
        <v>3580923.88</v>
      </c>
      <c r="G97" s="632">
        <v>73763.100000000006</v>
      </c>
      <c r="H97" s="898">
        <v>0</v>
      </c>
      <c r="I97" s="632">
        <v>0</v>
      </c>
      <c r="J97" s="633">
        <v>33671528.980000004</v>
      </c>
      <c r="K97" s="634">
        <f t="shared" si="1"/>
        <v>0</v>
      </c>
    </row>
    <row r="98" spans="1:11" ht="12.6" customHeight="1" x14ac:dyDescent="0.25">
      <c r="A98" s="626">
        <v>10</v>
      </c>
      <c r="B98" s="627">
        <v>14</v>
      </c>
      <c r="C98" s="628" t="s">
        <v>252</v>
      </c>
      <c r="D98" s="629">
        <v>50771734</v>
      </c>
      <c r="E98" s="630">
        <v>44486</v>
      </c>
      <c r="F98" s="631">
        <v>5783846.2800000003</v>
      </c>
      <c r="G98" s="632">
        <v>340980.67</v>
      </c>
      <c r="H98" s="898">
        <v>0</v>
      </c>
      <c r="I98" s="632">
        <v>0</v>
      </c>
      <c r="J98" s="633">
        <v>56896560.950000003</v>
      </c>
      <c r="K98" s="634">
        <f t="shared" si="1"/>
        <v>8.7619619215684064E-2</v>
      </c>
    </row>
    <row r="99" spans="1:11" ht="12.6" customHeight="1" x14ac:dyDescent="0.25">
      <c r="A99" s="626">
        <v>10</v>
      </c>
      <c r="B99" s="627">
        <v>15</v>
      </c>
      <c r="C99" s="628" t="s">
        <v>253</v>
      </c>
      <c r="D99" s="629">
        <v>3297095</v>
      </c>
      <c r="E99" s="630">
        <v>0</v>
      </c>
      <c r="F99" s="631">
        <v>558779.36</v>
      </c>
      <c r="G99" s="632">
        <v>0</v>
      </c>
      <c r="H99" s="898">
        <v>0</v>
      </c>
      <c r="I99" s="632">
        <v>0</v>
      </c>
      <c r="J99" s="633">
        <v>3855874.36</v>
      </c>
      <c r="K99" s="634">
        <f t="shared" si="1"/>
        <v>0</v>
      </c>
    </row>
    <row r="100" spans="1:11" ht="12.6" customHeight="1" x14ac:dyDescent="0.25">
      <c r="A100" s="626">
        <v>10</v>
      </c>
      <c r="B100" s="627">
        <v>16</v>
      </c>
      <c r="C100" s="628" t="s">
        <v>224</v>
      </c>
      <c r="D100" s="629">
        <v>53614802</v>
      </c>
      <c r="E100" s="630">
        <v>0</v>
      </c>
      <c r="F100" s="631">
        <v>3462925.48</v>
      </c>
      <c r="G100" s="632">
        <v>0</v>
      </c>
      <c r="H100" s="898">
        <v>0</v>
      </c>
      <c r="I100" s="632">
        <v>0</v>
      </c>
      <c r="J100" s="633">
        <v>57077727.479999997</v>
      </c>
      <c r="K100" s="634">
        <f t="shared" si="1"/>
        <v>0</v>
      </c>
    </row>
    <row r="101" spans="1:11" ht="12.6" customHeight="1" x14ac:dyDescent="0.25">
      <c r="A101" s="626">
        <v>10</v>
      </c>
      <c r="B101" s="627">
        <v>17</v>
      </c>
      <c r="C101" s="628" t="s">
        <v>254</v>
      </c>
      <c r="D101" s="629">
        <v>47313891</v>
      </c>
      <c r="E101" s="630">
        <v>0</v>
      </c>
      <c r="F101" s="631">
        <v>1656457.22</v>
      </c>
      <c r="G101" s="632">
        <v>146150</v>
      </c>
      <c r="H101" s="898">
        <v>0</v>
      </c>
      <c r="I101" s="632">
        <v>0</v>
      </c>
      <c r="J101" s="633">
        <v>49116498.219999999</v>
      </c>
      <c r="K101" s="634">
        <f t="shared" si="1"/>
        <v>0</v>
      </c>
    </row>
    <row r="102" spans="1:11" ht="12.6" customHeight="1" x14ac:dyDescent="0.25">
      <c r="A102" s="626">
        <v>10</v>
      </c>
      <c r="B102" s="627">
        <v>18</v>
      </c>
      <c r="C102" s="628" t="s">
        <v>255</v>
      </c>
      <c r="D102" s="629">
        <v>11736409</v>
      </c>
      <c r="E102" s="630">
        <v>0</v>
      </c>
      <c r="F102" s="631">
        <v>852593.6</v>
      </c>
      <c r="G102" s="632">
        <v>0</v>
      </c>
      <c r="H102" s="898">
        <v>0</v>
      </c>
      <c r="I102" s="632">
        <v>0</v>
      </c>
      <c r="J102" s="633">
        <v>12589002.6</v>
      </c>
      <c r="K102" s="634">
        <f t="shared" si="1"/>
        <v>0</v>
      </c>
    </row>
    <row r="103" spans="1:11" ht="12.6" customHeight="1" x14ac:dyDescent="0.25">
      <c r="A103" s="626">
        <v>10</v>
      </c>
      <c r="B103" s="627">
        <v>19</v>
      </c>
      <c r="C103" s="628" t="s">
        <v>256</v>
      </c>
      <c r="D103" s="629">
        <v>45264311</v>
      </c>
      <c r="E103" s="630">
        <v>77334</v>
      </c>
      <c r="F103" s="631">
        <v>2247318.0499999998</v>
      </c>
      <c r="G103" s="632">
        <v>0</v>
      </c>
      <c r="H103" s="898">
        <v>30000</v>
      </c>
      <c r="I103" s="632">
        <v>0</v>
      </c>
      <c r="J103" s="633">
        <v>47541629.049999997</v>
      </c>
      <c r="K103" s="634">
        <f t="shared" si="1"/>
        <v>0.17084983354767072</v>
      </c>
    </row>
    <row r="104" spans="1:11" ht="12.6" customHeight="1" x14ac:dyDescent="0.25">
      <c r="A104" s="626">
        <v>10</v>
      </c>
      <c r="B104" s="627">
        <v>20</v>
      </c>
      <c r="C104" s="628" t="s">
        <v>257</v>
      </c>
      <c r="D104" s="629">
        <v>61326531</v>
      </c>
      <c r="E104" s="630">
        <v>152855</v>
      </c>
      <c r="F104" s="631">
        <v>5386877.8300000001</v>
      </c>
      <c r="G104" s="632">
        <v>643394.29</v>
      </c>
      <c r="H104" s="898">
        <v>0</v>
      </c>
      <c r="I104" s="632">
        <v>0</v>
      </c>
      <c r="J104" s="633">
        <v>67356803.120000005</v>
      </c>
      <c r="K104" s="634">
        <f t="shared" si="1"/>
        <v>0.24924775216781789</v>
      </c>
    </row>
    <row r="105" spans="1:11" ht="12.6" customHeight="1" x14ac:dyDescent="0.25">
      <c r="A105" s="626">
        <v>10</v>
      </c>
      <c r="B105" s="627">
        <v>21</v>
      </c>
      <c r="C105" s="628" t="s">
        <v>258</v>
      </c>
      <c r="D105" s="629">
        <v>6932864</v>
      </c>
      <c r="E105" s="630">
        <v>27846</v>
      </c>
      <c r="F105" s="631">
        <v>811970.35</v>
      </c>
      <c r="G105" s="632">
        <v>212684.49</v>
      </c>
      <c r="H105" s="898">
        <v>30000</v>
      </c>
      <c r="I105" s="632">
        <v>0</v>
      </c>
      <c r="J105" s="633">
        <v>7987518.8399999999</v>
      </c>
      <c r="K105" s="634">
        <f t="shared" si="1"/>
        <v>0.40165218876354708</v>
      </c>
    </row>
    <row r="106" spans="1:11" ht="12.6" customHeight="1" x14ac:dyDescent="0.25">
      <c r="A106" s="626">
        <v>12</v>
      </c>
      <c r="B106" s="627">
        <v>1</v>
      </c>
      <c r="C106" s="628" t="s">
        <v>259</v>
      </c>
      <c r="D106" s="629">
        <v>56423990</v>
      </c>
      <c r="E106" s="630">
        <v>29387</v>
      </c>
      <c r="F106" s="631">
        <v>1415290.71</v>
      </c>
      <c r="G106" s="632">
        <v>146328</v>
      </c>
      <c r="H106" s="898">
        <v>0</v>
      </c>
      <c r="I106" s="632">
        <v>0</v>
      </c>
      <c r="J106" s="633">
        <v>57985608.710000001</v>
      </c>
      <c r="K106" s="634">
        <f t="shared" si="1"/>
        <v>5.2082456416144979E-2</v>
      </c>
    </row>
    <row r="107" spans="1:11" ht="12.6" customHeight="1" x14ac:dyDescent="0.25">
      <c r="A107" s="626">
        <v>12</v>
      </c>
      <c r="B107" s="627">
        <v>2</v>
      </c>
      <c r="C107" s="628" t="s">
        <v>260</v>
      </c>
      <c r="D107" s="629">
        <v>39105686</v>
      </c>
      <c r="E107" s="630">
        <v>17703</v>
      </c>
      <c r="F107" s="631">
        <v>2176921.38</v>
      </c>
      <c r="G107" s="632">
        <v>0</v>
      </c>
      <c r="H107" s="898">
        <v>0</v>
      </c>
      <c r="I107" s="632">
        <v>0</v>
      </c>
      <c r="J107" s="633">
        <v>41282607.380000003</v>
      </c>
      <c r="K107" s="634">
        <f t="shared" si="1"/>
        <v>4.5269631633619724E-2</v>
      </c>
    </row>
    <row r="108" spans="1:11" ht="12.6" customHeight="1" x14ac:dyDescent="0.25">
      <c r="A108" s="626">
        <v>12</v>
      </c>
      <c r="B108" s="627">
        <v>3</v>
      </c>
      <c r="C108" s="628" t="s">
        <v>261</v>
      </c>
      <c r="D108" s="629">
        <v>49309798</v>
      </c>
      <c r="E108" s="630">
        <v>0</v>
      </c>
      <c r="F108" s="631">
        <v>942962.35</v>
      </c>
      <c r="G108" s="632">
        <v>0</v>
      </c>
      <c r="H108" s="898">
        <v>0</v>
      </c>
      <c r="I108" s="632">
        <v>0</v>
      </c>
      <c r="J108" s="633">
        <v>50252760.350000001</v>
      </c>
      <c r="K108" s="634">
        <f t="shared" si="1"/>
        <v>0</v>
      </c>
    </row>
    <row r="109" spans="1:11" ht="12.6" customHeight="1" x14ac:dyDescent="0.25">
      <c r="A109" s="626">
        <v>12</v>
      </c>
      <c r="B109" s="627">
        <v>4</v>
      </c>
      <c r="C109" s="628" t="s">
        <v>262</v>
      </c>
      <c r="D109" s="629">
        <v>17330840</v>
      </c>
      <c r="E109" s="630">
        <v>0</v>
      </c>
      <c r="F109" s="631">
        <v>1711580.9</v>
      </c>
      <c r="G109" s="632">
        <v>0</v>
      </c>
      <c r="H109" s="898">
        <v>0</v>
      </c>
      <c r="I109" s="632">
        <v>0</v>
      </c>
      <c r="J109" s="633">
        <v>19042420.899999999</v>
      </c>
      <c r="K109" s="634">
        <f t="shared" si="1"/>
        <v>0</v>
      </c>
    </row>
    <row r="110" spans="1:11" ht="12.6" customHeight="1" x14ac:dyDescent="0.25">
      <c r="A110" s="626">
        <v>12</v>
      </c>
      <c r="B110" s="627">
        <v>5</v>
      </c>
      <c r="C110" s="628" t="s">
        <v>263</v>
      </c>
      <c r="D110" s="629">
        <v>53398024</v>
      </c>
      <c r="E110" s="630">
        <v>37181</v>
      </c>
      <c r="F110" s="631">
        <v>5846460.5800000001</v>
      </c>
      <c r="G110" s="632">
        <v>317924.99</v>
      </c>
      <c r="H110" s="898">
        <v>0</v>
      </c>
      <c r="I110" s="632">
        <v>0</v>
      </c>
      <c r="J110" s="633">
        <v>59562409.57</v>
      </c>
      <c r="K110" s="634">
        <f t="shared" si="1"/>
        <v>6.9629917391699742E-2</v>
      </c>
    </row>
    <row r="111" spans="1:11" ht="12.6" customHeight="1" x14ac:dyDescent="0.25">
      <c r="A111" s="626">
        <v>12</v>
      </c>
      <c r="B111" s="627">
        <v>6</v>
      </c>
      <c r="C111" s="628" t="s">
        <v>264</v>
      </c>
      <c r="D111" s="629">
        <v>48911854</v>
      </c>
      <c r="E111" s="630">
        <v>0</v>
      </c>
      <c r="F111" s="631">
        <v>4077129.74</v>
      </c>
      <c r="G111" s="632">
        <v>488370</v>
      </c>
      <c r="H111" s="898">
        <v>607282</v>
      </c>
      <c r="I111" s="632">
        <v>0</v>
      </c>
      <c r="J111" s="633">
        <v>54084635.740000002</v>
      </c>
      <c r="K111" s="634">
        <f t="shared" si="1"/>
        <v>0</v>
      </c>
    </row>
    <row r="112" spans="1:11" ht="12.6" customHeight="1" x14ac:dyDescent="0.25">
      <c r="A112" s="626">
        <v>12</v>
      </c>
      <c r="B112" s="627">
        <v>7</v>
      </c>
      <c r="C112" s="628" t="s">
        <v>265</v>
      </c>
      <c r="D112" s="629">
        <v>67853551</v>
      </c>
      <c r="E112" s="630">
        <v>0</v>
      </c>
      <c r="F112" s="631">
        <v>2128799.61</v>
      </c>
      <c r="G112" s="632">
        <v>319000</v>
      </c>
      <c r="H112" s="898">
        <v>0</v>
      </c>
      <c r="I112" s="632">
        <v>0</v>
      </c>
      <c r="J112" s="633">
        <v>70301350.609999999</v>
      </c>
      <c r="K112" s="634">
        <f t="shared" si="1"/>
        <v>0</v>
      </c>
    </row>
    <row r="113" spans="1:11" ht="12.6" customHeight="1" x14ac:dyDescent="0.25">
      <c r="A113" s="626">
        <v>12</v>
      </c>
      <c r="B113" s="627">
        <v>8</v>
      </c>
      <c r="C113" s="628" t="s">
        <v>266</v>
      </c>
      <c r="D113" s="629">
        <v>27506671</v>
      </c>
      <c r="E113" s="630">
        <v>0</v>
      </c>
      <c r="F113" s="631">
        <v>451881.34</v>
      </c>
      <c r="G113" s="632">
        <v>0</v>
      </c>
      <c r="H113" s="898">
        <v>0</v>
      </c>
      <c r="I113" s="632">
        <v>0</v>
      </c>
      <c r="J113" s="633">
        <v>27958552.34</v>
      </c>
      <c r="K113" s="634">
        <f t="shared" si="1"/>
        <v>0</v>
      </c>
    </row>
    <row r="114" spans="1:11" ht="12.6" customHeight="1" x14ac:dyDescent="0.25">
      <c r="A114" s="626">
        <v>12</v>
      </c>
      <c r="B114" s="627">
        <v>9</v>
      </c>
      <c r="C114" s="628" t="s">
        <v>267</v>
      </c>
      <c r="D114" s="629">
        <v>54391462</v>
      </c>
      <c r="E114" s="630">
        <v>0</v>
      </c>
      <c r="F114" s="631">
        <v>1752198.56</v>
      </c>
      <c r="G114" s="632">
        <v>0</v>
      </c>
      <c r="H114" s="898">
        <v>0</v>
      </c>
      <c r="I114" s="632">
        <v>0</v>
      </c>
      <c r="J114" s="633">
        <v>56143660.560000002</v>
      </c>
      <c r="K114" s="634">
        <f t="shared" si="1"/>
        <v>0</v>
      </c>
    </row>
    <row r="115" spans="1:11" ht="12.6" customHeight="1" x14ac:dyDescent="0.25">
      <c r="A115" s="626">
        <v>12</v>
      </c>
      <c r="B115" s="627">
        <v>10</v>
      </c>
      <c r="C115" s="628" t="s">
        <v>268</v>
      </c>
      <c r="D115" s="629">
        <v>45626558</v>
      </c>
      <c r="E115" s="630">
        <v>0</v>
      </c>
      <c r="F115" s="631">
        <v>3871845.9</v>
      </c>
      <c r="G115" s="632">
        <v>0</v>
      </c>
      <c r="H115" s="898">
        <v>0</v>
      </c>
      <c r="I115" s="632">
        <v>0</v>
      </c>
      <c r="J115" s="633">
        <v>49498403.899999999</v>
      </c>
      <c r="K115" s="634">
        <f t="shared" si="1"/>
        <v>0</v>
      </c>
    </row>
    <row r="116" spans="1:11" ht="12.6" customHeight="1" x14ac:dyDescent="0.25">
      <c r="A116" s="626">
        <v>12</v>
      </c>
      <c r="B116" s="627">
        <v>11</v>
      </c>
      <c r="C116" s="628" t="s">
        <v>269</v>
      </c>
      <c r="D116" s="629">
        <v>100018518</v>
      </c>
      <c r="E116" s="630">
        <v>61438</v>
      </c>
      <c r="F116" s="631">
        <v>438557.75</v>
      </c>
      <c r="G116" s="632">
        <v>0</v>
      </c>
      <c r="H116" s="898">
        <v>0</v>
      </c>
      <c r="I116" s="632">
        <v>0</v>
      </c>
      <c r="J116" s="633">
        <v>100457075.75</v>
      </c>
      <c r="K116" s="634">
        <f t="shared" si="1"/>
        <v>6.1426625017579242E-2</v>
      </c>
    </row>
    <row r="117" spans="1:11" ht="12.6" customHeight="1" x14ac:dyDescent="0.25">
      <c r="A117" s="626">
        <v>12</v>
      </c>
      <c r="B117" s="627">
        <v>12</v>
      </c>
      <c r="C117" s="628" t="s">
        <v>270</v>
      </c>
      <c r="D117" s="629">
        <v>55383959</v>
      </c>
      <c r="E117" s="630">
        <v>0</v>
      </c>
      <c r="F117" s="631">
        <v>2597037.84</v>
      </c>
      <c r="G117" s="632">
        <v>0</v>
      </c>
      <c r="H117" s="898">
        <v>0</v>
      </c>
      <c r="I117" s="632">
        <v>0</v>
      </c>
      <c r="J117" s="633">
        <v>57980996.840000004</v>
      </c>
      <c r="K117" s="634">
        <f t="shared" si="1"/>
        <v>0</v>
      </c>
    </row>
    <row r="118" spans="1:11" ht="12.6" customHeight="1" x14ac:dyDescent="0.25">
      <c r="A118" s="626">
        <v>12</v>
      </c>
      <c r="B118" s="627">
        <v>13</v>
      </c>
      <c r="C118" s="628" t="s">
        <v>271</v>
      </c>
      <c r="D118" s="629">
        <v>85470570</v>
      </c>
      <c r="E118" s="630">
        <v>0</v>
      </c>
      <c r="F118" s="631">
        <v>395916.12</v>
      </c>
      <c r="G118" s="632">
        <v>0</v>
      </c>
      <c r="H118" s="898">
        <v>0</v>
      </c>
      <c r="I118" s="632">
        <v>0</v>
      </c>
      <c r="J118" s="633">
        <v>85866486.120000005</v>
      </c>
      <c r="K118" s="634">
        <f t="shared" si="1"/>
        <v>0</v>
      </c>
    </row>
    <row r="119" spans="1:11" ht="12.6" customHeight="1" x14ac:dyDescent="0.25">
      <c r="A119" s="626">
        <v>12</v>
      </c>
      <c r="B119" s="627">
        <v>14</v>
      </c>
      <c r="C119" s="628" t="s">
        <v>272</v>
      </c>
      <c r="D119" s="629">
        <v>10279231</v>
      </c>
      <c r="E119" s="630">
        <v>0</v>
      </c>
      <c r="F119" s="631">
        <v>897246.09</v>
      </c>
      <c r="G119" s="632">
        <v>0</v>
      </c>
      <c r="H119" s="898">
        <v>0</v>
      </c>
      <c r="I119" s="632">
        <v>0</v>
      </c>
      <c r="J119" s="633">
        <v>11176477.09</v>
      </c>
      <c r="K119" s="634">
        <f t="shared" si="1"/>
        <v>0</v>
      </c>
    </row>
    <row r="120" spans="1:11" ht="12.6" customHeight="1" x14ac:dyDescent="0.25">
      <c r="A120" s="626">
        <v>12</v>
      </c>
      <c r="B120" s="627">
        <v>15</v>
      </c>
      <c r="C120" s="628" t="s">
        <v>273</v>
      </c>
      <c r="D120" s="629">
        <v>45850738</v>
      </c>
      <c r="E120" s="630">
        <v>0</v>
      </c>
      <c r="F120" s="631">
        <v>3381219.02</v>
      </c>
      <c r="G120" s="632">
        <v>0</v>
      </c>
      <c r="H120" s="898">
        <v>0</v>
      </c>
      <c r="I120" s="632">
        <v>0</v>
      </c>
      <c r="J120" s="633">
        <v>49231957.020000003</v>
      </c>
      <c r="K120" s="634">
        <f t="shared" si="1"/>
        <v>0</v>
      </c>
    </row>
    <row r="121" spans="1:11" ht="12.6" customHeight="1" x14ac:dyDescent="0.25">
      <c r="A121" s="626">
        <v>12</v>
      </c>
      <c r="B121" s="627">
        <v>16</v>
      </c>
      <c r="C121" s="628" t="s">
        <v>274</v>
      </c>
      <c r="D121" s="629">
        <v>46179909</v>
      </c>
      <c r="E121" s="630">
        <v>0</v>
      </c>
      <c r="F121" s="631">
        <v>2039938.51</v>
      </c>
      <c r="G121" s="632">
        <v>0</v>
      </c>
      <c r="H121" s="898">
        <v>0</v>
      </c>
      <c r="I121" s="632">
        <v>0</v>
      </c>
      <c r="J121" s="633">
        <v>48219847.509999998</v>
      </c>
      <c r="K121" s="634">
        <f t="shared" si="1"/>
        <v>0</v>
      </c>
    </row>
    <row r="122" spans="1:11" ht="12.6" customHeight="1" x14ac:dyDescent="0.25">
      <c r="A122" s="626">
        <v>12</v>
      </c>
      <c r="B122" s="627">
        <v>17</v>
      </c>
      <c r="C122" s="628" t="s">
        <v>275</v>
      </c>
      <c r="D122" s="629">
        <v>24356727</v>
      </c>
      <c r="E122" s="630">
        <v>0</v>
      </c>
      <c r="F122" s="631">
        <v>361229.32</v>
      </c>
      <c r="G122" s="632">
        <v>0</v>
      </c>
      <c r="H122" s="898">
        <v>0</v>
      </c>
      <c r="I122" s="632">
        <v>0</v>
      </c>
      <c r="J122" s="633">
        <v>24717956.32</v>
      </c>
      <c r="K122" s="634">
        <f t="shared" si="1"/>
        <v>0</v>
      </c>
    </row>
    <row r="123" spans="1:11" ht="12.6" customHeight="1" x14ac:dyDescent="0.25">
      <c r="A123" s="626">
        <v>12</v>
      </c>
      <c r="B123" s="627">
        <v>18</v>
      </c>
      <c r="C123" s="628" t="s">
        <v>276</v>
      </c>
      <c r="D123" s="629">
        <v>73681161</v>
      </c>
      <c r="E123" s="630">
        <v>0</v>
      </c>
      <c r="F123" s="631">
        <v>4056370.29</v>
      </c>
      <c r="G123" s="632">
        <v>1107521.2</v>
      </c>
      <c r="H123" s="898">
        <v>0</v>
      </c>
      <c r="I123" s="632">
        <v>0</v>
      </c>
      <c r="J123" s="633">
        <v>78845052.49000001</v>
      </c>
      <c r="K123" s="634">
        <f t="shared" si="1"/>
        <v>0</v>
      </c>
    </row>
    <row r="124" spans="1:11" ht="12.6" customHeight="1" x14ac:dyDescent="0.25">
      <c r="A124" s="626">
        <v>12</v>
      </c>
      <c r="B124" s="627">
        <v>19</v>
      </c>
      <c r="C124" s="628" t="s">
        <v>277</v>
      </c>
      <c r="D124" s="629">
        <v>33089480</v>
      </c>
      <c r="E124" s="630">
        <v>0</v>
      </c>
      <c r="F124" s="631">
        <v>1000209.67</v>
      </c>
      <c r="G124" s="632">
        <v>0</v>
      </c>
      <c r="H124" s="898">
        <v>0</v>
      </c>
      <c r="I124" s="632">
        <v>0</v>
      </c>
      <c r="J124" s="633">
        <v>34089689.670000002</v>
      </c>
      <c r="K124" s="634">
        <f t="shared" si="1"/>
        <v>0</v>
      </c>
    </row>
    <row r="125" spans="1:11" ht="12.6" customHeight="1" x14ac:dyDescent="0.25">
      <c r="A125" s="626">
        <v>14</v>
      </c>
      <c r="B125" s="627">
        <v>1</v>
      </c>
      <c r="C125" s="628" t="s">
        <v>278</v>
      </c>
      <c r="D125" s="629">
        <v>12307057</v>
      </c>
      <c r="E125" s="630">
        <v>0</v>
      </c>
      <c r="F125" s="631">
        <v>626943.16</v>
      </c>
      <c r="G125" s="632">
        <v>0</v>
      </c>
      <c r="H125" s="898">
        <v>0</v>
      </c>
      <c r="I125" s="632">
        <v>0</v>
      </c>
      <c r="J125" s="633">
        <v>12934000.16</v>
      </c>
      <c r="K125" s="634">
        <f t="shared" si="1"/>
        <v>0</v>
      </c>
    </row>
    <row r="126" spans="1:11" ht="12.6" customHeight="1" x14ac:dyDescent="0.25">
      <c r="A126" s="626">
        <v>14</v>
      </c>
      <c r="B126" s="627">
        <v>2</v>
      </c>
      <c r="C126" s="628" t="s">
        <v>279</v>
      </c>
      <c r="D126" s="629">
        <v>44868593</v>
      </c>
      <c r="E126" s="630">
        <v>34489</v>
      </c>
      <c r="F126" s="631">
        <v>1390371.92</v>
      </c>
      <c r="G126" s="632">
        <v>300000</v>
      </c>
      <c r="H126" s="898">
        <v>0</v>
      </c>
      <c r="I126" s="632">
        <v>0</v>
      </c>
      <c r="J126" s="633">
        <v>46558964.920000002</v>
      </c>
      <c r="K126" s="634">
        <f t="shared" si="1"/>
        <v>7.6866684899167662E-2</v>
      </c>
    </row>
    <row r="127" spans="1:11" ht="12.6" customHeight="1" x14ac:dyDescent="0.25">
      <c r="A127" s="626">
        <v>14</v>
      </c>
      <c r="B127" s="627">
        <v>3</v>
      </c>
      <c r="C127" s="628" t="s">
        <v>280</v>
      </c>
      <c r="D127" s="629">
        <v>71573195</v>
      </c>
      <c r="E127" s="630">
        <v>0</v>
      </c>
      <c r="F127" s="631">
        <v>2591386.29</v>
      </c>
      <c r="G127" s="632">
        <v>0</v>
      </c>
      <c r="H127" s="898">
        <v>0</v>
      </c>
      <c r="I127" s="632">
        <v>0</v>
      </c>
      <c r="J127" s="633">
        <v>74164581.290000007</v>
      </c>
      <c r="K127" s="634">
        <f t="shared" si="1"/>
        <v>0</v>
      </c>
    </row>
    <row r="128" spans="1:11" ht="12.6" customHeight="1" x14ac:dyDescent="0.25">
      <c r="A128" s="626">
        <v>14</v>
      </c>
      <c r="B128" s="627">
        <v>4</v>
      </c>
      <c r="C128" s="628" t="s">
        <v>281</v>
      </c>
      <c r="D128" s="629">
        <v>19393341</v>
      </c>
      <c r="E128" s="630">
        <v>40065</v>
      </c>
      <c r="F128" s="631">
        <v>255868.64</v>
      </c>
      <c r="G128" s="632">
        <v>67650</v>
      </c>
      <c r="H128" s="898">
        <v>26524</v>
      </c>
      <c r="I128" s="632">
        <v>0</v>
      </c>
      <c r="J128" s="633">
        <v>19743383.640000001</v>
      </c>
      <c r="K128" s="634">
        <f t="shared" si="1"/>
        <v>0.20659153056711579</v>
      </c>
    </row>
    <row r="129" spans="1:11" ht="12.6" customHeight="1" x14ac:dyDescent="0.25">
      <c r="A129" s="626">
        <v>14</v>
      </c>
      <c r="B129" s="627">
        <v>5</v>
      </c>
      <c r="C129" s="628" t="s">
        <v>282</v>
      </c>
      <c r="D129" s="629">
        <v>39586681</v>
      </c>
      <c r="E129" s="630">
        <v>0</v>
      </c>
      <c r="F129" s="631">
        <v>339301.27</v>
      </c>
      <c r="G129" s="632">
        <v>0</v>
      </c>
      <c r="H129" s="898">
        <v>0</v>
      </c>
      <c r="I129" s="632">
        <v>0</v>
      </c>
      <c r="J129" s="633">
        <v>39925982.270000003</v>
      </c>
      <c r="K129" s="634">
        <f t="shared" si="1"/>
        <v>0</v>
      </c>
    </row>
    <row r="130" spans="1:11" ht="12.6" customHeight="1" x14ac:dyDescent="0.25">
      <c r="A130" s="626">
        <v>14</v>
      </c>
      <c r="B130" s="627">
        <v>6</v>
      </c>
      <c r="C130" s="628" t="s">
        <v>283</v>
      </c>
      <c r="D130" s="629">
        <v>50696814</v>
      </c>
      <c r="E130" s="630">
        <v>96990</v>
      </c>
      <c r="F130" s="631">
        <v>3161921.74</v>
      </c>
      <c r="G130" s="632">
        <v>720000</v>
      </c>
      <c r="H130" s="898">
        <v>0</v>
      </c>
      <c r="I130" s="632">
        <v>0</v>
      </c>
      <c r="J130" s="633">
        <v>54578735.740000002</v>
      </c>
      <c r="K130" s="634">
        <f t="shared" si="1"/>
        <v>0.19131379735223597</v>
      </c>
    </row>
    <row r="131" spans="1:11" ht="12.6" customHeight="1" x14ac:dyDescent="0.25">
      <c r="A131" s="626">
        <v>14</v>
      </c>
      <c r="B131" s="627">
        <v>7</v>
      </c>
      <c r="C131" s="628" t="s">
        <v>284</v>
      </c>
      <c r="D131" s="629">
        <v>20248685</v>
      </c>
      <c r="E131" s="630">
        <v>0</v>
      </c>
      <c r="F131" s="631">
        <v>411452.06</v>
      </c>
      <c r="G131" s="632">
        <v>11971360</v>
      </c>
      <c r="H131" s="898">
        <v>0</v>
      </c>
      <c r="I131" s="632">
        <v>0</v>
      </c>
      <c r="J131" s="633">
        <v>32631497.059999999</v>
      </c>
      <c r="K131" s="634">
        <f t="shared" si="1"/>
        <v>0</v>
      </c>
    </row>
    <row r="132" spans="1:11" ht="12.6" customHeight="1" x14ac:dyDescent="0.25">
      <c r="A132" s="626">
        <v>14</v>
      </c>
      <c r="B132" s="627">
        <v>8</v>
      </c>
      <c r="C132" s="628" t="s">
        <v>285</v>
      </c>
      <c r="D132" s="629">
        <v>32880863</v>
      </c>
      <c r="E132" s="630">
        <v>47432</v>
      </c>
      <c r="F132" s="631">
        <v>650101.32999999996</v>
      </c>
      <c r="G132" s="632">
        <v>500000</v>
      </c>
      <c r="H132" s="898">
        <v>0</v>
      </c>
      <c r="I132" s="632">
        <v>0</v>
      </c>
      <c r="J132" s="633">
        <v>34030964.329999998</v>
      </c>
      <c r="K132" s="634">
        <f t="shared" si="1"/>
        <v>0.14425412131062376</v>
      </c>
    </row>
    <row r="133" spans="1:11" ht="12.6" customHeight="1" x14ac:dyDescent="0.25">
      <c r="A133" s="626">
        <v>14</v>
      </c>
      <c r="B133" s="627">
        <v>9</v>
      </c>
      <c r="C133" s="628" t="s">
        <v>286</v>
      </c>
      <c r="D133" s="629">
        <v>24060115</v>
      </c>
      <c r="E133" s="630">
        <v>20807</v>
      </c>
      <c r="F133" s="631">
        <v>275785.94</v>
      </c>
      <c r="G133" s="632">
        <v>0</v>
      </c>
      <c r="H133" s="898">
        <v>0</v>
      </c>
      <c r="I133" s="632">
        <v>0</v>
      </c>
      <c r="J133" s="633">
        <v>24335900.940000001</v>
      </c>
      <c r="K133" s="634">
        <f t="shared" si="1"/>
        <v>8.6479220901479484E-2</v>
      </c>
    </row>
    <row r="134" spans="1:11" ht="12.6" customHeight="1" x14ac:dyDescent="0.25">
      <c r="A134" s="626">
        <v>14</v>
      </c>
      <c r="B134" s="627">
        <v>10</v>
      </c>
      <c r="C134" s="628" t="s">
        <v>287</v>
      </c>
      <c r="D134" s="629">
        <v>16852802</v>
      </c>
      <c r="E134" s="630">
        <v>0</v>
      </c>
      <c r="F134" s="631">
        <v>1395049.63</v>
      </c>
      <c r="G134" s="632">
        <v>70000</v>
      </c>
      <c r="H134" s="898">
        <v>0</v>
      </c>
      <c r="I134" s="632">
        <v>0</v>
      </c>
      <c r="J134" s="633">
        <v>18317851.629999999</v>
      </c>
      <c r="K134" s="634">
        <f t="shared" si="1"/>
        <v>0</v>
      </c>
    </row>
    <row r="135" spans="1:11" ht="12.6" customHeight="1" x14ac:dyDescent="0.25">
      <c r="A135" s="626">
        <v>14</v>
      </c>
      <c r="B135" s="627">
        <v>11</v>
      </c>
      <c r="C135" s="628" t="s">
        <v>288</v>
      </c>
      <c r="D135" s="629">
        <v>19760001</v>
      </c>
      <c r="E135" s="630">
        <v>53719</v>
      </c>
      <c r="F135" s="631">
        <v>397804.93</v>
      </c>
      <c r="G135" s="632">
        <v>1644000</v>
      </c>
      <c r="H135" s="898">
        <v>0</v>
      </c>
      <c r="I135" s="632">
        <v>0</v>
      </c>
      <c r="J135" s="633">
        <v>21801805.93</v>
      </c>
      <c r="K135" s="634">
        <f t="shared" si="1"/>
        <v>0.27185727369143353</v>
      </c>
    </row>
    <row r="136" spans="1:11" ht="12.6" customHeight="1" x14ac:dyDescent="0.25">
      <c r="A136" s="626">
        <v>14</v>
      </c>
      <c r="B136" s="627">
        <v>12</v>
      </c>
      <c r="C136" s="628" t="s">
        <v>289</v>
      </c>
      <c r="D136" s="629">
        <v>77568120</v>
      </c>
      <c r="E136" s="630">
        <v>44301</v>
      </c>
      <c r="F136" s="631">
        <v>3400182.95</v>
      </c>
      <c r="G136" s="632">
        <v>55040</v>
      </c>
      <c r="H136" s="898">
        <v>0</v>
      </c>
      <c r="I136" s="632">
        <v>0</v>
      </c>
      <c r="J136" s="633">
        <v>81023342.950000003</v>
      </c>
      <c r="K136" s="634">
        <f t="shared" si="1"/>
        <v>5.7112380704856587E-2</v>
      </c>
    </row>
    <row r="137" spans="1:11" ht="12.6" customHeight="1" x14ac:dyDescent="0.25">
      <c r="A137" s="626">
        <v>14</v>
      </c>
      <c r="B137" s="627">
        <v>13</v>
      </c>
      <c r="C137" s="628" t="s">
        <v>290</v>
      </c>
      <c r="D137" s="629">
        <v>36859134</v>
      </c>
      <c r="E137" s="630">
        <v>38505</v>
      </c>
      <c r="F137" s="631">
        <v>2957062.84</v>
      </c>
      <c r="G137" s="632">
        <v>876503</v>
      </c>
      <c r="H137" s="898">
        <v>0</v>
      </c>
      <c r="I137" s="632">
        <v>0</v>
      </c>
      <c r="J137" s="633">
        <v>40692699.840000004</v>
      </c>
      <c r="K137" s="634">
        <f t="shared" si="1"/>
        <v>0.10446528667765229</v>
      </c>
    </row>
    <row r="138" spans="1:11" ht="12.6" customHeight="1" x14ac:dyDescent="0.25">
      <c r="A138" s="626">
        <v>14</v>
      </c>
      <c r="B138" s="627">
        <v>14</v>
      </c>
      <c r="C138" s="628" t="s">
        <v>291</v>
      </c>
      <c r="D138" s="629">
        <v>21251467</v>
      </c>
      <c r="E138" s="630">
        <v>0</v>
      </c>
      <c r="F138" s="631">
        <v>766443.51</v>
      </c>
      <c r="G138" s="632">
        <v>0</v>
      </c>
      <c r="H138" s="898">
        <v>0</v>
      </c>
      <c r="I138" s="632">
        <v>0</v>
      </c>
      <c r="J138" s="633">
        <v>22017910.510000002</v>
      </c>
      <c r="K138" s="634">
        <f t="shared" ref="K138:K201" si="2">E138/D138*100</f>
        <v>0</v>
      </c>
    </row>
    <row r="139" spans="1:11" ht="12.6" customHeight="1" x14ac:dyDescent="0.25">
      <c r="A139" s="626">
        <v>14</v>
      </c>
      <c r="B139" s="627">
        <v>15</v>
      </c>
      <c r="C139" s="628" t="s">
        <v>292</v>
      </c>
      <c r="D139" s="629">
        <v>18960199</v>
      </c>
      <c r="E139" s="630">
        <v>0</v>
      </c>
      <c r="F139" s="631">
        <v>240513.16</v>
      </c>
      <c r="G139" s="632">
        <v>0</v>
      </c>
      <c r="H139" s="898">
        <v>0</v>
      </c>
      <c r="I139" s="632">
        <v>0</v>
      </c>
      <c r="J139" s="633">
        <v>19200712.16</v>
      </c>
      <c r="K139" s="634">
        <f t="shared" si="2"/>
        <v>0</v>
      </c>
    </row>
    <row r="140" spans="1:11" ht="12.6" customHeight="1" x14ac:dyDescent="0.25">
      <c r="A140" s="626">
        <v>14</v>
      </c>
      <c r="B140" s="627">
        <v>16</v>
      </c>
      <c r="C140" s="628" t="s">
        <v>293</v>
      </c>
      <c r="D140" s="629">
        <v>31446104</v>
      </c>
      <c r="E140" s="630">
        <v>0</v>
      </c>
      <c r="F140" s="631">
        <v>1227575.1000000001</v>
      </c>
      <c r="G140" s="632">
        <v>400000</v>
      </c>
      <c r="H140" s="898">
        <v>0</v>
      </c>
      <c r="I140" s="632">
        <v>0</v>
      </c>
      <c r="J140" s="633">
        <v>33073679.100000001</v>
      </c>
      <c r="K140" s="634">
        <f t="shared" si="2"/>
        <v>0</v>
      </c>
    </row>
    <row r="141" spans="1:11" ht="12.6" customHeight="1" x14ac:dyDescent="0.25">
      <c r="A141" s="626">
        <v>14</v>
      </c>
      <c r="B141" s="627">
        <v>17</v>
      </c>
      <c r="C141" s="628" t="s">
        <v>294</v>
      </c>
      <c r="D141" s="629">
        <v>63949619</v>
      </c>
      <c r="E141" s="630">
        <v>172009</v>
      </c>
      <c r="F141" s="631">
        <v>975489.32</v>
      </c>
      <c r="G141" s="632">
        <v>0</v>
      </c>
      <c r="H141" s="898">
        <v>0</v>
      </c>
      <c r="I141" s="632">
        <v>0</v>
      </c>
      <c r="J141" s="633">
        <v>64925108.32</v>
      </c>
      <c r="K141" s="634">
        <f t="shared" si="2"/>
        <v>0.26897580109116836</v>
      </c>
    </row>
    <row r="142" spans="1:11" ht="12.6" customHeight="1" x14ac:dyDescent="0.25">
      <c r="A142" s="626">
        <v>14</v>
      </c>
      <c r="B142" s="627">
        <v>18</v>
      </c>
      <c r="C142" s="628" t="s">
        <v>295</v>
      </c>
      <c r="D142" s="629">
        <v>86651025</v>
      </c>
      <c r="E142" s="630">
        <v>0</v>
      </c>
      <c r="F142" s="631">
        <v>2145687.44</v>
      </c>
      <c r="G142" s="632">
        <v>100000</v>
      </c>
      <c r="H142" s="898">
        <v>0</v>
      </c>
      <c r="I142" s="632">
        <v>0</v>
      </c>
      <c r="J142" s="633">
        <v>88896712.439999998</v>
      </c>
      <c r="K142" s="634">
        <f t="shared" si="2"/>
        <v>0</v>
      </c>
    </row>
    <row r="143" spans="1:11" ht="12.6" customHeight="1" x14ac:dyDescent="0.25">
      <c r="A143" s="626">
        <v>14</v>
      </c>
      <c r="B143" s="627">
        <v>19</v>
      </c>
      <c r="C143" s="628" t="s">
        <v>296</v>
      </c>
      <c r="D143" s="629">
        <v>19802919</v>
      </c>
      <c r="E143" s="630">
        <v>10724</v>
      </c>
      <c r="F143" s="631">
        <v>125967.14</v>
      </c>
      <c r="G143" s="632">
        <v>0</v>
      </c>
      <c r="H143" s="898">
        <v>0</v>
      </c>
      <c r="I143" s="632">
        <v>0</v>
      </c>
      <c r="J143" s="633">
        <v>19928886.140000001</v>
      </c>
      <c r="K143" s="634">
        <f t="shared" si="2"/>
        <v>5.4153632603355088E-2</v>
      </c>
    </row>
    <row r="144" spans="1:11" ht="12.6" customHeight="1" x14ac:dyDescent="0.25">
      <c r="A144" s="626">
        <v>14</v>
      </c>
      <c r="B144" s="627">
        <v>20</v>
      </c>
      <c r="C144" s="628" t="s">
        <v>297</v>
      </c>
      <c r="D144" s="629">
        <v>57642609</v>
      </c>
      <c r="E144" s="630">
        <v>70815</v>
      </c>
      <c r="F144" s="631">
        <v>1146652.1499999999</v>
      </c>
      <c r="G144" s="632">
        <v>0</v>
      </c>
      <c r="H144" s="898">
        <v>0</v>
      </c>
      <c r="I144" s="632">
        <v>0</v>
      </c>
      <c r="J144" s="633">
        <v>58789261.149999999</v>
      </c>
      <c r="K144" s="634">
        <f t="shared" si="2"/>
        <v>0.12285182997181825</v>
      </c>
    </row>
    <row r="145" spans="1:11" ht="12.6" customHeight="1" x14ac:dyDescent="0.25">
      <c r="A145" s="626">
        <v>14</v>
      </c>
      <c r="B145" s="627">
        <v>21</v>
      </c>
      <c r="C145" s="628" t="s">
        <v>298</v>
      </c>
      <c r="D145" s="629">
        <v>44757854</v>
      </c>
      <c r="E145" s="630">
        <v>0</v>
      </c>
      <c r="F145" s="631">
        <v>418147.54</v>
      </c>
      <c r="G145" s="632">
        <v>2118000</v>
      </c>
      <c r="H145" s="898">
        <v>0</v>
      </c>
      <c r="I145" s="632">
        <v>6950000</v>
      </c>
      <c r="J145" s="633">
        <v>54244001.539999999</v>
      </c>
      <c r="K145" s="634">
        <f t="shared" si="2"/>
        <v>0</v>
      </c>
    </row>
    <row r="146" spans="1:11" ht="12.6" customHeight="1" x14ac:dyDescent="0.25">
      <c r="A146" s="626">
        <v>14</v>
      </c>
      <c r="B146" s="627">
        <v>22</v>
      </c>
      <c r="C146" s="628" t="s">
        <v>299</v>
      </c>
      <c r="D146" s="629">
        <v>34732859</v>
      </c>
      <c r="E146" s="630">
        <v>42801</v>
      </c>
      <c r="F146" s="631">
        <v>1235162.23</v>
      </c>
      <c r="G146" s="632">
        <v>7735910.6699999999</v>
      </c>
      <c r="H146" s="898">
        <v>15574.12</v>
      </c>
      <c r="I146" s="632">
        <v>0</v>
      </c>
      <c r="J146" s="633">
        <v>43719506.019999996</v>
      </c>
      <c r="K146" s="634">
        <f t="shared" si="2"/>
        <v>0.12322913008687249</v>
      </c>
    </row>
    <row r="147" spans="1:11" ht="12.6" customHeight="1" x14ac:dyDescent="0.25">
      <c r="A147" s="626">
        <v>14</v>
      </c>
      <c r="B147" s="627">
        <v>23</v>
      </c>
      <c r="C147" s="628" t="s">
        <v>300</v>
      </c>
      <c r="D147" s="629">
        <v>41159182</v>
      </c>
      <c r="E147" s="630">
        <v>9524</v>
      </c>
      <c r="F147" s="631">
        <v>1962887.39</v>
      </c>
      <c r="G147" s="632">
        <v>0</v>
      </c>
      <c r="H147" s="898">
        <v>0</v>
      </c>
      <c r="I147" s="632">
        <v>0</v>
      </c>
      <c r="J147" s="633">
        <v>43122069.390000001</v>
      </c>
      <c r="K147" s="634">
        <f t="shared" si="2"/>
        <v>2.3139429738909777E-2</v>
      </c>
    </row>
    <row r="148" spans="1:11" ht="12.6" customHeight="1" x14ac:dyDescent="0.25">
      <c r="A148" s="626">
        <v>14</v>
      </c>
      <c r="B148" s="627">
        <v>24</v>
      </c>
      <c r="C148" s="628" t="s">
        <v>301</v>
      </c>
      <c r="D148" s="629">
        <v>23844280</v>
      </c>
      <c r="E148" s="630">
        <v>0</v>
      </c>
      <c r="F148" s="631">
        <v>262994.96999999997</v>
      </c>
      <c r="G148" s="632">
        <v>785200</v>
      </c>
      <c r="H148" s="898">
        <v>0</v>
      </c>
      <c r="I148" s="632">
        <v>0</v>
      </c>
      <c r="J148" s="633">
        <v>24892474.969999999</v>
      </c>
      <c r="K148" s="634">
        <f t="shared" si="2"/>
        <v>0</v>
      </c>
    </row>
    <row r="149" spans="1:11" ht="12.6" customHeight="1" x14ac:dyDescent="0.25">
      <c r="A149" s="626">
        <v>14</v>
      </c>
      <c r="B149" s="627">
        <v>25</v>
      </c>
      <c r="C149" s="628" t="s">
        <v>302</v>
      </c>
      <c r="D149" s="629">
        <v>29794564</v>
      </c>
      <c r="E149" s="630">
        <v>47505</v>
      </c>
      <c r="F149" s="631">
        <v>225732.25</v>
      </c>
      <c r="G149" s="632">
        <v>0</v>
      </c>
      <c r="H149" s="898">
        <v>0</v>
      </c>
      <c r="I149" s="632">
        <v>0</v>
      </c>
      <c r="J149" s="633">
        <v>30020296.25</v>
      </c>
      <c r="K149" s="634">
        <f t="shared" si="2"/>
        <v>0.15944183643700913</v>
      </c>
    </row>
    <row r="150" spans="1:11" ht="12.6" customHeight="1" x14ac:dyDescent="0.25">
      <c r="A150" s="626">
        <v>14</v>
      </c>
      <c r="B150" s="627">
        <v>26</v>
      </c>
      <c r="C150" s="628" t="s">
        <v>303</v>
      </c>
      <c r="D150" s="629">
        <v>15596324</v>
      </c>
      <c r="E150" s="630">
        <v>49402</v>
      </c>
      <c r="F150" s="631">
        <v>123567.29</v>
      </c>
      <c r="G150" s="632">
        <v>0</v>
      </c>
      <c r="H150" s="898">
        <v>0</v>
      </c>
      <c r="I150" s="632">
        <v>0</v>
      </c>
      <c r="J150" s="633">
        <v>15719891.289999999</v>
      </c>
      <c r="K150" s="634">
        <f t="shared" si="2"/>
        <v>0.3167541274469548</v>
      </c>
    </row>
    <row r="151" spans="1:11" ht="12.6" customHeight="1" x14ac:dyDescent="0.25">
      <c r="A151" s="626">
        <v>14</v>
      </c>
      <c r="B151" s="627">
        <v>27</v>
      </c>
      <c r="C151" s="628" t="s">
        <v>304</v>
      </c>
      <c r="D151" s="629">
        <v>22380127</v>
      </c>
      <c r="E151" s="630">
        <v>29136</v>
      </c>
      <c r="F151" s="631">
        <v>1451567.35</v>
      </c>
      <c r="G151" s="632">
        <v>902613.65</v>
      </c>
      <c r="H151" s="898">
        <v>0</v>
      </c>
      <c r="I151" s="632">
        <v>0</v>
      </c>
      <c r="J151" s="633">
        <v>24734308</v>
      </c>
      <c r="K151" s="634">
        <f t="shared" si="2"/>
        <v>0.13018692878731208</v>
      </c>
    </row>
    <row r="152" spans="1:11" ht="12.6" customHeight="1" x14ac:dyDescent="0.25">
      <c r="A152" s="626">
        <v>14</v>
      </c>
      <c r="B152" s="627">
        <v>28</v>
      </c>
      <c r="C152" s="628" t="s">
        <v>305</v>
      </c>
      <c r="D152" s="629">
        <v>47521136</v>
      </c>
      <c r="E152" s="630">
        <v>20758</v>
      </c>
      <c r="F152" s="631">
        <v>2612111.96</v>
      </c>
      <c r="G152" s="632">
        <v>200000</v>
      </c>
      <c r="H152" s="898">
        <v>0</v>
      </c>
      <c r="I152" s="632">
        <v>0</v>
      </c>
      <c r="J152" s="633">
        <v>50333247.960000001</v>
      </c>
      <c r="K152" s="634">
        <f t="shared" si="2"/>
        <v>4.3681615692015438E-2</v>
      </c>
    </row>
    <row r="153" spans="1:11" ht="12.6" customHeight="1" x14ac:dyDescent="0.25">
      <c r="A153" s="626">
        <v>14</v>
      </c>
      <c r="B153" s="627">
        <v>29</v>
      </c>
      <c r="C153" s="628" t="s">
        <v>306</v>
      </c>
      <c r="D153" s="629">
        <v>18933318</v>
      </c>
      <c r="E153" s="630">
        <v>0</v>
      </c>
      <c r="F153" s="631">
        <v>713622.66</v>
      </c>
      <c r="G153" s="632">
        <v>0</v>
      </c>
      <c r="H153" s="898">
        <v>0</v>
      </c>
      <c r="I153" s="632">
        <v>0</v>
      </c>
      <c r="J153" s="633">
        <v>19646940.66</v>
      </c>
      <c r="K153" s="634">
        <f t="shared" si="2"/>
        <v>0</v>
      </c>
    </row>
    <row r="154" spans="1:11" ht="12.6" customHeight="1" x14ac:dyDescent="0.25">
      <c r="A154" s="626">
        <v>14</v>
      </c>
      <c r="B154" s="627">
        <v>30</v>
      </c>
      <c r="C154" s="628" t="s">
        <v>307</v>
      </c>
      <c r="D154" s="629">
        <v>9595335</v>
      </c>
      <c r="E154" s="630">
        <v>0</v>
      </c>
      <c r="F154" s="631">
        <v>248649.54</v>
      </c>
      <c r="G154" s="632">
        <v>147792.95000000001</v>
      </c>
      <c r="H154" s="898">
        <v>0</v>
      </c>
      <c r="I154" s="632">
        <v>0</v>
      </c>
      <c r="J154" s="633">
        <v>9991777.4899999984</v>
      </c>
      <c r="K154" s="634">
        <f t="shared" si="2"/>
        <v>0</v>
      </c>
    </row>
    <row r="155" spans="1:11" ht="12.6" customHeight="1" x14ac:dyDescent="0.25">
      <c r="A155" s="626">
        <v>14</v>
      </c>
      <c r="B155" s="627">
        <v>32</v>
      </c>
      <c r="C155" s="628" t="s">
        <v>308</v>
      </c>
      <c r="D155" s="629">
        <v>50359977</v>
      </c>
      <c r="E155" s="630">
        <v>36961</v>
      </c>
      <c r="F155" s="631">
        <v>475583.65</v>
      </c>
      <c r="G155" s="632">
        <v>0</v>
      </c>
      <c r="H155" s="898">
        <v>0</v>
      </c>
      <c r="I155" s="632">
        <v>0</v>
      </c>
      <c r="J155" s="633">
        <v>50835560.649999999</v>
      </c>
      <c r="K155" s="634">
        <f t="shared" si="2"/>
        <v>7.3393599842192139E-2</v>
      </c>
    </row>
    <row r="156" spans="1:11" ht="12.6" customHeight="1" x14ac:dyDescent="0.25">
      <c r="A156" s="626">
        <v>14</v>
      </c>
      <c r="B156" s="627">
        <v>33</v>
      </c>
      <c r="C156" s="628" t="s">
        <v>309</v>
      </c>
      <c r="D156" s="629">
        <v>40326882</v>
      </c>
      <c r="E156" s="630">
        <v>125055</v>
      </c>
      <c r="F156" s="631">
        <v>2174660.17</v>
      </c>
      <c r="G156" s="632">
        <v>468000</v>
      </c>
      <c r="H156" s="898">
        <v>0</v>
      </c>
      <c r="I156" s="632">
        <v>0</v>
      </c>
      <c r="J156" s="633">
        <v>42969542.170000002</v>
      </c>
      <c r="K156" s="634">
        <f t="shared" si="2"/>
        <v>0.31010332016246633</v>
      </c>
    </row>
    <row r="157" spans="1:11" ht="12.6" customHeight="1" x14ac:dyDescent="0.25">
      <c r="A157" s="626">
        <v>14</v>
      </c>
      <c r="B157" s="627">
        <v>34</v>
      </c>
      <c r="C157" s="628" t="s">
        <v>310</v>
      </c>
      <c r="D157" s="629">
        <v>74615140</v>
      </c>
      <c r="E157" s="630">
        <v>0</v>
      </c>
      <c r="F157" s="631">
        <v>1973831.6799999999</v>
      </c>
      <c r="G157" s="632">
        <v>0</v>
      </c>
      <c r="H157" s="898">
        <v>0</v>
      </c>
      <c r="I157" s="632">
        <v>0</v>
      </c>
      <c r="J157" s="633">
        <v>76588971.680000007</v>
      </c>
      <c r="K157" s="634">
        <f t="shared" si="2"/>
        <v>0</v>
      </c>
    </row>
    <row r="158" spans="1:11" ht="12.6" customHeight="1" x14ac:dyDescent="0.25">
      <c r="A158" s="626">
        <v>14</v>
      </c>
      <c r="B158" s="627">
        <v>35</v>
      </c>
      <c r="C158" s="628" t="s">
        <v>311</v>
      </c>
      <c r="D158" s="629">
        <v>48784970</v>
      </c>
      <c r="E158" s="630">
        <v>15673</v>
      </c>
      <c r="F158" s="631">
        <v>1479688.02</v>
      </c>
      <c r="G158" s="632">
        <v>0</v>
      </c>
      <c r="H158" s="898">
        <v>0</v>
      </c>
      <c r="I158" s="632">
        <v>0</v>
      </c>
      <c r="J158" s="633">
        <v>50264658.020000003</v>
      </c>
      <c r="K158" s="634">
        <f t="shared" si="2"/>
        <v>3.2126698038350748E-2</v>
      </c>
    </row>
    <row r="159" spans="1:11" ht="12.6" customHeight="1" x14ac:dyDescent="0.25">
      <c r="A159" s="626">
        <v>14</v>
      </c>
      <c r="B159" s="627">
        <v>36</v>
      </c>
      <c r="C159" s="628" t="s">
        <v>312</v>
      </c>
      <c r="D159" s="629">
        <v>10832886</v>
      </c>
      <c r="E159" s="630">
        <v>0</v>
      </c>
      <c r="F159" s="631">
        <v>472229.45</v>
      </c>
      <c r="G159" s="632">
        <v>180220</v>
      </c>
      <c r="H159" s="898">
        <v>0</v>
      </c>
      <c r="I159" s="632">
        <v>0</v>
      </c>
      <c r="J159" s="633">
        <v>11485335.449999999</v>
      </c>
      <c r="K159" s="634">
        <f t="shared" si="2"/>
        <v>0</v>
      </c>
    </row>
    <row r="160" spans="1:11" ht="12.6" customHeight="1" x14ac:dyDescent="0.25">
      <c r="A160" s="626">
        <v>14</v>
      </c>
      <c r="B160" s="627">
        <v>37</v>
      </c>
      <c r="C160" s="628" t="s">
        <v>313</v>
      </c>
      <c r="D160" s="629">
        <v>16673420</v>
      </c>
      <c r="E160" s="630">
        <v>34375</v>
      </c>
      <c r="F160" s="631">
        <v>777671.59</v>
      </c>
      <c r="G160" s="632">
        <v>0</v>
      </c>
      <c r="H160" s="898">
        <v>0</v>
      </c>
      <c r="I160" s="632">
        <v>0</v>
      </c>
      <c r="J160" s="633">
        <v>17451091.59</v>
      </c>
      <c r="K160" s="634">
        <f t="shared" si="2"/>
        <v>0.20616646134986102</v>
      </c>
    </row>
    <row r="161" spans="1:11" ht="12.6" customHeight="1" x14ac:dyDescent="0.25">
      <c r="A161" s="626">
        <v>14</v>
      </c>
      <c r="B161" s="627">
        <v>38</v>
      </c>
      <c r="C161" s="628" t="s">
        <v>314</v>
      </c>
      <c r="D161" s="629">
        <v>33185162</v>
      </c>
      <c r="E161" s="630">
        <v>33290</v>
      </c>
      <c r="F161" s="631">
        <v>1657006.52</v>
      </c>
      <c r="G161" s="632">
        <v>1764159.84</v>
      </c>
      <c r="H161" s="898">
        <v>0</v>
      </c>
      <c r="I161" s="632">
        <v>0</v>
      </c>
      <c r="J161" s="633">
        <v>36606328.360000007</v>
      </c>
      <c r="K161" s="634">
        <f t="shared" si="2"/>
        <v>0.10031591830107685</v>
      </c>
    </row>
    <row r="162" spans="1:11" ht="12.6" customHeight="1" x14ac:dyDescent="0.25">
      <c r="A162" s="626">
        <v>16</v>
      </c>
      <c r="B162" s="627">
        <v>1</v>
      </c>
      <c r="C162" s="628" t="s">
        <v>260</v>
      </c>
      <c r="D162" s="629">
        <v>36756965</v>
      </c>
      <c r="E162" s="630">
        <v>0</v>
      </c>
      <c r="F162" s="631">
        <v>2646793.66</v>
      </c>
      <c r="G162" s="632">
        <v>1741743.8</v>
      </c>
      <c r="H162" s="898">
        <v>0</v>
      </c>
      <c r="I162" s="632">
        <v>0</v>
      </c>
      <c r="J162" s="633">
        <v>41145502.459999993</v>
      </c>
      <c r="K162" s="634">
        <f t="shared" si="2"/>
        <v>0</v>
      </c>
    </row>
    <row r="163" spans="1:11" ht="12.6" customHeight="1" x14ac:dyDescent="0.25">
      <c r="A163" s="626">
        <v>16</v>
      </c>
      <c r="B163" s="627">
        <v>2</v>
      </c>
      <c r="C163" s="628" t="s">
        <v>315</v>
      </c>
      <c r="D163" s="629">
        <v>11690270</v>
      </c>
      <c r="E163" s="630">
        <v>0</v>
      </c>
      <c r="F163" s="631">
        <v>150473.82</v>
      </c>
      <c r="G163" s="632">
        <v>0</v>
      </c>
      <c r="H163" s="898">
        <v>0</v>
      </c>
      <c r="I163" s="632">
        <v>0</v>
      </c>
      <c r="J163" s="633">
        <v>11840743.82</v>
      </c>
      <c r="K163" s="634">
        <f t="shared" si="2"/>
        <v>0</v>
      </c>
    </row>
    <row r="164" spans="1:11" ht="12.6" customHeight="1" x14ac:dyDescent="0.25">
      <c r="A164" s="626">
        <v>16</v>
      </c>
      <c r="B164" s="627">
        <v>3</v>
      </c>
      <c r="C164" s="628" t="s">
        <v>316</v>
      </c>
      <c r="D164" s="629">
        <v>48044294</v>
      </c>
      <c r="E164" s="630">
        <v>0</v>
      </c>
      <c r="F164" s="631">
        <v>264809.03999999998</v>
      </c>
      <c r="G164" s="632">
        <v>0</v>
      </c>
      <c r="H164" s="898">
        <v>0</v>
      </c>
      <c r="I164" s="632">
        <v>0</v>
      </c>
      <c r="J164" s="633">
        <v>48309103.039999999</v>
      </c>
      <c r="K164" s="634">
        <f t="shared" si="2"/>
        <v>0</v>
      </c>
    </row>
    <row r="165" spans="1:11" ht="12.6" customHeight="1" x14ac:dyDescent="0.25">
      <c r="A165" s="626">
        <v>16</v>
      </c>
      <c r="B165" s="627">
        <v>4</v>
      </c>
      <c r="C165" s="628" t="s">
        <v>317</v>
      </c>
      <c r="D165" s="629">
        <v>30263048</v>
      </c>
      <c r="E165" s="630">
        <v>14813</v>
      </c>
      <c r="F165" s="631">
        <v>1380089.32</v>
      </c>
      <c r="G165" s="632">
        <v>0</v>
      </c>
      <c r="H165" s="898">
        <v>0</v>
      </c>
      <c r="I165" s="632">
        <v>0</v>
      </c>
      <c r="J165" s="633">
        <v>31643137.32</v>
      </c>
      <c r="K165" s="634">
        <f t="shared" si="2"/>
        <v>4.8947482091030614E-2</v>
      </c>
    </row>
    <row r="166" spans="1:11" ht="12.6" customHeight="1" x14ac:dyDescent="0.25">
      <c r="A166" s="626">
        <v>16</v>
      </c>
      <c r="B166" s="627">
        <v>5</v>
      </c>
      <c r="C166" s="628" t="s">
        <v>318</v>
      </c>
      <c r="D166" s="629">
        <v>14259535</v>
      </c>
      <c r="E166" s="630">
        <v>0</v>
      </c>
      <c r="F166" s="631">
        <v>522301.19</v>
      </c>
      <c r="G166" s="632">
        <v>0</v>
      </c>
      <c r="H166" s="898">
        <v>0</v>
      </c>
      <c r="I166" s="632">
        <v>0</v>
      </c>
      <c r="J166" s="633">
        <v>14781836.189999999</v>
      </c>
      <c r="K166" s="634">
        <f t="shared" si="2"/>
        <v>0</v>
      </c>
    </row>
    <row r="167" spans="1:11" ht="12.6" customHeight="1" x14ac:dyDescent="0.25">
      <c r="A167" s="626">
        <v>16</v>
      </c>
      <c r="B167" s="627">
        <v>6</v>
      </c>
      <c r="C167" s="628" t="s">
        <v>319</v>
      </c>
      <c r="D167" s="629">
        <v>23669607</v>
      </c>
      <c r="E167" s="630">
        <v>0</v>
      </c>
      <c r="F167" s="631">
        <v>276370.26</v>
      </c>
      <c r="G167" s="632">
        <v>0</v>
      </c>
      <c r="H167" s="898">
        <v>0</v>
      </c>
      <c r="I167" s="632">
        <v>0</v>
      </c>
      <c r="J167" s="633">
        <v>23945977.260000002</v>
      </c>
      <c r="K167" s="634">
        <f t="shared" si="2"/>
        <v>0</v>
      </c>
    </row>
    <row r="168" spans="1:11" ht="12.6" customHeight="1" x14ac:dyDescent="0.25">
      <c r="A168" s="626">
        <v>16</v>
      </c>
      <c r="B168" s="627">
        <v>7</v>
      </c>
      <c r="C168" s="628" t="s">
        <v>320</v>
      </c>
      <c r="D168" s="629">
        <v>68871381</v>
      </c>
      <c r="E168" s="630">
        <v>0</v>
      </c>
      <c r="F168" s="631">
        <v>195435.3</v>
      </c>
      <c r="G168" s="632">
        <v>0</v>
      </c>
      <c r="H168" s="898">
        <v>0</v>
      </c>
      <c r="I168" s="632">
        <v>0</v>
      </c>
      <c r="J168" s="633">
        <v>69066816.299999997</v>
      </c>
      <c r="K168" s="634">
        <f t="shared" si="2"/>
        <v>0</v>
      </c>
    </row>
    <row r="169" spans="1:11" ht="12.6" customHeight="1" x14ac:dyDescent="0.25">
      <c r="A169" s="626">
        <v>16</v>
      </c>
      <c r="B169" s="627">
        <v>8</v>
      </c>
      <c r="C169" s="628" t="s">
        <v>321</v>
      </c>
      <c r="D169" s="629">
        <v>26482586</v>
      </c>
      <c r="E169" s="630">
        <v>0</v>
      </c>
      <c r="F169" s="631">
        <v>1808629.08</v>
      </c>
      <c r="G169" s="632">
        <v>0</v>
      </c>
      <c r="H169" s="898">
        <v>30000</v>
      </c>
      <c r="I169" s="632">
        <v>0</v>
      </c>
      <c r="J169" s="633">
        <v>28321215.079999998</v>
      </c>
      <c r="K169" s="634">
        <f t="shared" si="2"/>
        <v>0</v>
      </c>
    </row>
    <row r="170" spans="1:11" ht="12.6" customHeight="1" x14ac:dyDescent="0.25">
      <c r="A170" s="626">
        <v>16</v>
      </c>
      <c r="B170" s="627">
        <v>9</v>
      </c>
      <c r="C170" s="628" t="s">
        <v>219</v>
      </c>
      <c r="D170" s="629">
        <v>19533139</v>
      </c>
      <c r="E170" s="630">
        <v>0</v>
      </c>
      <c r="F170" s="631">
        <v>246605.88</v>
      </c>
      <c r="G170" s="632">
        <v>0</v>
      </c>
      <c r="H170" s="898">
        <v>0</v>
      </c>
      <c r="I170" s="632">
        <v>0</v>
      </c>
      <c r="J170" s="633">
        <v>19779744.879999999</v>
      </c>
      <c r="K170" s="634">
        <f t="shared" si="2"/>
        <v>0</v>
      </c>
    </row>
    <row r="171" spans="1:11" ht="12.6" customHeight="1" x14ac:dyDescent="0.25">
      <c r="A171" s="626">
        <v>16</v>
      </c>
      <c r="B171" s="627">
        <v>10</v>
      </c>
      <c r="C171" s="628" t="s">
        <v>322</v>
      </c>
      <c r="D171" s="629">
        <v>19755556</v>
      </c>
      <c r="E171" s="630">
        <v>29060</v>
      </c>
      <c r="F171" s="631">
        <v>227295.68</v>
      </c>
      <c r="G171" s="632">
        <v>0</v>
      </c>
      <c r="H171" s="898">
        <v>0</v>
      </c>
      <c r="I171" s="632">
        <v>0</v>
      </c>
      <c r="J171" s="633">
        <v>19982851.68</v>
      </c>
      <c r="K171" s="634">
        <f t="shared" si="2"/>
        <v>0.14709785945786594</v>
      </c>
    </row>
    <row r="172" spans="1:11" ht="12.6" customHeight="1" x14ac:dyDescent="0.25">
      <c r="A172" s="626">
        <v>16</v>
      </c>
      <c r="B172" s="627">
        <v>11</v>
      </c>
      <c r="C172" s="628" t="s">
        <v>323</v>
      </c>
      <c r="D172" s="629">
        <v>30329711</v>
      </c>
      <c r="E172" s="630">
        <v>0</v>
      </c>
      <c r="F172" s="631">
        <v>647593.77</v>
      </c>
      <c r="G172" s="632">
        <v>0</v>
      </c>
      <c r="H172" s="898">
        <v>0</v>
      </c>
      <c r="I172" s="632">
        <v>0</v>
      </c>
      <c r="J172" s="633">
        <v>30977304.77</v>
      </c>
      <c r="K172" s="634">
        <f t="shared" si="2"/>
        <v>0</v>
      </c>
    </row>
    <row r="173" spans="1:11" ht="12.6" customHeight="1" x14ac:dyDescent="0.25">
      <c r="A173" s="626">
        <v>18</v>
      </c>
      <c r="B173" s="627">
        <v>1</v>
      </c>
      <c r="C173" s="628" t="s">
        <v>324</v>
      </c>
      <c r="D173" s="629">
        <v>10131750</v>
      </c>
      <c r="E173" s="630">
        <v>12828</v>
      </c>
      <c r="F173" s="631">
        <v>122310.92</v>
      </c>
      <c r="G173" s="632">
        <v>325115.57</v>
      </c>
      <c r="H173" s="898">
        <v>0</v>
      </c>
      <c r="I173" s="632">
        <v>0</v>
      </c>
      <c r="J173" s="633">
        <v>10579176.49</v>
      </c>
      <c r="K173" s="634">
        <f t="shared" si="2"/>
        <v>0.12661188837071582</v>
      </c>
    </row>
    <row r="174" spans="1:11" ht="12.6" customHeight="1" x14ac:dyDescent="0.25">
      <c r="A174" s="626">
        <v>18</v>
      </c>
      <c r="B174" s="627">
        <v>2</v>
      </c>
      <c r="C174" s="628" t="s">
        <v>325</v>
      </c>
      <c r="D174" s="629">
        <v>22734809</v>
      </c>
      <c r="E174" s="630">
        <v>14862</v>
      </c>
      <c r="F174" s="631">
        <v>526298.18999999994</v>
      </c>
      <c r="G174" s="632">
        <v>0</v>
      </c>
      <c r="H174" s="898">
        <v>0</v>
      </c>
      <c r="I174" s="632">
        <v>0</v>
      </c>
      <c r="J174" s="633">
        <v>23261107.190000001</v>
      </c>
      <c r="K174" s="634">
        <f t="shared" si="2"/>
        <v>6.5371123197032352E-2</v>
      </c>
    </row>
    <row r="175" spans="1:11" ht="12.6" customHeight="1" x14ac:dyDescent="0.25">
      <c r="A175" s="626">
        <v>18</v>
      </c>
      <c r="B175" s="627">
        <v>3</v>
      </c>
      <c r="C175" s="628" t="s">
        <v>326</v>
      </c>
      <c r="D175" s="629">
        <v>59766846</v>
      </c>
      <c r="E175" s="630">
        <v>0</v>
      </c>
      <c r="F175" s="631">
        <v>1496798.33</v>
      </c>
      <c r="G175" s="632">
        <v>2588820</v>
      </c>
      <c r="H175" s="898">
        <v>0</v>
      </c>
      <c r="I175" s="632">
        <v>0</v>
      </c>
      <c r="J175" s="633">
        <v>63852464.329999998</v>
      </c>
      <c r="K175" s="634">
        <f t="shared" si="2"/>
        <v>0</v>
      </c>
    </row>
    <row r="176" spans="1:11" ht="12.6" customHeight="1" x14ac:dyDescent="0.25">
      <c r="A176" s="626">
        <v>18</v>
      </c>
      <c r="B176" s="627">
        <v>4</v>
      </c>
      <c r="C176" s="628" t="s">
        <v>327</v>
      </c>
      <c r="D176" s="629">
        <v>80834075</v>
      </c>
      <c r="E176" s="630">
        <v>58408</v>
      </c>
      <c r="F176" s="631">
        <v>441844.08</v>
      </c>
      <c r="G176" s="632">
        <v>0</v>
      </c>
      <c r="H176" s="898">
        <v>0</v>
      </c>
      <c r="I176" s="632">
        <v>0</v>
      </c>
      <c r="J176" s="633">
        <v>81275919.079999998</v>
      </c>
      <c r="K176" s="634">
        <f t="shared" si="2"/>
        <v>7.2256656614181583E-2</v>
      </c>
    </row>
    <row r="177" spans="1:11" ht="12.6" customHeight="1" x14ac:dyDescent="0.25">
      <c r="A177" s="626">
        <v>18</v>
      </c>
      <c r="B177" s="627">
        <v>5</v>
      </c>
      <c r="C177" s="628" t="s">
        <v>328</v>
      </c>
      <c r="D177" s="629">
        <v>57417677</v>
      </c>
      <c r="E177" s="630">
        <v>14869</v>
      </c>
      <c r="F177" s="631">
        <v>507407.57</v>
      </c>
      <c r="G177" s="632">
        <v>0</v>
      </c>
      <c r="H177" s="898">
        <v>0</v>
      </c>
      <c r="I177" s="632">
        <v>0</v>
      </c>
      <c r="J177" s="633">
        <v>57925084.57</v>
      </c>
      <c r="K177" s="634">
        <f t="shared" si="2"/>
        <v>2.5896206145713627E-2</v>
      </c>
    </row>
    <row r="178" spans="1:11" ht="12.6" customHeight="1" x14ac:dyDescent="0.25">
      <c r="A178" s="626">
        <v>18</v>
      </c>
      <c r="B178" s="627">
        <v>6</v>
      </c>
      <c r="C178" s="628" t="s">
        <v>329</v>
      </c>
      <c r="D178" s="629">
        <v>15600054</v>
      </c>
      <c r="E178" s="630">
        <v>0</v>
      </c>
      <c r="F178" s="631">
        <v>1343223.67</v>
      </c>
      <c r="G178" s="632">
        <v>0</v>
      </c>
      <c r="H178" s="898">
        <v>0</v>
      </c>
      <c r="I178" s="632">
        <v>0</v>
      </c>
      <c r="J178" s="633">
        <v>16943277.670000002</v>
      </c>
      <c r="K178" s="634">
        <f t="shared" si="2"/>
        <v>0</v>
      </c>
    </row>
    <row r="179" spans="1:11" ht="12.6" customHeight="1" x14ac:dyDescent="0.25">
      <c r="A179" s="626">
        <v>18</v>
      </c>
      <c r="B179" s="627">
        <v>7</v>
      </c>
      <c r="C179" s="628" t="s">
        <v>228</v>
      </c>
      <c r="D179" s="629">
        <v>28199441</v>
      </c>
      <c r="E179" s="630">
        <v>0</v>
      </c>
      <c r="F179" s="631">
        <v>1917262.21</v>
      </c>
      <c r="G179" s="632">
        <v>357811.01</v>
      </c>
      <c r="H179" s="898">
        <v>0</v>
      </c>
      <c r="I179" s="632">
        <v>0</v>
      </c>
      <c r="J179" s="633">
        <v>30474514.220000003</v>
      </c>
      <c r="K179" s="634">
        <f t="shared" si="2"/>
        <v>0</v>
      </c>
    </row>
    <row r="180" spans="1:11" ht="12.6" customHeight="1" x14ac:dyDescent="0.25">
      <c r="A180" s="626">
        <v>18</v>
      </c>
      <c r="B180" s="627">
        <v>8</v>
      </c>
      <c r="C180" s="628" t="s">
        <v>330</v>
      </c>
      <c r="D180" s="629">
        <v>45942735</v>
      </c>
      <c r="E180" s="630">
        <v>47609</v>
      </c>
      <c r="F180" s="631">
        <v>1250828.57</v>
      </c>
      <c r="G180" s="632">
        <v>123994.09</v>
      </c>
      <c r="H180" s="898">
        <v>0</v>
      </c>
      <c r="I180" s="632">
        <v>0</v>
      </c>
      <c r="J180" s="633">
        <v>47317557.660000004</v>
      </c>
      <c r="K180" s="634">
        <f t="shared" si="2"/>
        <v>0.103626830226803</v>
      </c>
    </row>
    <row r="181" spans="1:11" ht="12.6" customHeight="1" x14ac:dyDescent="0.25">
      <c r="A181" s="626">
        <v>18</v>
      </c>
      <c r="B181" s="627">
        <v>9</v>
      </c>
      <c r="C181" s="628" t="s">
        <v>331</v>
      </c>
      <c r="D181" s="629">
        <v>28007680</v>
      </c>
      <c r="E181" s="630">
        <v>72610</v>
      </c>
      <c r="F181" s="631">
        <v>1831539.69</v>
      </c>
      <c r="G181" s="632">
        <v>0</v>
      </c>
      <c r="H181" s="898">
        <v>0</v>
      </c>
      <c r="I181" s="632">
        <v>0</v>
      </c>
      <c r="J181" s="633">
        <v>29839219.690000001</v>
      </c>
      <c r="K181" s="634">
        <f t="shared" si="2"/>
        <v>0.25925031991225267</v>
      </c>
    </row>
    <row r="182" spans="1:11" ht="12.6" customHeight="1" x14ac:dyDescent="0.25">
      <c r="A182" s="626">
        <v>18</v>
      </c>
      <c r="B182" s="627">
        <v>10</v>
      </c>
      <c r="C182" s="628" t="s">
        <v>332</v>
      </c>
      <c r="D182" s="629">
        <v>32458277</v>
      </c>
      <c r="E182" s="630">
        <v>0</v>
      </c>
      <c r="F182" s="631">
        <v>769591.95</v>
      </c>
      <c r="G182" s="632">
        <v>0</v>
      </c>
      <c r="H182" s="898">
        <v>30349.21</v>
      </c>
      <c r="I182" s="632">
        <v>0</v>
      </c>
      <c r="J182" s="633">
        <v>33258218.16</v>
      </c>
      <c r="K182" s="634">
        <f t="shared" si="2"/>
        <v>0</v>
      </c>
    </row>
    <row r="183" spans="1:11" ht="12.6" customHeight="1" x14ac:dyDescent="0.25">
      <c r="A183" s="626">
        <v>18</v>
      </c>
      <c r="B183" s="627">
        <v>11</v>
      </c>
      <c r="C183" s="628" t="s">
        <v>333</v>
      </c>
      <c r="D183" s="629">
        <v>76783329</v>
      </c>
      <c r="E183" s="630">
        <v>68336</v>
      </c>
      <c r="F183" s="631">
        <v>1705144.74</v>
      </c>
      <c r="G183" s="632">
        <v>0</v>
      </c>
      <c r="H183" s="898">
        <v>0</v>
      </c>
      <c r="I183" s="632">
        <v>0</v>
      </c>
      <c r="J183" s="633">
        <v>78488473.739999995</v>
      </c>
      <c r="K183" s="634">
        <f t="shared" si="2"/>
        <v>8.8998485595746968E-2</v>
      </c>
    </row>
    <row r="184" spans="1:11" ht="12.6" customHeight="1" x14ac:dyDescent="0.25">
      <c r="A184" s="626">
        <v>18</v>
      </c>
      <c r="B184" s="627">
        <v>12</v>
      </c>
      <c r="C184" s="628" t="s">
        <v>334</v>
      </c>
      <c r="D184" s="629">
        <v>28579982</v>
      </c>
      <c r="E184" s="630">
        <v>37009</v>
      </c>
      <c r="F184" s="631">
        <v>1879958.3</v>
      </c>
      <c r="G184" s="632">
        <v>1942179.94</v>
      </c>
      <c r="H184" s="898">
        <v>0</v>
      </c>
      <c r="I184" s="632">
        <v>0</v>
      </c>
      <c r="J184" s="633">
        <v>32402120.240000002</v>
      </c>
      <c r="K184" s="634">
        <f t="shared" si="2"/>
        <v>0.12949273376029419</v>
      </c>
    </row>
    <row r="185" spans="1:11" ht="12.6" customHeight="1" x14ac:dyDescent="0.25">
      <c r="A185" s="626">
        <v>18</v>
      </c>
      <c r="B185" s="627">
        <v>13</v>
      </c>
      <c r="C185" s="628" t="s">
        <v>335</v>
      </c>
      <c r="D185" s="629">
        <v>3787128</v>
      </c>
      <c r="E185" s="630">
        <v>0</v>
      </c>
      <c r="F185" s="631">
        <v>137822.29</v>
      </c>
      <c r="G185" s="632">
        <v>17500</v>
      </c>
      <c r="H185" s="898">
        <v>0</v>
      </c>
      <c r="I185" s="632">
        <v>0</v>
      </c>
      <c r="J185" s="633">
        <v>3942450.29</v>
      </c>
      <c r="K185" s="634">
        <f t="shared" si="2"/>
        <v>0</v>
      </c>
    </row>
    <row r="186" spans="1:11" ht="12.6" customHeight="1" x14ac:dyDescent="0.25">
      <c r="A186" s="626">
        <v>18</v>
      </c>
      <c r="B186" s="627">
        <v>14</v>
      </c>
      <c r="C186" s="628" t="s">
        <v>336</v>
      </c>
      <c r="D186" s="629">
        <v>18328284</v>
      </c>
      <c r="E186" s="630">
        <v>0</v>
      </c>
      <c r="F186" s="631">
        <v>842912.67</v>
      </c>
      <c r="G186" s="632">
        <v>0</v>
      </c>
      <c r="H186" s="898">
        <v>0</v>
      </c>
      <c r="I186" s="632">
        <v>0</v>
      </c>
      <c r="J186" s="633">
        <v>19171196.670000002</v>
      </c>
      <c r="K186" s="634">
        <f t="shared" si="2"/>
        <v>0</v>
      </c>
    </row>
    <row r="187" spans="1:11" ht="12.6" customHeight="1" x14ac:dyDescent="0.25">
      <c r="A187" s="626">
        <v>18</v>
      </c>
      <c r="B187" s="627">
        <v>15</v>
      </c>
      <c r="C187" s="628" t="s">
        <v>337</v>
      </c>
      <c r="D187" s="629">
        <v>36476423</v>
      </c>
      <c r="E187" s="630">
        <v>83394</v>
      </c>
      <c r="F187" s="631">
        <v>2496319.13</v>
      </c>
      <c r="G187" s="632">
        <v>0</v>
      </c>
      <c r="H187" s="898">
        <v>0</v>
      </c>
      <c r="I187" s="632">
        <v>0</v>
      </c>
      <c r="J187" s="633">
        <v>38972742.130000003</v>
      </c>
      <c r="K187" s="634">
        <f t="shared" si="2"/>
        <v>0.22862439115809136</v>
      </c>
    </row>
    <row r="188" spans="1:11" ht="12.6" customHeight="1" x14ac:dyDescent="0.25">
      <c r="A188" s="626">
        <v>18</v>
      </c>
      <c r="B188" s="627">
        <v>16</v>
      </c>
      <c r="C188" s="628" t="s">
        <v>338</v>
      </c>
      <c r="D188" s="629">
        <v>34327140</v>
      </c>
      <c r="E188" s="630">
        <v>0</v>
      </c>
      <c r="F188" s="631">
        <v>2561327.4900000002</v>
      </c>
      <c r="G188" s="632">
        <v>869980.21</v>
      </c>
      <c r="H188" s="898">
        <v>0</v>
      </c>
      <c r="I188" s="632">
        <v>0</v>
      </c>
      <c r="J188" s="633">
        <v>37758447.700000003</v>
      </c>
      <c r="K188" s="634">
        <f t="shared" si="2"/>
        <v>0</v>
      </c>
    </row>
    <row r="189" spans="1:11" ht="12.6" customHeight="1" x14ac:dyDescent="0.25">
      <c r="A189" s="626">
        <v>18</v>
      </c>
      <c r="B189" s="627">
        <v>17</v>
      </c>
      <c r="C189" s="628" t="s">
        <v>339</v>
      </c>
      <c r="D189" s="629">
        <v>49198131</v>
      </c>
      <c r="E189" s="630">
        <v>64846</v>
      </c>
      <c r="F189" s="631">
        <v>1883809.79</v>
      </c>
      <c r="G189" s="632">
        <v>285000</v>
      </c>
      <c r="H189" s="898">
        <v>0</v>
      </c>
      <c r="I189" s="632">
        <v>0</v>
      </c>
      <c r="J189" s="633">
        <v>51366940.789999999</v>
      </c>
      <c r="K189" s="634">
        <f t="shared" si="2"/>
        <v>0.13180582002190286</v>
      </c>
    </row>
    <row r="190" spans="1:11" ht="12.6" customHeight="1" x14ac:dyDescent="0.25">
      <c r="A190" s="626">
        <v>18</v>
      </c>
      <c r="B190" s="627">
        <v>18</v>
      </c>
      <c r="C190" s="628" t="s">
        <v>340</v>
      </c>
      <c r="D190" s="629">
        <v>56536772</v>
      </c>
      <c r="E190" s="630">
        <v>103441</v>
      </c>
      <c r="F190" s="631">
        <v>1029458.99</v>
      </c>
      <c r="G190" s="632">
        <v>0</v>
      </c>
      <c r="H190" s="898">
        <v>0</v>
      </c>
      <c r="I190" s="632">
        <v>0</v>
      </c>
      <c r="J190" s="633">
        <v>57566230.990000002</v>
      </c>
      <c r="K190" s="634">
        <f t="shared" si="2"/>
        <v>0.18296233821060742</v>
      </c>
    </row>
    <row r="191" spans="1:11" ht="12.6" customHeight="1" x14ac:dyDescent="0.25">
      <c r="A191" s="626">
        <v>18</v>
      </c>
      <c r="B191" s="627">
        <v>19</v>
      </c>
      <c r="C191" s="628" t="s">
        <v>341</v>
      </c>
      <c r="D191" s="629">
        <v>31373802</v>
      </c>
      <c r="E191" s="630">
        <v>102905</v>
      </c>
      <c r="F191" s="631">
        <v>1428763.57</v>
      </c>
      <c r="G191" s="632">
        <v>0</v>
      </c>
      <c r="H191" s="898">
        <v>0</v>
      </c>
      <c r="I191" s="632">
        <v>0</v>
      </c>
      <c r="J191" s="633">
        <v>32802565.57</v>
      </c>
      <c r="K191" s="634">
        <f t="shared" si="2"/>
        <v>0.32799658772628193</v>
      </c>
    </row>
    <row r="192" spans="1:11" ht="12.6" customHeight="1" x14ac:dyDescent="0.25">
      <c r="A192" s="626">
        <v>18</v>
      </c>
      <c r="B192" s="627">
        <v>20</v>
      </c>
      <c r="C192" s="628" t="s">
        <v>342</v>
      </c>
      <c r="D192" s="629">
        <v>19595515</v>
      </c>
      <c r="E192" s="630">
        <v>15629</v>
      </c>
      <c r="F192" s="631">
        <v>969413.19</v>
      </c>
      <c r="G192" s="632">
        <v>174939.64</v>
      </c>
      <c r="H192" s="898">
        <v>0</v>
      </c>
      <c r="I192" s="632">
        <v>0</v>
      </c>
      <c r="J192" s="633">
        <v>20739867.830000002</v>
      </c>
      <c r="K192" s="634">
        <f t="shared" si="2"/>
        <v>7.9758046675476507E-2</v>
      </c>
    </row>
    <row r="193" spans="1:11" ht="12.6" customHeight="1" x14ac:dyDescent="0.25">
      <c r="A193" s="626">
        <v>18</v>
      </c>
      <c r="B193" s="627">
        <v>21</v>
      </c>
      <c r="C193" s="628" t="s">
        <v>343</v>
      </c>
      <c r="D193" s="629">
        <v>9274326</v>
      </c>
      <c r="E193" s="630">
        <v>19311</v>
      </c>
      <c r="F193" s="631">
        <v>1191150.5</v>
      </c>
      <c r="G193" s="632">
        <v>0</v>
      </c>
      <c r="H193" s="898">
        <v>0</v>
      </c>
      <c r="I193" s="632">
        <v>0</v>
      </c>
      <c r="J193" s="633">
        <v>10465476.5</v>
      </c>
      <c r="K193" s="634">
        <f t="shared" si="2"/>
        <v>0.20821998277826334</v>
      </c>
    </row>
    <row r="194" spans="1:11" ht="12.6" customHeight="1" x14ac:dyDescent="0.25">
      <c r="A194" s="626">
        <v>20</v>
      </c>
      <c r="B194" s="627">
        <v>1</v>
      </c>
      <c r="C194" s="628" t="s">
        <v>344</v>
      </c>
      <c r="D194" s="629">
        <v>30007308</v>
      </c>
      <c r="E194" s="630">
        <v>0</v>
      </c>
      <c r="F194" s="631">
        <v>679262.55</v>
      </c>
      <c r="G194" s="632">
        <v>0</v>
      </c>
      <c r="H194" s="898">
        <v>0</v>
      </c>
      <c r="I194" s="632">
        <v>0</v>
      </c>
      <c r="J194" s="633">
        <v>30686570.550000001</v>
      </c>
      <c r="K194" s="634">
        <f t="shared" si="2"/>
        <v>0</v>
      </c>
    </row>
    <row r="195" spans="1:11" ht="12.6" customHeight="1" x14ac:dyDescent="0.25">
      <c r="A195" s="626">
        <v>20</v>
      </c>
      <c r="B195" s="627">
        <v>2</v>
      </c>
      <c r="C195" s="628" t="s">
        <v>345</v>
      </c>
      <c r="D195" s="629">
        <v>10756270</v>
      </c>
      <c r="E195" s="630">
        <v>0</v>
      </c>
      <c r="F195" s="631">
        <v>1293134.3899999999</v>
      </c>
      <c r="G195" s="632">
        <v>0</v>
      </c>
      <c r="H195" s="898">
        <v>0</v>
      </c>
      <c r="I195" s="632">
        <v>0</v>
      </c>
      <c r="J195" s="633">
        <v>12049404.390000001</v>
      </c>
      <c r="K195" s="634">
        <f t="shared" si="2"/>
        <v>0</v>
      </c>
    </row>
    <row r="196" spans="1:11" ht="12.6" customHeight="1" x14ac:dyDescent="0.25">
      <c r="A196" s="626">
        <v>20</v>
      </c>
      <c r="B196" s="627">
        <v>3</v>
      </c>
      <c r="C196" s="628" t="s">
        <v>346</v>
      </c>
      <c r="D196" s="629">
        <v>18866058</v>
      </c>
      <c r="E196" s="630">
        <v>0</v>
      </c>
      <c r="F196" s="631">
        <v>664923.05000000005</v>
      </c>
      <c r="G196" s="632">
        <v>500000</v>
      </c>
      <c r="H196" s="898">
        <v>0</v>
      </c>
      <c r="I196" s="632">
        <v>3960000</v>
      </c>
      <c r="J196" s="633">
        <v>23990981.050000001</v>
      </c>
      <c r="K196" s="634">
        <f t="shared" si="2"/>
        <v>0</v>
      </c>
    </row>
    <row r="197" spans="1:11" ht="12.6" customHeight="1" x14ac:dyDescent="0.25">
      <c r="A197" s="626">
        <v>20</v>
      </c>
      <c r="B197" s="627">
        <v>4</v>
      </c>
      <c r="C197" s="628" t="s">
        <v>347</v>
      </c>
      <c r="D197" s="629">
        <v>21620549</v>
      </c>
      <c r="E197" s="630">
        <v>8664</v>
      </c>
      <c r="F197" s="631">
        <v>1719353.23</v>
      </c>
      <c r="G197" s="632">
        <v>0</v>
      </c>
      <c r="H197" s="898">
        <v>0</v>
      </c>
      <c r="I197" s="632">
        <v>0</v>
      </c>
      <c r="J197" s="633">
        <v>23339902.23</v>
      </c>
      <c r="K197" s="634">
        <f t="shared" si="2"/>
        <v>4.0072987970842001E-2</v>
      </c>
    </row>
    <row r="198" spans="1:11" ht="12.6" customHeight="1" x14ac:dyDescent="0.25">
      <c r="A198" s="626">
        <v>20</v>
      </c>
      <c r="B198" s="627">
        <v>5</v>
      </c>
      <c r="C198" s="628" t="s">
        <v>348</v>
      </c>
      <c r="D198" s="629">
        <v>12371528</v>
      </c>
      <c r="E198" s="630">
        <v>0</v>
      </c>
      <c r="F198" s="631">
        <v>1031744.35</v>
      </c>
      <c r="G198" s="632">
        <v>0</v>
      </c>
      <c r="H198" s="898">
        <v>0</v>
      </c>
      <c r="I198" s="632">
        <v>0</v>
      </c>
      <c r="J198" s="633">
        <v>13403272.35</v>
      </c>
      <c r="K198" s="634">
        <f t="shared" si="2"/>
        <v>0</v>
      </c>
    </row>
    <row r="199" spans="1:11" ht="12.6" customHeight="1" x14ac:dyDescent="0.25">
      <c r="A199" s="626">
        <v>20</v>
      </c>
      <c r="B199" s="627">
        <v>6</v>
      </c>
      <c r="C199" s="628" t="s">
        <v>349</v>
      </c>
      <c r="D199" s="629">
        <v>7869271</v>
      </c>
      <c r="E199" s="630">
        <v>0</v>
      </c>
      <c r="F199" s="631">
        <v>77216.679999999993</v>
      </c>
      <c r="G199" s="632">
        <v>165745</v>
      </c>
      <c r="H199" s="898">
        <v>0</v>
      </c>
      <c r="I199" s="632">
        <v>0</v>
      </c>
      <c r="J199" s="633">
        <v>8112232.6799999997</v>
      </c>
      <c r="K199" s="634">
        <f t="shared" si="2"/>
        <v>0</v>
      </c>
    </row>
    <row r="200" spans="1:11" ht="12.6" customHeight="1" x14ac:dyDescent="0.25">
      <c r="A200" s="626">
        <v>20</v>
      </c>
      <c r="B200" s="627">
        <v>7</v>
      </c>
      <c r="C200" s="628" t="s">
        <v>350</v>
      </c>
      <c r="D200" s="629">
        <v>909494</v>
      </c>
      <c r="E200" s="630">
        <v>0</v>
      </c>
      <c r="F200" s="631">
        <v>0</v>
      </c>
      <c r="G200" s="632">
        <v>0</v>
      </c>
      <c r="H200" s="898">
        <v>0</v>
      </c>
      <c r="I200" s="632">
        <v>0</v>
      </c>
      <c r="J200" s="633">
        <v>909494</v>
      </c>
      <c r="K200" s="634">
        <f t="shared" si="2"/>
        <v>0</v>
      </c>
    </row>
    <row r="201" spans="1:11" ht="12.6" customHeight="1" x14ac:dyDescent="0.25">
      <c r="A201" s="626">
        <v>20</v>
      </c>
      <c r="B201" s="627">
        <v>8</v>
      </c>
      <c r="C201" s="628" t="s">
        <v>351</v>
      </c>
      <c r="D201" s="629">
        <v>15884375</v>
      </c>
      <c r="E201" s="630">
        <v>0</v>
      </c>
      <c r="F201" s="631">
        <v>210449.42</v>
      </c>
      <c r="G201" s="632">
        <v>511443.44</v>
      </c>
      <c r="H201" s="898">
        <v>0</v>
      </c>
      <c r="I201" s="632">
        <v>0</v>
      </c>
      <c r="J201" s="633">
        <v>16606267.859999999</v>
      </c>
      <c r="K201" s="634">
        <f t="shared" si="2"/>
        <v>0</v>
      </c>
    </row>
    <row r="202" spans="1:11" ht="12.6" customHeight="1" x14ac:dyDescent="0.25">
      <c r="A202" s="626">
        <v>20</v>
      </c>
      <c r="B202" s="627">
        <v>9</v>
      </c>
      <c r="C202" s="628" t="s">
        <v>352</v>
      </c>
      <c r="D202" s="629">
        <v>3864319</v>
      </c>
      <c r="E202" s="630">
        <v>0</v>
      </c>
      <c r="F202" s="631">
        <v>265211.82</v>
      </c>
      <c r="G202" s="632">
        <v>0</v>
      </c>
      <c r="H202" s="898">
        <v>0</v>
      </c>
      <c r="I202" s="632">
        <v>0</v>
      </c>
      <c r="J202" s="633">
        <v>4129530.82</v>
      </c>
      <c r="K202" s="634">
        <f t="shared" ref="K202:K265" si="3">E202/D202*100</f>
        <v>0</v>
      </c>
    </row>
    <row r="203" spans="1:11" ht="12.6" customHeight="1" x14ac:dyDescent="0.25">
      <c r="A203" s="626">
        <v>20</v>
      </c>
      <c r="B203" s="627">
        <v>10</v>
      </c>
      <c r="C203" s="628" t="s">
        <v>353</v>
      </c>
      <c r="D203" s="629">
        <v>13870968</v>
      </c>
      <c r="E203" s="630">
        <v>0</v>
      </c>
      <c r="F203" s="631">
        <v>2991486.69</v>
      </c>
      <c r="G203" s="632">
        <v>674084.99</v>
      </c>
      <c r="H203" s="898">
        <v>0</v>
      </c>
      <c r="I203" s="632">
        <v>0</v>
      </c>
      <c r="J203" s="633">
        <v>17536539.68</v>
      </c>
      <c r="K203" s="634">
        <f t="shared" si="3"/>
        <v>0</v>
      </c>
    </row>
    <row r="204" spans="1:11" ht="12.6" customHeight="1" x14ac:dyDescent="0.25">
      <c r="A204" s="626">
        <v>20</v>
      </c>
      <c r="B204" s="627">
        <v>11</v>
      </c>
      <c r="C204" s="628" t="s">
        <v>354</v>
      </c>
      <c r="D204" s="629">
        <v>29150495</v>
      </c>
      <c r="E204" s="630">
        <v>24449</v>
      </c>
      <c r="F204" s="631">
        <v>3594819.64</v>
      </c>
      <c r="G204" s="632">
        <v>1161653.47</v>
      </c>
      <c r="H204" s="898">
        <v>0</v>
      </c>
      <c r="I204" s="632">
        <v>0</v>
      </c>
      <c r="J204" s="633">
        <v>33906968.109999999</v>
      </c>
      <c r="K204" s="634">
        <f t="shared" si="3"/>
        <v>8.3871646090400861E-2</v>
      </c>
    </row>
    <row r="205" spans="1:11" ht="12.6" customHeight="1" x14ac:dyDescent="0.25">
      <c r="A205" s="626">
        <v>20</v>
      </c>
      <c r="B205" s="627">
        <v>12</v>
      </c>
      <c r="C205" s="628" t="s">
        <v>355</v>
      </c>
      <c r="D205" s="629">
        <v>3954155</v>
      </c>
      <c r="E205" s="630">
        <v>0</v>
      </c>
      <c r="F205" s="631">
        <v>38682.65</v>
      </c>
      <c r="G205" s="632">
        <v>0</v>
      </c>
      <c r="H205" s="898">
        <v>0</v>
      </c>
      <c r="I205" s="632">
        <v>0</v>
      </c>
      <c r="J205" s="633">
        <v>3992837.65</v>
      </c>
      <c r="K205" s="634">
        <f t="shared" si="3"/>
        <v>0</v>
      </c>
    </row>
    <row r="206" spans="1:11" ht="12.6" customHeight="1" x14ac:dyDescent="0.25">
      <c r="A206" s="626">
        <v>20</v>
      </c>
      <c r="B206" s="627">
        <v>13</v>
      </c>
      <c r="C206" s="628" t="s">
        <v>356</v>
      </c>
      <c r="D206" s="629">
        <v>29393613</v>
      </c>
      <c r="E206" s="630">
        <v>0</v>
      </c>
      <c r="F206" s="631">
        <v>1382710.21</v>
      </c>
      <c r="G206" s="632">
        <v>0</v>
      </c>
      <c r="H206" s="898">
        <v>0</v>
      </c>
      <c r="I206" s="632">
        <v>3744584.91</v>
      </c>
      <c r="J206" s="633">
        <v>34520908.120000005</v>
      </c>
      <c r="K206" s="634">
        <f t="shared" si="3"/>
        <v>0</v>
      </c>
    </row>
    <row r="207" spans="1:11" ht="12.6" customHeight="1" x14ac:dyDescent="0.25">
      <c r="A207" s="626">
        <v>20</v>
      </c>
      <c r="B207" s="627">
        <v>14</v>
      </c>
      <c r="C207" s="628" t="s">
        <v>357</v>
      </c>
      <c r="D207" s="629">
        <v>22167230</v>
      </c>
      <c r="E207" s="630">
        <v>56599</v>
      </c>
      <c r="F207" s="631">
        <v>2366040.5699999998</v>
      </c>
      <c r="G207" s="632">
        <v>0</v>
      </c>
      <c r="H207" s="898">
        <v>0</v>
      </c>
      <c r="I207" s="632">
        <v>0</v>
      </c>
      <c r="J207" s="633">
        <v>24533270.57</v>
      </c>
      <c r="K207" s="634">
        <f t="shared" si="3"/>
        <v>0.25532734581632432</v>
      </c>
    </row>
    <row r="208" spans="1:11" ht="12.6" customHeight="1" x14ac:dyDescent="0.25">
      <c r="A208" s="626">
        <v>22</v>
      </c>
      <c r="B208" s="627">
        <v>1</v>
      </c>
      <c r="C208" s="628" t="s">
        <v>358</v>
      </c>
      <c r="D208" s="629">
        <v>44265158</v>
      </c>
      <c r="E208" s="630">
        <v>49232</v>
      </c>
      <c r="F208" s="631">
        <v>724432.59</v>
      </c>
      <c r="G208" s="632">
        <v>0</v>
      </c>
      <c r="H208" s="898">
        <v>0</v>
      </c>
      <c r="I208" s="632">
        <v>0</v>
      </c>
      <c r="J208" s="633">
        <v>44989590.590000004</v>
      </c>
      <c r="K208" s="634">
        <f t="shared" si="3"/>
        <v>0.11122065801730562</v>
      </c>
    </row>
    <row r="209" spans="1:11" ht="12.6" customHeight="1" x14ac:dyDescent="0.25">
      <c r="A209" s="626">
        <v>22</v>
      </c>
      <c r="B209" s="627">
        <v>2</v>
      </c>
      <c r="C209" s="628" t="s">
        <v>359</v>
      </c>
      <c r="D209" s="629">
        <v>74704239</v>
      </c>
      <c r="E209" s="630">
        <v>0</v>
      </c>
      <c r="F209" s="631">
        <v>225712.18</v>
      </c>
      <c r="G209" s="632">
        <v>0</v>
      </c>
      <c r="H209" s="898">
        <v>0</v>
      </c>
      <c r="I209" s="632">
        <v>0</v>
      </c>
      <c r="J209" s="633">
        <v>74929951.180000007</v>
      </c>
      <c r="K209" s="634">
        <f t="shared" si="3"/>
        <v>0</v>
      </c>
    </row>
    <row r="210" spans="1:11" ht="12.6" customHeight="1" x14ac:dyDescent="0.25">
      <c r="A210" s="626">
        <v>22</v>
      </c>
      <c r="B210" s="627">
        <v>3</v>
      </c>
      <c r="C210" s="628" t="s">
        <v>360</v>
      </c>
      <c r="D210" s="629">
        <v>45436878</v>
      </c>
      <c r="E210" s="630">
        <v>37452</v>
      </c>
      <c r="F210" s="631">
        <v>300825.71000000002</v>
      </c>
      <c r="G210" s="632">
        <v>0</v>
      </c>
      <c r="H210" s="898">
        <v>0</v>
      </c>
      <c r="I210" s="632">
        <v>0</v>
      </c>
      <c r="J210" s="633">
        <v>45737703.710000001</v>
      </c>
      <c r="K210" s="634">
        <f t="shared" si="3"/>
        <v>8.2426437837564454E-2</v>
      </c>
    </row>
    <row r="211" spans="1:11" ht="12.6" customHeight="1" x14ac:dyDescent="0.25">
      <c r="A211" s="626">
        <v>22</v>
      </c>
      <c r="B211" s="627">
        <v>4</v>
      </c>
      <c r="C211" s="628" t="s">
        <v>361</v>
      </c>
      <c r="D211" s="629">
        <v>29989224</v>
      </c>
      <c r="E211" s="630">
        <v>20359</v>
      </c>
      <c r="F211" s="631">
        <v>954253.51</v>
      </c>
      <c r="G211" s="632">
        <v>0</v>
      </c>
      <c r="H211" s="898">
        <v>0</v>
      </c>
      <c r="I211" s="632">
        <v>0</v>
      </c>
      <c r="J211" s="633">
        <v>30943477.510000002</v>
      </c>
      <c r="K211" s="634">
        <f t="shared" si="3"/>
        <v>6.7887718601855121E-2</v>
      </c>
    </row>
    <row r="212" spans="1:11" ht="12.6" customHeight="1" x14ac:dyDescent="0.25">
      <c r="A212" s="626">
        <v>22</v>
      </c>
      <c r="B212" s="627">
        <v>5</v>
      </c>
      <c r="C212" s="628" t="s">
        <v>362</v>
      </c>
      <c r="D212" s="629">
        <v>77103373</v>
      </c>
      <c r="E212" s="630">
        <v>81483</v>
      </c>
      <c r="F212" s="631">
        <v>658320.61</v>
      </c>
      <c r="G212" s="632">
        <v>275075</v>
      </c>
      <c r="H212" s="898">
        <v>0</v>
      </c>
      <c r="I212" s="632">
        <v>0</v>
      </c>
      <c r="J212" s="633">
        <v>78036768.609999999</v>
      </c>
      <c r="K212" s="634">
        <f t="shared" si="3"/>
        <v>0.10568020156524151</v>
      </c>
    </row>
    <row r="213" spans="1:11" ht="12.6" customHeight="1" x14ac:dyDescent="0.25">
      <c r="A213" s="626">
        <v>22</v>
      </c>
      <c r="B213" s="627">
        <v>6</v>
      </c>
      <c r="C213" s="628" t="s">
        <v>363</v>
      </c>
      <c r="D213" s="629">
        <v>48022174</v>
      </c>
      <c r="E213" s="630">
        <v>66216</v>
      </c>
      <c r="F213" s="631">
        <v>307924.36</v>
      </c>
      <c r="G213" s="632">
        <v>109010</v>
      </c>
      <c r="H213" s="898">
        <v>0</v>
      </c>
      <c r="I213" s="632">
        <v>0</v>
      </c>
      <c r="J213" s="633">
        <v>48439108.359999999</v>
      </c>
      <c r="K213" s="634">
        <f t="shared" si="3"/>
        <v>0.1378863022736122</v>
      </c>
    </row>
    <row r="214" spans="1:11" ht="12.6" customHeight="1" x14ac:dyDescent="0.25">
      <c r="A214" s="626">
        <v>22</v>
      </c>
      <c r="B214" s="627">
        <v>7</v>
      </c>
      <c r="C214" s="628" t="s">
        <v>364</v>
      </c>
      <c r="D214" s="629">
        <v>48981982</v>
      </c>
      <c r="E214" s="630">
        <v>29686</v>
      </c>
      <c r="F214" s="631">
        <v>1099373.74</v>
      </c>
      <c r="G214" s="632">
        <v>0</v>
      </c>
      <c r="H214" s="898">
        <v>0</v>
      </c>
      <c r="I214" s="632">
        <v>0</v>
      </c>
      <c r="J214" s="633">
        <v>50081355.740000002</v>
      </c>
      <c r="K214" s="634">
        <f t="shared" si="3"/>
        <v>6.0605959146365296E-2</v>
      </c>
    </row>
    <row r="215" spans="1:11" ht="12.6" customHeight="1" x14ac:dyDescent="0.25">
      <c r="A215" s="626">
        <v>22</v>
      </c>
      <c r="B215" s="627">
        <v>8</v>
      </c>
      <c r="C215" s="628" t="s">
        <v>365</v>
      </c>
      <c r="D215" s="629">
        <v>41161997</v>
      </c>
      <c r="E215" s="630">
        <v>0</v>
      </c>
      <c r="F215" s="631">
        <v>742969.38</v>
      </c>
      <c r="G215" s="632">
        <v>0</v>
      </c>
      <c r="H215" s="898">
        <v>78664</v>
      </c>
      <c r="I215" s="632">
        <v>0</v>
      </c>
      <c r="J215" s="633">
        <v>41983630.380000003</v>
      </c>
      <c r="K215" s="634">
        <f t="shared" si="3"/>
        <v>0</v>
      </c>
    </row>
    <row r="216" spans="1:11" ht="12.6" customHeight="1" x14ac:dyDescent="0.25">
      <c r="A216" s="626">
        <v>22</v>
      </c>
      <c r="B216" s="627">
        <v>9</v>
      </c>
      <c r="C216" s="628" t="s">
        <v>366</v>
      </c>
      <c r="D216" s="629">
        <v>45605951</v>
      </c>
      <c r="E216" s="630">
        <v>17114</v>
      </c>
      <c r="F216" s="631">
        <v>410347.72</v>
      </c>
      <c r="G216" s="632">
        <v>171615.69</v>
      </c>
      <c r="H216" s="898">
        <v>0</v>
      </c>
      <c r="I216" s="632">
        <v>0</v>
      </c>
      <c r="J216" s="633">
        <v>46187914.409999996</v>
      </c>
      <c r="K216" s="634">
        <f t="shared" si="3"/>
        <v>3.7525804472315467E-2</v>
      </c>
    </row>
    <row r="217" spans="1:11" ht="12.6" customHeight="1" x14ac:dyDescent="0.25">
      <c r="A217" s="626">
        <v>22</v>
      </c>
      <c r="B217" s="627">
        <v>10</v>
      </c>
      <c r="C217" s="628" t="s">
        <v>291</v>
      </c>
      <c r="D217" s="629">
        <v>13841574</v>
      </c>
      <c r="E217" s="630">
        <v>28756</v>
      </c>
      <c r="F217" s="631">
        <v>1089869.98</v>
      </c>
      <c r="G217" s="632">
        <v>0</v>
      </c>
      <c r="H217" s="898">
        <v>0</v>
      </c>
      <c r="I217" s="632">
        <v>0</v>
      </c>
      <c r="J217" s="633">
        <v>14931443.98</v>
      </c>
      <c r="K217" s="634">
        <f t="shared" si="3"/>
        <v>0.20775093930791394</v>
      </c>
    </row>
    <row r="218" spans="1:11" ht="12.6" customHeight="1" x14ac:dyDescent="0.25">
      <c r="A218" s="626">
        <v>22</v>
      </c>
      <c r="B218" s="627">
        <v>11</v>
      </c>
      <c r="C218" s="628" t="s">
        <v>367</v>
      </c>
      <c r="D218" s="629">
        <v>32538825</v>
      </c>
      <c r="E218" s="630">
        <v>0</v>
      </c>
      <c r="F218" s="631">
        <v>1473164.01</v>
      </c>
      <c r="G218" s="632">
        <v>199600</v>
      </c>
      <c r="H218" s="898">
        <v>30000</v>
      </c>
      <c r="I218" s="632">
        <v>0</v>
      </c>
      <c r="J218" s="633">
        <v>34241589.009999998</v>
      </c>
      <c r="K218" s="634">
        <f t="shared" si="3"/>
        <v>0</v>
      </c>
    </row>
    <row r="219" spans="1:11" ht="12.6" customHeight="1" x14ac:dyDescent="0.25">
      <c r="A219" s="626">
        <v>22</v>
      </c>
      <c r="B219" s="627">
        <v>12</v>
      </c>
      <c r="C219" s="628" t="s">
        <v>368</v>
      </c>
      <c r="D219" s="629">
        <v>21859912</v>
      </c>
      <c r="E219" s="630">
        <v>0</v>
      </c>
      <c r="F219" s="631">
        <v>236862.31</v>
      </c>
      <c r="G219" s="632">
        <v>0</v>
      </c>
      <c r="H219" s="898">
        <v>0</v>
      </c>
      <c r="I219" s="632">
        <v>0</v>
      </c>
      <c r="J219" s="633">
        <v>22096774.309999999</v>
      </c>
      <c r="K219" s="634">
        <f t="shared" si="3"/>
        <v>0</v>
      </c>
    </row>
    <row r="220" spans="1:11" ht="12.6" customHeight="1" x14ac:dyDescent="0.25">
      <c r="A220" s="626">
        <v>22</v>
      </c>
      <c r="B220" s="627">
        <v>13</v>
      </c>
      <c r="C220" s="628" t="s">
        <v>369</v>
      </c>
      <c r="D220" s="629">
        <v>77628877</v>
      </c>
      <c r="E220" s="630">
        <v>107465</v>
      </c>
      <c r="F220" s="631">
        <v>378709.27</v>
      </c>
      <c r="G220" s="632">
        <v>0</v>
      </c>
      <c r="H220" s="898">
        <v>0</v>
      </c>
      <c r="I220" s="632">
        <v>0</v>
      </c>
      <c r="J220" s="633">
        <v>78007586.269999996</v>
      </c>
      <c r="K220" s="634">
        <f t="shared" si="3"/>
        <v>0.13843430969637754</v>
      </c>
    </row>
    <row r="221" spans="1:11" ht="12.6" customHeight="1" x14ac:dyDescent="0.25">
      <c r="A221" s="626">
        <v>22</v>
      </c>
      <c r="B221" s="627">
        <v>14</v>
      </c>
      <c r="C221" s="628" t="s">
        <v>370</v>
      </c>
      <c r="D221" s="629">
        <v>71056605</v>
      </c>
      <c r="E221" s="630">
        <v>163492</v>
      </c>
      <c r="F221" s="631">
        <v>3668134.33</v>
      </c>
      <c r="G221" s="632">
        <v>2571624.69</v>
      </c>
      <c r="H221" s="898">
        <v>0</v>
      </c>
      <c r="I221" s="632">
        <v>0</v>
      </c>
      <c r="J221" s="633">
        <v>77296364.019999996</v>
      </c>
      <c r="K221" s="634">
        <f t="shared" si="3"/>
        <v>0.23008698487635312</v>
      </c>
    </row>
    <row r="222" spans="1:11" ht="12.6" customHeight="1" x14ac:dyDescent="0.25">
      <c r="A222" s="626">
        <v>22</v>
      </c>
      <c r="B222" s="627">
        <v>15</v>
      </c>
      <c r="C222" s="628" t="s">
        <v>371</v>
      </c>
      <c r="D222" s="629">
        <v>105556932</v>
      </c>
      <c r="E222" s="630">
        <v>88104</v>
      </c>
      <c r="F222" s="631">
        <v>1084392.1599999999</v>
      </c>
      <c r="G222" s="632">
        <v>907013.42</v>
      </c>
      <c r="H222" s="898">
        <v>0</v>
      </c>
      <c r="I222" s="632">
        <v>0</v>
      </c>
      <c r="J222" s="633">
        <v>107548337.58</v>
      </c>
      <c r="K222" s="634">
        <f t="shared" si="3"/>
        <v>8.3465858973620036E-2</v>
      </c>
    </row>
    <row r="223" spans="1:11" ht="12.6" customHeight="1" x14ac:dyDescent="0.25">
      <c r="A223" s="626">
        <v>22</v>
      </c>
      <c r="B223" s="627">
        <v>16</v>
      </c>
      <c r="C223" s="628" t="s">
        <v>372</v>
      </c>
      <c r="D223" s="629">
        <v>21259477</v>
      </c>
      <c r="E223" s="630">
        <v>96670</v>
      </c>
      <c r="F223" s="631">
        <v>570358.69999999995</v>
      </c>
      <c r="G223" s="632">
        <v>0</v>
      </c>
      <c r="H223" s="898">
        <v>0</v>
      </c>
      <c r="I223" s="632">
        <v>0</v>
      </c>
      <c r="J223" s="633">
        <v>21829835.699999999</v>
      </c>
      <c r="K223" s="634">
        <f t="shared" si="3"/>
        <v>0.45471485493269659</v>
      </c>
    </row>
    <row r="224" spans="1:11" ht="12.6" customHeight="1" x14ac:dyDescent="0.25">
      <c r="A224" s="626">
        <v>24</v>
      </c>
      <c r="B224" s="627">
        <v>1</v>
      </c>
      <c r="C224" s="628" t="s">
        <v>373</v>
      </c>
      <c r="D224" s="629">
        <v>40212615</v>
      </c>
      <c r="E224" s="630">
        <v>72487</v>
      </c>
      <c r="F224" s="631">
        <v>2256731.5299999998</v>
      </c>
      <c r="G224" s="632">
        <v>68936.09</v>
      </c>
      <c r="H224" s="898">
        <v>0</v>
      </c>
      <c r="I224" s="632">
        <v>0</v>
      </c>
      <c r="J224" s="633">
        <v>42538282.620000005</v>
      </c>
      <c r="K224" s="634">
        <f t="shared" si="3"/>
        <v>0.18025935393656942</v>
      </c>
    </row>
    <row r="225" spans="1:11" ht="12.6" customHeight="1" x14ac:dyDescent="0.25">
      <c r="A225" s="626">
        <v>24</v>
      </c>
      <c r="B225" s="627">
        <v>2</v>
      </c>
      <c r="C225" s="628" t="s">
        <v>346</v>
      </c>
      <c r="D225" s="629">
        <v>27935056</v>
      </c>
      <c r="E225" s="630">
        <v>0</v>
      </c>
      <c r="F225" s="631">
        <v>934713.36</v>
      </c>
      <c r="G225" s="632">
        <v>196693.91</v>
      </c>
      <c r="H225" s="898">
        <v>0</v>
      </c>
      <c r="I225" s="632">
        <v>0</v>
      </c>
      <c r="J225" s="633">
        <v>29066463.27</v>
      </c>
      <c r="K225" s="634">
        <f t="shared" si="3"/>
        <v>0</v>
      </c>
    </row>
    <row r="226" spans="1:11" ht="12.6" customHeight="1" x14ac:dyDescent="0.25">
      <c r="A226" s="626">
        <v>24</v>
      </c>
      <c r="B226" s="627">
        <v>3</v>
      </c>
      <c r="C226" s="628" t="s">
        <v>374</v>
      </c>
      <c r="D226" s="629">
        <v>90776681</v>
      </c>
      <c r="E226" s="630">
        <v>0</v>
      </c>
      <c r="F226" s="631">
        <v>2453576.29</v>
      </c>
      <c r="G226" s="632">
        <v>4620773.01</v>
      </c>
      <c r="H226" s="898">
        <v>0</v>
      </c>
      <c r="I226" s="632">
        <v>0</v>
      </c>
      <c r="J226" s="633">
        <v>97851030.300000012</v>
      </c>
      <c r="K226" s="634">
        <f t="shared" si="3"/>
        <v>0</v>
      </c>
    </row>
    <row r="227" spans="1:11" ht="12.6" customHeight="1" x14ac:dyDescent="0.25">
      <c r="A227" s="626">
        <v>24</v>
      </c>
      <c r="B227" s="627">
        <v>4</v>
      </c>
      <c r="C227" s="628" t="s">
        <v>375</v>
      </c>
      <c r="D227" s="629">
        <v>13063521</v>
      </c>
      <c r="E227" s="630">
        <v>0</v>
      </c>
      <c r="F227" s="631">
        <v>960822.56</v>
      </c>
      <c r="G227" s="632">
        <v>992629.4</v>
      </c>
      <c r="H227" s="898">
        <v>0</v>
      </c>
      <c r="I227" s="632">
        <v>0</v>
      </c>
      <c r="J227" s="633">
        <v>15016972.960000001</v>
      </c>
      <c r="K227" s="634">
        <f t="shared" si="3"/>
        <v>0</v>
      </c>
    </row>
    <row r="228" spans="1:11" ht="12.6" customHeight="1" x14ac:dyDescent="0.25">
      <c r="A228" s="626">
        <v>24</v>
      </c>
      <c r="B228" s="627">
        <v>5</v>
      </c>
      <c r="C228" s="628" t="s">
        <v>376</v>
      </c>
      <c r="D228" s="629">
        <v>30058452</v>
      </c>
      <c r="E228" s="630">
        <v>0</v>
      </c>
      <c r="F228" s="631">
        <v>708275.56</v>
      </c>
      <c r="G228" s="632">
        <v>456196</v>
      </c>
      <c r="H228" s="898">
        <v>0</v>
      </c>
      <c r="I228" s="632">
        <v>0</v>
      </c>
      <c r="J228" s="633">
        <v>31222923.559999999</v>
      </c>
      <c r="K228" s="634">
        <f t="shared" si="3"/>
        <v>0</v>
      </c>
    </row>
    <row r="229" spans="1:11" ht="12.6" customHeight="1" x14ac:dyDescent="0.25">
      <c r="A229" s="626">
        <v>24</v>
      </c>
      <c r="B229" s="627">
        <v>6</v>
      </c>
      <c r="C229" s="628" t="s">
        <v>377</v>
      </c>
      <c r="D229" s="629">
        <v>19986248</v>
      </c>
      <c r="E229" s="630">
        <v>0</v>
      </c>
      <c r="F229" s="631">
        <v>957504.48</v>
      </c>
      <c r="G229" s="632">
        <v>1434759.07</v>
      </c>
      <c r="H229" s="898">
        <v>0</v>
      </c>
      <c r="I229" s="632">
        <v>0</v>
      </c>
      <c r="J229" s="633">
        <v>22378511.550000001</v>
      </c>
      <c r="K229" s="634">
        <f t="shared" si="3"/>
        <v>0</v>
      </c>
    </row>
    <row r="230" spans="1:11" ht="12.6" customHeight="1" x14ac:dyDescent="0.25">
      <c r="A230" s="626">
        <v>24</v>
      </c>
      <c r="B230" s="627">
        <v>7</v>
      </c>
      <c r="C230" s="628" t="s">
        <v>378</v>
      </c>
      <c r="D230" s="629">
        <v>35394752</v>
      </c>
      <c r="E230" s="630">
        <v>39242</v>
      </c>
      <c r="F230" s="631">
        <v>177751.13</v>
      </c>
      <c r="G230" s="632">
        <v>484228</v>
      </c>
      <c r="H230" s="898">
        <v>0</v>
      </c>
      <c r="I230" s="632">
        <v>33287.4</v>
      </c>
      <c r="J230" s="633">
        <v>36090018.530000001</v>
      </c>
      <c r="K230" s="634">
        <f t="shared" si="3"/>
        <v>0.11086954359787575</v>
      </c>
    </row>
    <row r="231" spans="1:11" ht="12.6" customHeight="1" x14ac:dyDescent="0.25">
      <c r="A231" s="626">
        <v>24</v>
      </c>
      <c r="B231" s="627">
        <v>8</v>
      </c>
      <c r="C231" s="628" t="s">
        <v>379</v>
      </c>
      <c r="D231" s="629">
        <v>44535303</v>
      </c>
      <c r="E231" s="630">
        <v>0</v>
      </c>
      <c r="F231" s="631">
        <v>2612397.65</v>
      </c>
      <c r="G231" s="632">
        <v>158000</v>
      </c>
      <c r="H231" s="898">
        <v>0</v>
      </c>
      <c r="I231" s="632">
        <v>0</v>
      </c>
      <c r="J231" s="633">
        <v>47305700.649999999</v>
      </c>
      <c r="K231" s="634">
        <f t="shared" si="3"/>
        <v>0</v>
      </c>
    </row>
    <row r="232" spans="1:11" ht="12.6" customHeight="1" x14ac:dyDescent="0.25">
      <c r="A232" s="626">
        <v>24</v>
      </c>
      <c r="B232" s="627">
        <v>9</v>
      </c>
      <c r="C232" s="628" t="s">
        <v>380</v>
      </c>
      <c r="D232" s="629">
        <v>21309109</v>
      </c>
      <c r="E232" s="630">
        <v>0</v>
      </c>
      <c r="F232" s="631">
        <v>384621.11</v>
      </c>
      <c r="G232" s="632">
        <v>0</v>
      </c>
      <c r="H232" s="898">
        <v>0</v>
      </c>
      <c r="I232" s="632">
        <v>0</v>
      </c>
      <c r="J232" s="633">
        <v>21693730.109999999</v>
      </c>
      <c r="K232" s="634">
        <f t="shared" si="3"/>
        <v>0</v>
      </c>
    </row>
    <row r="233" spans="1:11" ht="12.6" customHeight="1" x14ac:dyDescent="0.25">
      <c r="A233" s="626">
        <v>24</v>
      </c>
      <c r="B233" s="627">
        <v>10</v>
      </c>
      <c r="C233" s="628" t="s">
        <v>381</v>
      </c>
      <c r="D233" s="629">
        <v>42814822</v>
      </c>
      <c r="E233" s="630">
        <v>0</v>
      </c>
      <c r="F233" s="631">
        <v>2052267.01</v>
      </c>
      <c r="G233" s="632">
        <v>770927.21</v>
      </c>
      <c r="H233" s="898">
        <v>0</v>
      </c>
      <c r="I233" s="632">
        <v>0</v>
      </c>
      <c r="J233" s="633">
        <v>45638016.219999999</v>
      </c>
      <c r="K233" s="634">
        <f t="shared" si="3"/>
        <v>0</v>
      </c>
    </row>
    <row r="234" spans="1:11" ht="12.6" customHeight="1" x14ac:dyDescent="0.25">
      <c r="A234" s="626">
        <v>24</v>
      </c>
      <c r="B234" s="627">
        <v>11</v>
      </c>
      <c r="C234" s="628" t="s">
        <v>382</v>
      </c>
      <c r="D234" s="629">
        <v>53024495</v>
      </c>
      <c r="E234" s="630">
        <v>4276</v>
      </c>
      <c r="F234" s="631">
        <v>2774382.33</v>
      </c>
      <c r="G234" s="632">
        <v>14498</v>
      </c>
      <c r="H234" s="898">
        <v>0</v>
      </c>
      <c r="I234" s="632">
        <v>0</v>
      </c>
      <c r="J234" s="633">
        <v>55813375.329999998</v>
      </c>
      <c r="K234" s="634">
        <f t="shared" si="3"/>
        <v>8.0641974996650129E-3</v>
      </c>
    </row>
    <row r="235" spans="1:11" ht="12.6" customHeight="1" x14ac:dyDescent="0.25">
      <c r="A235" s="626">
        <v>24</v>
      </c>
      <c r="B235" s="627">
        <v>12</v>
      </c>
      <c r="C235" s="628" t="s">
        <v>383</v>
      </c>
      <c r="D235" s="629">
        <v>13615325</v>
      </c>
      <c r="E235" s="630">
        <v>0</v>
      </c>
      <c r="F235" s="631">
        <v>46947.4</v>
      </c>
      <c r="G235" s="632">
        <v>0</v>
      </c>
      <c r="H235" s="898">
        <v>0</v>
      </c>
      <c r="I235" s="632">
        <v>0</v>
      </c>
      <c r="J235" s="633">
        <v>13662272.4</v>
      </c>
      <c r="K235" s="634">
        <f t="shared" si="3"/>
        <v>0</v>
      </c>
    </row>
    <row r="236" spans="1:11" ht="12.6" customHeight="1" x14ac:dyDescent="0.25">
      <c r="A236" s="626">
        <v>24</v>
      </c>
      <c r="B236" s="627">
        <v>13</v>
      </c>
      <c r="C236" s="628" t="s">
        <v>384</v>
      </c>
      <c r="D236" s="629">
        <v>91959442</v>
      </c>
      <c r="E236" s="630">
        <v>0</v>
      </c>
      <c r="F236" s="631">
        <v>539917.04</v>
      </c>
      <c r="G236" s="632">
        <v>1223307.58</v>
      </c>
      <c r="H236" s="898">
        <v>0</v>
      </c>
      <c r="I236" s="632">
        <v>0</v>
      </c>
      <c r="J236" s="633">
        <v>93722666.620000005</v>
      </c>
      <c r="K236" s="634">
        <f t="shared" si="3"/>
        <v>0</v>
      </c>
    </row>
    <row r="237" spans="1:11" ht="12.6" customHeight="1" x14ac:dyDescent="0.25">
      <c r="A237" s="626">
        <v>24</v>
      </c>
      <c r="B237" s="627">
        <v>14</v>
      </c>
      <c r="C237" s="628" t="s">
        <v>385</v>
      </c>
      <c r="D237" s="629">
        <v>17414366</v>
      </c>
      <c r="E237" s="630">
        <v>0</v>
      </c>
      <c r="F237" s="631">
        <v>323100</v>
      </c>
      <c r="G237" s="632">
        <v>0</v>
      </c>
      <c r="H237" s="898">
        <v>0</v>
      </c>
      <c r="I237" s="632">
        <v>0</v>
      </c>
      <c r="J237" s="633">
        <v>17737466</v>
      </c>
      <c r="K237" s="634">
        <f t="shared" si="3"/>
        <v>0</v>
      </c>
    </row>
    <row r="238" spans="1:11" ht="12.6" customHeight="1" x14ac:dyDescent="0.25">
      <c r="A238" s="626">
        <v>24</v>
      </c>
      <c r="B238" s="627">
        <v>15</v>
      </c>
      <c r="C238" s="628" t="s">
        <v>386</v>
      </c>
      <c r="D238" s="629">
        <v>75507139</v>
      </c>
      <c r="E238" s="630">
        <v>0</v>
      </c>
      <c r="F238" s="631">
        <v>545802.31000000006</v>
      </c>
      <c r="G238" s="632">
        <v>118500</v>
      </c>
      <c r="H238" s="898">
        <v>0</v>
      </c>
      <c r="I238" s="632">
        <v>0</v>
      </c>
      <c r="J238" s="633">
        <v>76171441.310000002</v>
      </c>
      <c r="K238" s="634">
        <f t="shared" si="3"/>
        <v>0</v>
      </c>
    </row>
    <row r="239" spans="1:11" ht="12.6" customHeight="1" x14ac:dyDescent="0.25">
      <c r="A239" s="626">
        <v>24</v>
      </c>
      <c r="B239" s="627">
        <v>16</v>
      </c>
      <c r="C239" s="628" t="s">
        <v>387</v>
      </c>
      <c r="D239" s="629">
        <v>45218595</v>
      </c>
      <c r="E239" s="630">
        <v>0</v>
      </c>
      <c r="F239" s="631">
        <v>705512.68</v>
      </c>
      <c r="G239" s="632">
        <v>-23854.46</v>
      </c>
      <c r="H239" s="898">
        <v>0</v>
      </c>
      <c r="I239" s="632">
        <v>0</v>
      </c>
      <c r="J239" s="633">
        <v>45900253.219999999</v>
      </c>
      <c r="K239" s="634">
        <f t="shared" si="3"/>
        <v>0</v>
      </c>
    </row>
    <row r="240" spans="1:11" ht="12.6" customHeight="1" x14ac:dyDescent="0.25">
      <c r="A240" s="626">
        <v>24</v>
      </c>
      <c r="B240" s="627">
        <v>17</v>
      </c>
      <c r="C240" s="628" t="s">
        <v>388</v>
      </c>
      <c r="D240" s="629">
        <v>98614417</v>
      </c>
      <c r="E240" s="630">
        <v>0</v>
      </c>
      <c r="F240" s="631">
        <v>2717941.04</v>
      </c>
      <c r="G240" s="632">
        <v>1323817.92</v>
      </c>
      <c r="H240" s="898">
        <v>0</v>
      </c>
      <c r="I240" s="632">
        <v>0</v>
      </c>
      <c r="J240" s="633">
        <v>102656175.96000001</v>
      </c>
      <c r="K240" s="634">
        <f t="shared" si="3"/>
        <v>0</v>
      </c>
    </row>
    <row r="241" spans="1:11" ht="12.6" customHeight="1" x14ac:dyDescent="0.25">
      <c r="A241" s="626">
        <v>26</v>
      </c>
      <c r="B241" s="627">
        <v>1</v>
      </c>
      <c r="C241" s="628" t="s">
        <v>389</v>
      </c>
      <c r="D241" s="629">
        <v>42744762</v>
      </c>
      <c r="E241" s="630">
        <v>0</v>
      </c>
      <c r="F241" s="631">
        <v>680560.24</v>
      </c>
      <c r="G241" s="632">
        <v>1200000</v>
      </c>
      <c r="H241" s="898">
        <v>0</v>
      </c>
      <c r="I241" s="632">
        <v>0</v>
      </c>
      <c r="J241" s="633">
        <v>44625322.240000002</v>
      </c>
      <c r="K241" s="634">
        <f t="shared" si="3"/>
        <v>0</v>
      </c>
    </row>
    <row r="242" spans="1:11" ht="12.6" customHeight="1" x14ac:dyDescent="0.25">
      <c r="A242" s="626">
        <v>26</v>
      </c>
      <c r="B242" s="627">
        <v>2</v>
      </c>
      <c r="C242" s="628" t="s">
        <v>390</v>
      </c>
      <c r="D242" s="629">
        <v>35891571</v>
      </c>
      <c r="E242" s="630">
        <v>0</v>
      </c>
      <c r="F242" s="631">
        <v>104252.09</v>
      </c>
      <c r="G242" s="632">
        <v>0</v>
      </c>
      <c r="H242" s="898">
        <v>0</v>
      </c>
      <c r="I242" s="632">
        <v>0</v>
      </c>
      <c r="J242" s="633">
        <v>35995823.090000004</v>
      </c>
      <c r="K242" s="634">
        <f t="shared" si="3"/>
        <v>0</v>
      </c>
    </row>
    <row r="243" spans="1:11" ht="12.6" customHeight="1" x14ac:dyDescent="0.25">
      <c r="A243" s="626">
        <v>26</v>
      </c>
      <c r="B243" s="627">
        <v>3</v>
      </c>
      <c r="C243" s="628" t="s">
        <v>391</v>
      </c>
      <c r="D243" s="629">
        <v>22285345</v>
      </c>
      <c r="E243" s="630">
        <v>73935</v>
      </c>
      <c r="F243" s="631">
        <v>145137.84</v>
      </c>
      <c r="G243" s="632">
        <v>0</v>
      </c>
      <c r="H243" s="898">
        <v>37200</v>
      </c>
      <c r="I243" s="632">
        <v>0</v>
      </c>
      <c r="J243" s="633">
        <v>22467682.84</v>
      </c>
      <c r="K243" s="634">
        <f t="shared" si="3"/>
        <v>0.33176511290267213</v>
      </c>
    </row>
    <row r="244" spans="1:11" ht="12.6" customHeight="1" x14ac:dyDescent="0.25">
      <c r="A244" s="626">
        <v>26</v>
      </c>
      <c r="B244" s="627">
        <v>4</v>
      </c>
      <c r="C244" s="628" t="s">
        <v>392</v>
      </c>
      <c r="D244" s="629">
        <v>27847314</v>
      </c>
      <c r="E244" s="630">
        <v>0</v>
      </c>
      <c r="F244" s="631">
        <v>593823.68000000005</v>
      </c>
      <c r="G244" s="632">
        <v>0</v>
      </c>
      <c r="H244" s="898">
        <v>0</v>
      </c>
      <c r="I244" s="632">
        <v>0</v>
      </c>
      <c r="J244" s="633">
        <v>28441137.68</v>
      </c>
      <c r="K244" s="634">
        <f t="shared" si="3"/>
        <v>0</v>
      </c>
    </row>
    <row r="245" spans="1:11" ht="12.6" customHeight="1" x14ac:dyDescent="0.25">
      <c r="A245" s="626">
        <v>26</v>
      </c>
      <c r="B245" s="627">
        <v>5</v>
      </c>
      <c r="C245" s="628" t="s">
        <v>393</v>
      </c>
      <c r="D245" s="629">
        <v>37586358</v>
      </c>
      <c r="E245" s="630">
        <v>0</v>
      </c>
      <c r="F245" s="631">
        <v>255796.69</v>
      </c>
      <c r="G245" s="632">
        <v>0</v>
      </c>
      <c r="H245" s="898">
        <v>0</v>
      </c>
      <c r="I245" s="632">
        <v>0</v>
      </c>
      <c r="J245" s="633">
        <v>37842154.689999998</v>
      </c>
      <c r="K245" s="634">
        <f t="shared" si="3"/>
        <v>0</v>
      </c>
    </row>
    <row r="246" spans="1:11" ht="12.6" customHeight="1" x14ac:dyDescent="0.25">
      <c r="A246" s="626">
        <v>26</v>
      </c>
      <c r="B246" s="627">
        <v>6</v>
      </c>
      <c r="C246" s="628" t="s">
        <v>394</v>
      </c>
      <c r="D246" s="629">
        <v>34985531</v>
      </c>
      <c r="E246" s="630">
        <v>40682</v>
      </c>
      <c r="F246" s="631">
        <v>257751.17</v>
      </c>
      <c r="G246" s="632">
        <v>122450</v>
      </c>
      <c r="H246" s="898">
        <v>0</v>
      </c>
      <c r="I246" s="632">
        <v>0</v>
      </c>
      <c r="J246" s="633">
        <v>35365732.170000002</v>
      </c>
      <c r="K246" s="634">
        <f t="shared" si="3"/>
        <v>0.11628235684060362</v>
      </c>
    </row>
    <row r="247" spans="1:11" ht="12.6" customHeight="1" x14ac:dyDescent="0.25">
      <c r="A247" s="626">
        <v>26</v>
      </c>
      <c r="B247" s="627">
        <v>7</v>
      </c>
      <c r="C247" s="628" t="s">
        <v>395</v>
      </c>
      <c r="D247" s="629">
        <v>67082375</v>
      </c>
      <c r="E247" s="630">
        <v>0</v>
      </c>
      <c r="F247" s="631">
        <v>1709701.58</v>
      </c>
      <c r="G247" s="632">
        <v>0</v>
      </c>
      <c r="H247" s="898">
        <v>0</v>
      </c>
      <c r="I247" s="632">
        <v>0</v>
      </c>
      <c r="J247" s="633">
        <v>68792076.579999998</v>
      </c>
      <c r="K247" s="634">
        <f t="shared" si="3"/>
        <v>0</v>
      </c>
    </row>
    <row r="248" spans="1:11" ht="12.6" customHeight="1" x14ac:dyDescent="0.25">
      <c r="A248" s="626">
        <v>26</v>
      </c>
      <c r="B248" s="627">
        <v>8</v>
      </c>
      <c r="C248" s="628" t="s">
        <v>396</v>
      </c>
      <c r="D248" s="629">
        <v>20696211</v>
      </c>
      <c r="E248" s="630">
        <v>0</v>
      </c>
      <c r="F248" s="631">
        <v>21059.57</v>
      </c>
      <c r="G248" s="632">
        <v>0</v>
      </c>
      <c r="H248" s="898">
        <v>0</v>
      </c>
      <c r="I248" s="632">
        <v>0</v>
      </c>
      <c r="J248" s="633">
        <v>20717270.57</v>
      </c>
      <c r="K248" s="634">
        <f t="shared" si="3"/>
        <v>0</v>
      </c>
    </row>
    <row r="249" spans="1:11" ht="12.6" customHeight="1" x14ac:dyDescent="0.25">
      <c r="A249" s="626">
        <v>26</v>
      </c>
      <c r="B249" s="627">
        <v>9</v>
      </c>
      <c r="C249" s="628" t="s">
        <v>397</v>
      </c>
      <c r="D249" s="629">
        <v>38691144</v>
      </c>
      <c r="E249" s="630">
        <v>0</v>
      </c>
      <c r="F249" s="631">
        <v>720764.4</v>
      </c>
      <c r="G249" s="632">
        <v>0</v>
      </c>
      <c r="H249" s="898">
        <v>0</v>
      </c>
      <c r="I249" s="632">
        <v>0</v>
      </c>
      <c r="J249" s="633">
        <v>39411908.399999999</v>
      </c>
      <c r="K249" s="634">
        <f t="shared" si="3"/>
        <v>0</v>
      </c>
    </row>
    <row r="250" spans="1:11" ht="12.6" customHeight="1" x14ac:dyDescent="0.25">
      <c r="A250" s="626">
        <v>26</v>
      </c>
      <c r="B250" s="627">
        <v>10</v>
      </c>
      <c r="C250" s="628" t="s">
        <v>398</v>
      </c>
      <c r="D250" s="629">
        <v>50663894</v>
      </c>
      <c r="E250" s="630">
        <v>107044</v>
      </c>
      <c r="F250" s="631">
        <v>1237861.93</v>
      </c>
      <c r="G250" s="632">
        <v>0</v>
      </c>
      <c r="H250" s="898">
        <v>0</v>
      </c>
      <c r="I250" s="632">
        <v>0</v>
      </c>
      <c r="J250" s="633">
        <v>51901755.93</v>
      </c>
      <c r="K250" s="634">
        <f t="shared" si="3"/>
        <v>0.21128261479467011</v>
      </c>
    </row>
    <row r="251" spans="1:11" ht="12.6" customHeight="1" x14ac:dyDescent="0.25">
      <c r="A251" s="626">
        <v>26</v>
      </c>
      <c r="B251" s="627">
        <v>11</v>
      </c>
      <c r="C251" s="628" t="s">
        <v>399</v>
      </c>
      <c r="D251" s="629">
        <v>42047030</v>
      </c>
      <c r="E251" s="630">
        <v>0</v>
      </c>
      <c r="F251" s="631">
        <v>1326325.53</v>
      </c>
      <c r="G251" s="632">
        <v>133702.43</v>
      </c>
      <c r="H251" s="898">
        <v>0</v>
      </c>
      <c r="I251" s="632">
        <v>0</v>
      </c>
      <c r="J251" s="633">
        <v>43507057.960000001</v>
      </c>
      <c r="K251" s="634">
        <f t="shared" si="3"/>
        <v>0</v>
      </c>
    </row>
    <row r="252" spans="1:11" ht="12.6" customHeight="1" x14ac:dyDescent="0.25">
      <c r="A252" s="626">
        <v>26</v>
      </c>
      <c r="B252" s="627">
        <v>12</v>
      </c>
      <c r="C252" s="628" t="s">
        <v>400</v>
      </c>
      <c r="D252" s="629">
        <v>29188827</v>
      </c>
      <c r="E252" s="630">
        <v>0</v>
      </c>
      <c r="F252" s="631">
        <v>884850.15</v>
      </c>
      <c r="G252" s="632">
        <v>0</v>
      </c>
      <c r="H252" s="898">
        <v>0</v>
      </c>
      <c r="I252" s="632">
        <v>0</v>
      </c>
      <c r="J252" s="633">
        <v>30073677.149999999</v>
      </c>
      <c r="K252" s="634">
        <f t="shared" si="3"/>
        <v>0</v>
      </c>
    </row>
    <row r="253" spans="1:11" ht="12.6" customHeight="1" x14ac:dyDescent="0.25">
      <c r="A253" s="626">
        <v>26</v>
      </c>
      <c r="B253" s="627">
        <v>13</v>
      </c>
      <c r="C253" s="628" t="s">
        <v>401</v>
      </c>
      <c r="D253" s="629">
        <v>22606351</v>
      </c>
      <c r="E253" s="630">
        <v>0</v>
      </c>
      <c r="F253" s="631">
        <v>953924.89</v>
      </c>
      <c r="G253" s="632">
        <v>0</v>
      </c>
      <c r="H253" s="898">
        <v>0</v>
      </c>
      <c r="I253" s="632">
        <v>0</v>
      </c>
      <c r="J253" s="633">
        <v>23560275.890000001</v>
      </c>
      <c r="K253" s="634">
        <f t="shared" si="3"/>
        <v>0</v>
      </c>
    </row>
    <row r="254" spans="1:11" ht="12.6" customHeight="1" x14ac:dyDescent="0.25">
      <c r="A254" s="626">
        <v>28</v>
      </c>
      <c r="B254" s="627">
        <v>1</v>
      </c>
      <c r="C254" s="628" t="s">
        <v>402</v>
      </c>
      <c r="D254" s="629">
        <v>25775046</v>
      </c>
      <c r="E254" s="630">
        <v>17276</v>
      </c>
      <c r="F254" s="631">
        <v>1540824.32</v>
      </c>
      <c r="G254" s="632">
        <v>0</v>
      </c>
      <c r="H254" s="898">
        <v>0</v>
      </c>
      <c r="I254" s="632">
        <v>0</v>
      </c>
      <c r="J254" s="633">
        <v>27315870.32</v>
      </c>
      <c r="K254" s="634">
        <f t="shared" si="3"/>
        <v>6.702606854707456E-2</v>
      </c>
    </row>
    <row r="255" spans="1:11" ht="12.6" customHeight="1" x14ac:dyDescent="0.25">
      <c r="A255" s="626">
        <v>28</v>
      </c>
      <c r="B255" s="627">
        <v>2</v>
      </c>
      <c r="C255" s="628" t="s">
        <v>403</v>
      </c>
      <c r="D255" s="629">
        <v>17779382</v>
      </c>
      <c r="E255" s="630">
        <v>0</v>
      </c>
      <c r="F255" s="631">
        <v>1185408.8600000001</v>
      </c>
      <c r="G255" s="632">
        <v>0</v>
      </c>
      <c r="H255" s="898">
        <v>0</v>
      </c>
      <c r="I255" s="632">
        <v>0</v>
      </c>
      <c r="J255" s="633">
        <v>18964790.859999999</v>
      </c>
      <c r="K255" s="634">
        <f t="shared" si="3"/>
        <v>0</v>
      </c>
    </row>
    <row r="256" spans="1:11" ht="12.6" customHeight="1" x14ac:dyDescent="0.25">
      <c r="A256" s="626">
        <v>28</v>
      </c>
      <c r="B256" s="627">
        <v>3</v>
      </c>
      <c r="C256" s="628" t="s">
        <v>404</v>
      </c>
      <c r="D256" s="629">
        <v>32141129</v>
      </c>
      <c r="E256" s="630">
        <v>0</v>
      </c>
      <c r="F256" s="631">
        <v>1991211.6</v>
      </c>
      <c r="G256" s="632">
        <v>511996.04</v>
      </c>
      <c r="H256" s="898">
        <v>0</v>
      </c>
      <c r="I256" s="632">
        <v>0</v>
      </c>
      <c r="J256" s="633">
        <v>34644336.640000001</v>
      </c>
      <c r="K256" s="634">
        <f t="shared" si="3"/>
        <v>0</v>
      </c>
    </row>
    <row r="257" spans="1:11" ht="12.6" customHeight="1" x14ac:dyDescent="0.25">
      <c r="A257" s="626">
        <v>28</v>
      </c>
      <c r="B257" s="627">
        <v>4</v>
      </c>
      <c r="C257" s="628" t="s">
        <v>405</v>
      </c>
      <c r="D257" s="629">
        <v>16168220</v>
      </c>
      <c r="E257" s="630">
        <v>0</v>
      </c>
      <c r="F257" s="631">
        <v>1090924.58</v>
      </c>
      <c r="G257" s="632">
        <v>0</v>
      </c>
      <c r="H257" s="898">
        <v>0</v>
      </c>
      <c r="I257" s="632">
        <v>0</v>
      </c>
      <c r="J257" s="633">
        <v>17259144.579999998</v>
      </c>
      <c r="K257" s="634">
        <f t="shared" si="3"/>
        <v>0</v>
      </c>
    </row>
    <row r="258" spans="1:11" ht="12.6" customHeight="1" x14ac:dyDescent="0.25">
      <c r="A258" s="626">
        <v>28</v>
      </c>
      <c r="B258" s="627">
        <v>5</v>
      </c>
      <c r="C258" s="628" t="s">
        <v>406</v>
      </c>
      <c r="D258" s="629">
        <v>58727460</v>
      </c>
      <c r="E258" s="630">
        <v>45694</v>
      </c>
      <c r="F258" s="631">
        <v>1846009.55</v>
      </c>
      <c r="G258" s="632">
        <v>25368.75</v>
      </c>
      <c r="H258" s="898">
        <v>269457</v>
      </c>
      <c r="I258" s="632">
        <v>0</v>
      </c>
      <c r="J258" s="633">
        <v>60868295.299999997</v>
      </c>
      <c r="K258" s="634">
        <f t="shared" si="3"/>
        <v>7.7806872628238988E-2</v>
      </c>
    </row>
    <row r="259" spans="1:11" ht="12.6" customHeight="1" x14ac:dyDescent="0.25">
      <c r="A259" s="626">
        <v>28</v>
      </c>
      <c r="B259" s="627">
        <v>6</v>
      </c>
      <c r="C259" s="628" t="s">
        <v>407</v>
      </c>
      <c r="D259" s="629">
        <v>39304580</v>
      </c>
      <c r="E259" s="630">
        <v>32183</v>
      </c>
      <c r="F259" s="631">
        <v>3025974.35</v>
      </c>
      <c r="G259" s="632">
        <v>2142882.44</v>
      </c>
      <c r="H259" s="898">
        <v>0</v>
      </c>
      <c r="I259" s="632">
        <v>0</v>
      </c>
      <c r="J259" s="633">
        <v>44473436.789999999</v>
      </c>
      <c r="K259" s="634">
        <f t="shared" si="3"/>
        <v>8.1881042870830839E-2</v>
      </c>
    </row>
    <row r="260" spans="1:11" ht="12.6" customHeight="1" x14ac:dyDescent="0.25">
      <c r="A260" s="626">
        <v>28</v>
      </c>
      <c r="B260" s="627">
        <v>7</v>
      </c>
      <c r="C260" s="628" t="s">
        <v>408</v>
      </c>
      <c r="D260" s="629">
        <v>59240499</v>
      </c>
      <c r="E260" s="630">
        <v>86602</v>
      </c>
      <c r="F260" s="631">
        <v>717839.35999999999</v>
      </c>
      <c r="G260" s="632">
        <v>440652.94</v>
      </c>
      <c r="H260" s="898">
        <v>456721</v>
      </c>
      <c r="I260" s="632">
        <v>0</v>
      </c>
      <c r="J260" s="633">
        <v>60855712.299999997</v>
      </c>
      <c r="K260" s="634">
        <f t="shared" si="3"/>
        <v>0.14618715483811168</v>
      </c>
    </row>
    <row r="261" spans="1:11" ht="12.6" customHeight="1" x14ac:dyDescent="0.25">
      <c r="A261" s="626">
        <v>28</v>
      </c>
      <c r="B261" s="627">
        <v>8</v>
      </c>
      <c r="C261" s="628" t="s">
        <v>409</v>
      </c>
      <c r="D261" s="629">
        <v>29418948</v>
      </c>
      <c r="E261" s="630">
        <v>28999</v>
      </c>
      <c r="F261" s="631">
        <v>2311590.77</v>
      </c>
      <c r="G261" s="632">
        <v>36566.980000000003</v>
      </c>
      <c r="H261" s="898">
        <v>0</v>
      </c>
      <c r="I261" s="632">
        <v>0</v>
      </c>
      <c r="J261" s="633">
        <v>31767105.75</v>
      </c>
      <c r="K261" s="634">
        <f t="shared" si="3"/>
        <v>9.8572525434967959E-2</v>
      </c>
    </row>
    <row r="262" spans="1:11" ht="12.6" customHeight="1" x14ac:dyDescent="0.25">
      <c r="A262" s="626">
        <v>28</v>
      </c>
      <c r="B262" s="627">
        <v>9</v>
      </c>
      <c r="C262" s="628" t="s">
        <v>410</v>
      </c>
      <c r="D262" s="629">
        <v>24090690</v>
      </c>
      <c r="E262" s="630">
        <v>43757</v>
      </c>
      <c r="F262" s="631">
        <v>259814.46</v>
      </c>
      <c r="G262" s="632">
        <v>0</v>
      </c>
      <c r="H262" s="898">
        <v>0</v>
      </c>
      <c r="I262" s="632">
        <v>2237523.69</v>
      </c>
      <c r="J262" s="633">
        <v>26588028.150000002</v>
      </c>
      <c r="K262" s="634">
        <f t="shared" si="3"/>
        <v>0.18163448203434604</v>
      </c>
    </row>
    <row r="263" spans="1:11" ht="12.6" customHeight="1" x14ac:dyDescent="0.25">
      <c r="A263" s="626">
        <v>28</v>
      </c>
      <c r="B263" s="627">
        <v>10</v>
      </c>
      <c r="C263" s="628" t="s">
        <v>411</v>
      </c>
      <c r="D263" s="629">
        <v>23360818</v>
      </c>
      <c r="E263" s="630">
        <v>19276</v>
      </c>
      <c r="F263" s="631">
        <v>390711.43</v>
      </c>
      <c r="G263" s="632">
        <v>105000</v>
      </c>
      <c r="H263" s="898">
        <v>30000</v>
      </c>
      <c r="I263" s="632">
        <v>0</v>
      </c>
      <c r="J263" s="633">
        <v>23886529.43</v>
      </c>
      <c r="K263" s="634">
        <f t="shared" si="3"/>
        <v>8.2514233876570586E-2</v>
      </c>
    </row>
    <row r="264" spans="1:11" ht="12.6" customHeight="1" x14ac:dyDescent="0.25">
      <c r="A264" s="626">
        <v>28</v>
      </c>
      <c r="B264" s="627">
        <v>11</v>
      </c>
      <c r="C264" s="628" t="s">
        <v>412</v>
      </c>
      <c r="D264" s="629">
        <v>19111824</v>
      </c>
      <c r="E264" s="630">
        <v>0</v>
      </c>
      <c r="F264" s="631">
        <v>1019395.8</v>
      </c>
      <c r="G264" s="632">
        <v>200000</v>
      </c>
      <c r="H264" s="898">
        <v>0</v>
      </c>
      <c r="I264" s="632">
        <v>0</v>
      </c>
      <c r="J264" s="633">
        <v>20331219.800000001</v>
      </c>
      <c r="K264" s="634">
        <f t="shared" si="3"/>
        <v>0</v>
      </c>
    </row>
    <row r="265" spans="1:11" ht="12.6" customHeight="1" x14ac:dyDescent="0.25">
      <c r="A265" s="626">
        <v>28</v>
      </c>
      <c r="B265" s="627">
        <v>12</v>
      </c>
      <c r="C265" s="628" t="s">
        <v>413</v>
      </c>
      <c r="D265" s="629">
        <v>15888045</v>
      </c>
      <c r="E265" s="630">
        <v>36343</v>
      </c>
      <c r="F265" s="631">
        <v>208873.25</v>
      </c>
      <c r="G265" s="632">
        <v>0</v>
      </c>
      <c r="H265" s="898">
        <v>0</v>
      </c>
      <c r="I265" s="632">
        <v>0</v>
      </c>
      <c r="J265" s="633">
        <v>16096918.25</v>
      </c>
      <c r="K265" s="634">
        <f t="shared" si="3"/>
        <v>0.22874431687473193</v>
      </c>
    </row>
    <row r="266" spans="1:11" ht="12.6" customHeight="1" x14ac:dyDescent="0.25">
      <c r="A266" s="626">
        <v>28</v>
      </c>
      <c r="B266" s="627">
        <v>13</v>
      </c>
      <c r="C266" s="628" t="s">
        <v>414</v>
      </c>
      <c r="D266" s="629">
        <v>24551606</v>
      </c>
      <c r="E266" s="630">
        <v>25080</v>
      </c>
      <c r="F266" s="631">
        <v>1363795.3</v>
      </c>
      <c r="G266" s="632">
        <v>747248.84</v>
      </c>
      <c r="H266" s="898">
        <v>0</v>
      </c>
      <c r="I266" s="632">
        <v>0</v>
      </c>
      <c r="J266" s="633">
        <v>26662650.140000001</v>
      </c>
      <c r="K266" s="634">
        <f t="shared" ref="K266:K321" si="4">E266/D266*100</f>
        <v>0.10215217692887382</v>
      </c>
    </row>
    <row r="267" spans="1:11" ht="12.6" customHeight="1" x14ac:dyDescent="0.25">
      <c r="A267" s="626">
        <v>28</v>
      </c>
      <c r="B267" s="627">
        <v>14</v>
      </c>
      <c r="C267" s="628" t="s">
        <v>415</v>
      </c>
      <c r="D267" s="629">
        <v>35846574</v>
      </c>
      <c r="E267" s="630">
        <v>22834</v>
      </c>
      <c r="F267" s="631">
        <v>532365.6</v>
      </c>
      <c r="G267" s="632">
        <v>282185.94</v>
      </c>
      <c r="H267" s="898">
        <v>0</v>
      </c>
      <c r="I267" s="632">
        <v>0</v>
      </c>
      <c r="J267" s="633">
        <v>36661125.539999999</v>
      </c>
      <c r="K267" s="634">
        <f t="shared" si="4"/>
        <v>6.3699253379137441E-2</v>
      </c>
    </row>
    <row r="268" spans="1:11" ht="12.6" customHeight="1" x14ac:dyDescent="0.25">
      <c r="A268" s="626">
        <v>28</v>
      </c>
      <c r="B268" s="627">
        <v>15</v>
      </c>
      <c r="C268" s="628" t="s">
        <v>416</v>
      </c>
      <c r="D268" s="629">
        <v>72314035</v>
      </c>
      <c r="E268" s="630">
        <v>155755</v>
      </c>
      <c r="F268" s="631">
        <v>2694430.38</v>
      </c>
      <c r="G268" s="632">
        <v>170014.07</v>
      </c>
      <c r="H268" s="898">
        <v>0</v>
      </c>
      <c r="I268" s="632">
        <v>0</v>
      </c>
      <c r="J268" s="633">
        <v>75178479.449999988</v>
      </c>
      <c r="K268" s="634">
        <f t="shared" si="4"/>
        <v>0.21538695773234062</v>
      </c>
    </row>
    <row r="269" spans="1:11" ht="12.6" customHeight="1" x14ac:dyDescent="0.25">
      <c r="A269" s="626">
        <v>28</v>
      </c>
      <c r="B269" s="627">
        <v>16</v>
      </c>
      <c r="C269" s="628" t="s">
        <v>417</v>
      </c>
      <c r="D269" s="629">
        <v>29399681</v>
      </c>
      <c r="E269" s="630">
        <v>0</v>
      </c>
      <c r="F269" s="631">
        <v>1394484.85</v>
      </c>
      <c r="G269" s="632">
        <v>53489.45</v>
      </c>
      <c r="H269" s="898">
        <v>0</v>
      </c>
      <c r="I269" s="632">
        <v>0</v>
      </c>
      <c r="J269" s="633">
        <v>30847655.300000001</v>
      </c>
      <c r="K269" s="634">
        <f t="shared" si="4"/>
        <v>0</v>
      </c>
    </row>
    <row r="270" spans="1:11" ht="12.6" customHeight="1" x14ac:dyDescent="0.25">
      <c r="A270" s="626">
        <v>28</v>
      </c>
      <c r="B270" s="627">
        <v>17</v>
      </c>
      <c r="C270" s="628" t="s">
        <v>418</v>
      </c>
      <c r="D270" s="629">
        <v>29445430</v>
      </c>
      <c r="E270" s="630">
        <v>23894</v>
      </c>
      <c r="F270" s="631">
        <v>428656.59</v>
      </c>
      <c r="G270" s="632">
        <v>0</v>
      </c>
      <c r="H270" s="898">
        <v>0</v>
      </c>
      <c r="I270" s="632">
        <v>0</v>
      </c>
      <c r="J270" s="633">
        <v>29874086.59</v>
      </c>
      <c r="K270" s="634">
        <f t="shared" si="4"/>
        <v>8.1146717843821603E-2</v>
      </c>
    </row>
    <row r="271" spans="1:11" ht="12.6" customHeight="1" x14ac:dyDescent="0.25">
      <c r="A271" s="626">
        <v>28</v>
      </c>
      <c r="B271" s="627">
        <v>18</v>
      </c>
      <c r="C271" s="628" t="s">
        <v>419</v>
      </c>
      <c r="D271" s="629">
        <v>12180702</v>
      </c>
      <c r="E271" s="630">
        <v>40729</v>
      </c>
      <c r="F271" s="631">
        <v>1481867.84</v>
      </c>
      <c r="G271" s="632">
        <v>0</v>
      </c>
      <c r="H271" s="898">
        <v>0</v>
      </c>
      <c r="I271" s="632">
        <v>0</v>
      </c>
      <c r="J271" s="633">
        <v>13662569.84</v>
      </c>
      <c r="K271" s="634">
        <f t="shared" si="4"/>
        <v>0.33437317487941171</v>
      </c>
    </row>
    <row r="272" spans="1:11" ht="12.6" customHeight="1" x14ac:dyDescent="0.25">
      <c r="A272" s="626">
        <v>28</v>
      </c>
      <c r="B272" s="627">
        <v>19</v>
      </c>
      <c r="C272" s="628" t="s">
        <v>420</v>
      </c>
      <c r="D272" s="629">
        <v>9730077</v>
      </c>
      <c r="E272" s="630">
        <v>16765</v>
      </c>
      <c r="F272" s="631">
        <v>121990.68</v>
      </c>
      <c r="G272" s="632">
        <v>0</v>
      </c>
      <c r="H272" s="898">
        <v>0</v>
      </c>
      <c r="I272" s="632">
        <v>0</v>
      </c>
      <c r="J272" s="633">
        <v>9852067.6799999997</v>
      </c>
      <c r="K272" s="634">
        <f t="shared" si="4"/>
        <v>0.17230079474191212</v>
      </c>
    </row>
    <row r="273" spans="1:11" ht="12.6" customHeight="1" x14ac:dyDescent="0.25">
      <c r="A273" s="626">
        <v>30</v>
      </c>
      <c r="B273" s="627">
        <v>1</v>
      </c>
      <c r="C273" s="628" t="s">
        <v>421</v>
      </c>
      <c r="D273" s="629">
        <v>25634750</v>
      </c>
      <c r="E273" s="630">
        <v>0</v>
      </c>
      <c r="F273" s="631">
        <v>122940.08</v>
      </c>
      <c r="G273" s="632">
        <v>0</v>
      </c>
      <c r="H273" s="898">
        <v>0</v>
      </c>
      <c r="I273" s="632">
        <v>0</v>
      </c>
      <c r="J273" s="633">
        <v>25757690.079999998</v>
      </c>
      <c r="K273" s="634">
        <f t="shared" si="4"/>
        <v>0</v>
      </c>
    </row>
    <row r="274" spans="1:11" ht="12.6" customHeight="1" x14ac:dyDescent="0.25">
      <c r="A274" s="626">
        <v>30</v>
      </c>
      <c r="B274" s="627">
        <v>2</v>
      </c>
      <c r="C274" s="628" t="s">
        <v>422</v>
      </c>
      <c r="D274" s="629">
        <v>46680355</v>
      </c>
      <c r="E274" s="630">
        <v>0</v>
      </c>
      <c r="F274" s="631">
        <v>1078944.8400000001</v>
      </c>
      <c r="G274" s="632">
        <v>0</v>
      </c>
      <c r="H274" s="898">
        <v>0</v>
      </c>
      <c r="I274" s="632">
        <v>0</v>
      </c>
      <c r="J274" s="633">
        <v>47759299.840000004</v>
      </c>
      <c r="K274" s="634">
        <f t="shared" si="4"/>
        <v>0</v>
      </c>
    </row>
    <row r="275" spans="1:11" ht="12.6" customHeight="1" x14ac:dyDescent="0.25">
      <c r="A275" s="626">
        <v>30</v>
      </c>
      <c r="B275" s="627">
        <v>3</v>
      </c>
      <c r="C275" s="628" t="s">
        <v>423</v>
      </c>
      <c r="D275" s="629">
        <v>88395740</v>
      </c>
      <c r="E275" s="630">
        <v>40418</v>
      </c>
      <c r="F275" s="631">
        <v>1304148.6499999999</v>
      </c>
      <c r="G275" s="632">
        <v>0</v>
      </c>
      <c r="H275" s="898">
        <v>0</v>
      </c>
      <c r="I275" s="632">
        <v>0</v>
      </c>
      <c r="J275" s="633">
        <v>89699888.650000006</v>
      </c>
      <c r="K275" s="634">
        <f t="shared" si="4"/>
        <v>4.5723922894926834E-2</v>
      </c>
    </row>
    <row r="276" spans="1:11" ht="12.6" customHeight="1" x14ac:dyDescent="0.25">
      <c r="A276" s="626">
        <v>30</v>
      </c>
      <c r="B276" s="627">
        <v>4</v>
      </c>
      <c r="C276" s="628" t="s">
        <v>424</v>
      </c>
      <c r="D276" s="629">
        <v>30703662</v>
      </c>
      <c r="E276" s="630">
        <v>0</v>
      </c>
      <c r="F276" s="631">
        <v>1011584.06</v>
      </c>
      <c r="G276" s="632">
        <v>443267</v>
      </c>
      <c r="H276" s="898">
        <v>0</v>
      </c>
      <c r="I276" s="632">
        <v>0</v>
      </c>
      <c r="J276" s="633">
        <v>32158513.059999999</v>
      </c>
      <c r="K276" s="634">
        <f t="shared" si="4"/>
        <v>0</v>
      </c>
    </row>
    <row r="277" spans="1:11" ht="12.6" customHeight="1" x14ac:dyDescent="0.25">
      <c r="A277" s="626">
        <v>30</v>
      </c>
      <c r="B277" s="627">
        <v>5</v>
      </c>
      <c r="C277" s="628" t="s">
        <v>282</v>
      </c>
      <c r="D277" s="629">
        <v>19565227</v>
      </c>
      <c r="E277" s="630">
        <v>0</v>
      </c>
      <c r="F277" s="631">
        <v>906208.31</v>
      </c>
      <c r="G277" s="632">
        <v>184319.61</v>
      </c>
      <c r="H277" s="898">
        <v>0</v>
      </c>
      <c r="I277" s="632">
        <v>0</v>
      </c>
      <c r="J277" s="633">
        <v>20655754.919999998</v>
      </c>
      <c r="K277" s="634">
        <f t="shared" si="4"/>
        <v>0</v>
      </c>
    </row>
    <row r="278" spans="1:11" ht="12.6" customHeight="1" x14ac:dyDescent="0.25">
      <c r="A278" s="626">
        <v>30</v>
      </c>
      <c r="B278" s="627">
        <v>6</v>
      </c>
      <c r="C278" s="628" t="s">
        <v>425</v>
      </c>
      <c r="D278" s="629">
        <v>42986419</v>
      </c>
      <c r="E278" s="630">
        <v>0</v>
      </c>
      <c r="F278" s="631">
        <v>398623.07</v>
      </c>
      <c r="G278" s="632">
        <v>0</v>
      </c>
      <c r="H278" s="898">
        <v>0</v>
      </c>
      <c r="I278" s="632">
        <v>0</v>
      </c>
      <c r="J278" s="633">
        <v>43385042.07</v>
      </c>
      <c r="K278" s="634">
        <f t="shared" si="4"/>
        <v>0</v>
      </c>
    </row>
    <row r="279" spans="1:11" ht="12.6" customHeight="1" x14ac:dyDescent="0.25">
      <c r="A279" s="626">
        <v>30</v>
      </c>
      <c r="B279" s="627">
        <v>7</v>
      </c>
      <c r="C279" s="628" t="s">
        <v>426</v>
      </c>
      <c r="D279" s="629">
        <v>11655300</v>
      </c>
      <c r="E279" s="630">
        <v>21821</v>
      </c>
      <c r="F279" s="631">
        <v>1498426.55</v>
      </c>
      <c r="G279" s="632">
        <v>3811135.62</v>
      </c>
      <c r="H279" s="898">
        <v>0</v>
      </c>
      <c r="I279" s="632">
        <v>0</v>
      </c>
      <c r="J279" s="633">
        <v>16964862.170000002</v>
      </c>
      <c r="K279" s="634">
        <f t="shared" si="4"/>
        <v>0.18721954818837783</v>
      </c>
    </row>
    <row r="280" spans="1:11" ht="12.6" customHeight="1" x14ac:dyDescent="0.25">
      <c r="A280" s="626">
        <v>30</v>
      </c>
      <c r="B280" s="627">
        <v>8</v>
      </c>
      <c r="C280" s="628" t="s">
        <v>427</v>
      </c>
      <c r="D280" s="629">
        <v>25364912</v>
      </c>
      <c r="E280" s="630">
        <v>0</v>
      </c>
      <c r="F280" s="631">
        <v>191608.18</v>
      </c>
      <c r="G280" s="632">
        <v>0</v>
      </c>
      <c r="H280" s="898">
        <v>0</v>
      </c>
      <c r="I280" s="632">
        <v>0</v>
      </c>
      <c r="J280" s="633">
        <v>25556520.18</v>
      </c>
      <c r="K280" s="634">
        <f t="shared" si="4"/>
        <v>0</v>
      </c>
    </row>
    <row r="281" spans="1:11" ht="12.6" customHeight="1" x14ac:dyDescent="0.25">
      <c r="A281" s="626">
        <v>30</v>
      </c>
      <c r="B281" s="627">
        <v>9</v>
      </c>
      <c r="C281" s="628" t="s">
        <v>428</v>
      </c>
      <c r="D281" s="629">
        <v>38576379</v>
      </c>
      <c r="E281" s="630">
        <v>13019</v>
      </c>
      <c r="F281" s="631">
        <v>787491.81</v>
      </c>
      <c r="G281" s="632">
        <v>0</v>
      </c>
      <c r="H281" s="898">
        <v>0</v>
      </c>
      <c r="I281" s="632">
        <v>0</v>
      </c>
      <c r="J281" s="633">
        <v>39363870.810000002</v>
      </c>
      <c r="K281" s="634">
        <f t="shared" si="4"/>
        <v>3.3748631513600587E-2</v>
      </c>
    </row>
    <row r="282" spans="1:11" ht="12.6" customHeight="1" x14ac:dyDescent="0.25">
      <c r="A282" s="626">
        <v>30</v>
      </c>
      <c r="B282" s="627">
        <v>10</v>
      </c>
      <c r="C282" s="628" t="s">
        <v>429</v>
      </c>
      <c r="D282" s="629">
        <v>24585402</v>
      </c>
      <c r="E282" s="630">
        <v>18393</v>
      </c>
      <c r="F282" s="631">
        <v>1156499.7</v>
      </c>
      <c r="G282" s="632">
        <v>0</v>
      </c>
      <c r="H282" s="898">
        <v>0</v>
      </c>
      <c r="I282" s="632">
        <v>0</v>
      </c>
      <c r="J282" s="633">
        <v>25741901.699999999</v>
      </c>
      <c r="K282" s="634">
        <f t="shared" si="4"/>
        <v>7.4812687626584259E-2</v>
      </c>
    </row>
    <row r="283" spans="1:11" ht="12.6" customHeight="1" x14ac:dyDescent="0.25">
      <c r="A283" s="626">
        <v>30</v>
      </c>
      <c r="B283" s="627">
        <v>11</v>
      </c>
      <c r="C283" s="628" t="s">
        <v>430</v>
      </c>
      <c r="D283" s="629">
        <v>26275416</v>
      </c>
      <c r="E283" s="630">
        <v>0</v>
      </c>
      <c r="F283" s="631">
        <v>290550.77</v>
      </c>
      <c r="G283" s="632">
        <v>0</v>
      </c>
      <c r="H283" s="898">
        <v>0</v>
      </c>
      <c r="I283" s="632">
        <v>0</v>
      </c>
      <c r="J283" s="633">
        <v>26565966.77</v>
      </c>
      <c r="K283" s="634">
        <f t="shared" si="4"/>
        <v>0</v>
      </c>
    </row>
    <row r="284" spans="1:11" ht="12.6" customHeight="1" x14ac:dyDescent="0.25">
      <c r="A284" s="626">
        <v>30</v>
      </c>
      <c r="B284" s="627">
        <v>12</v>
      </c>
      <c r="C284" s="628" t="s">
        <v>431</v>
      </c>
      <c r="D284" s="629">
        <v>48685329</v>
      </c>
      <c r="E284" s="630">
        <v>0</v>
      </c>
      <c r="F284" s="631">
        <v>744104.99</v>
      </c>
      <c r="G284" s="632">
        <v>689286.76</v>
      </c>
      <c r="H284" s="898">
        <v>0</v>
      </c>
      <c r="I284" s="632">
        <v>0</v>
      </c>
      <c r="J284" s="633">
        <v>50118720.75</v>
      </c>
      <c r="K284" s="634">
        <f t="shared" si="4"/>
        <v>0</v>
      </c>
    </row>
    <row r="285" spans="1:11" ht="12.6" customHeight="1" x14ac:dyDescent="0.25">
      <c r="A285" s="626">
        <v>30</v>
      </c>
      <c r="B285" s="627">
        <v>13</v>
      </c>
      <c r="C285" s="628" t="s">
        <v>432</v>
      </c>
      <c r="D285" s="629">
        <v>13511293</v>
      </c>
      <c r="E285" s="630">
        <v>31477</v>
      </c>
      <c r="F285" s="631">
        <v>170201.04</v>
      </c>
      <c r="G285" s="632">
        <v>0</v>
      </c>
      <c r="H285" s="898">
        <v>0</v>
      </c>
      <c r="I285" s="632">
        <v>0</v>
      </c>
      <c r="J285" s="633">
        <v>13681494.039999999</v>
      </c>
      <c r="K285" s="634">
        <f t="shared" si="4"/>
        <v>0.23296808084910897</v>
      </c>
    </row>
    <row r="286" spans="1:11" ht="12.6" customHeight="1" x14ac:dyDescent="0.25">
      <c r="A286" s="626">
        <v>30</v>
      </c>
      <c r="B286" s="627">
        <v>14</v>
      </c>
      <c r="C286" s="628" t="s">
        <v>433</v>
      </c>
      <c r="D286" s="629">
        <v>14737999</v>
      </c>
      <c r="E286" s="630">
        <v>37234</v>
      </c>
      <c r="F286" s="631">
        <v>293877.82</v>
      </c>
      <c r="G286" s="632">
        <v>0</v>
      </c>
      <c r="H286" s="898">
        <v>0</v>
      </c>
      <c r="I286" s="632">
        <v>5400000</v>
      </c>
      <c r="J286" s="633">
        <v>20431876.82</v>
      </c>
      <c r="K286" s="634">
        <f t="shared" si="4"/>
        <v>0.25263945261497167</v>
      </c>
    </row>
    <row r="287" spans="1:11" ht="12.6" customHeight="1" x14ac:dyDescent="0.25">
      <c r="A287" s="626">
        <v>30</v>
      </c>
      <c r="B287" s="627">
        <v>15</v>
      </c>
      <c r="C287" s="628" t="s">
        <v>434</v>
      </c>
      <c r="D287" s="629">
        <v>33992904</v>
      </c>
      <c r="E287" s="630">
        <v>0</v>
      </c>
      <c r="F287" s="631">
        <v>115179.47</v>
      </c>
      <c r="G287" s="632">
        <v>0</v>
      </c>
      <c r="H287" s="898">
        <v>0</v>
      </c>
      <c r="I287" s="632">
        <v>0</v>
      </c>
      <c r="J287" s="633">
        <v>34108083.469999999</v>
      </c>
      <c r="K287" s="634">
        <f t="shared" si="4"/>
        <v>0</v>
      </c>
    </row>
    <row r="288" spans="1:11" ht="12.6" customHeight="1" x14ac:dyDescent="0.25">
      <c r="A288" s="626">
        <v>30</v>
      </c>
      <c r="B288" s="627">
        <v>16</v>
      </c>
      <c r="C288" s="628" t="s">
        <v>435</v>
      </c>
      <c r="D288" s="629">
        <v>23189087</v>
      </c>
      <c r="E288" s="630">
        <v>0</v>
      </c>
      <c r="F288" s="631">
        <v>1147715.54</v>
      </c>
      <c r="G288" s="632">
        <v>2879496.09</v>
      </c>
      <c r="H288" s="898">
        <v>0</v>
      </c>
      <c r="I288" s="632">
        <v>0</v>
      </c>
      <c r="J288" s="633">
        <v>27216298.629999999</v>
      </c>
      <c r="K288" s="634">
        <f t="shared" si="4"/>
        <v>0</v>
      </c>
    </row>
    <row r="289" spans="1:11" ht="12.6" customHeight="1" x14ac:dyDescent="0.25">
      <c r="A289" s="626">
        <v>30</v>
      </c>
      <c r="B289" s="627">
        <v>17</v>
      </c>
      <c r="C289" s="628" t="s">
        <v>293</v>
      </c>
      <c r="D289" s="629">
        <v>83614446</v>
      </c>
      <c r="E289" s="630">
        <v>0</v>
      </c>
      <c r="F289" s="631">
        <v>3046071.63</v>
      </c>
      <c r="G289" s="632">
        <v>0</v>
      </c>
      <c r="H289" s="898">
        <v>0</v>
      </c>
      <c r="I289" s="632">
        <v>2762500</v>
      </c>
      <c r="J289" s="633">
        <v>89423017.629999995</v>
      </c>
      <c r="K289" s="634">
        <f t="shared" si="4"/>
        <v>0</v>
      </c>
    </row>
    <row r="290" spans="1:11" ht="12.6" customHeight="1" x14ac:dyDescent="0.25">
      <c r="A290" s="626">
        <v>30</v>
      </c>
      <c r="B290" s="627">
        <v>18</v>
      </c>
      <c r="C290" s="628" t="s">
        <v>436</v>
      </c>
      <c r="D290" s="629">
        <v>26472474</v>
      </c>
      <c r="E290" s="630">
        <v>23731</v>
      </c>
      <c r="F290" s="631">
        <v>246439.67</v>
      </c>
      <c r="G290" s="632">
        <v>1848359.9</v>
      </c>
      <c r="H290" s="898">
        <v>0</v>
      </c>
      <c r="I290" s="632">
        <v>0</v>
      </c>
      <c r="J290" s="633">
        <v>28567273.57</v>
      </c>
      <c r="K290" s="634">
        <f t="shared" si="4"/>
        <v>8.9644058201738153E-2</v>
      </c>
    </row>
    <row r="291" spans="1:11" ht="12.6" customHeight="1" x14ac:dyDescent="0.25">
      <c r="A291" s="626">
        <v>30</v>
      </c>
      <c r="B291" s="627">
        <v>19</v>
      </c>
      <c r="C291" s="628" t="s">
        <v>437</v>
      </c>
      <c r="D291" s="629">
        <v>87288941</v>
      </c>
      <c r="E291" s="630">
        <v>0</v>
      </c>
      <c r="F291" s="631">
        <v>3297723.8</v>
      </c>
      <c r="G291" s="632">
        <v>5437347.2699999996</v>
      </c>
      <c r="H291" s="898">
        <v>0</v>
      </c>
      <c r="I291" s="632">
        <v>0</v>
      </c>
      <c r="J291" s="633">
        <v>96024012.069999993</v>
      </c>
      <c r="K291" s="634">
        <f t="shared" si="4"/>
        <v>0</v>
      </c>
    </row>
    <row r="292" spans="1:11" ht="12.6" customHeight="1" x14ac:dyDescent="0.25">
      <c r="A292" s="626">
        <v>30</v>
      </c>
      <c r="B292" s="627">
        <v>20</v>
      </c>
      <c r="C292" s="628" t="s">
        <v>438</v>
      </c>
      <c r="D292" s="629">
        <v>24938365</v>
      </c>
      <c r="E292" s="630">
        <v>0</v>
      </c>
      <c r="F292" s="631">
        <v>466357.05</v>
      </c>
      <c r="G292" s="632">
        <v>1281787.3</v>
      </c>
      <c r="H292" s="898">
        <v>0</v>
      </c>
      <c r="I292" s="632">
        <v>0</v>
      </c>
      <c r="J292" s="633">
        <v>26686509.350000001</v>
      </c>
      <c r="K292" s="634">
        <f t="shared" si="4"/>
        <v>0</v>
      </c>
    </row>
    <row r="293" spans="1:11" ht="12.6" customHeight="1" x14ac:dyDescent="0.25">
      <c r="A293" s="626">
        <v>30</v>
      </c>
      <c r="B293" s="627">
        <v>21</v>
      </c>
      <c r="C293" s="628" t="s">
        <v>439</v>
      </c>
      <c r="D293" s="629">
        <v>68982760</v>
      </c>
      <c r="E293" s="630">
        <v>0</v>
      </c>
      <c r="F293" s="631">
        <v>2923533.97</v>
      </c>
      <c r="G293" s="632">
        <v>2511615.92</v>
      </c>
      <c r="H293" s="898">
        <v>0</v>
      </c>
      <c r="I293" s="632">
        <v>0</v>
      </c>
      <c r="J293" s="633">
        <v>74417909.890000001</v>
      </c>
      <c r="K293" s="634">
        <f t="shared" si="4"/>
        <v>0</v>
      </c>
    </row>
    <row r="294" spans="1:11" ht="12.6" customHeight="1" x14ac:dyDescent="0.25">
      <c r="A294" s="626">
        <v>30</v>
      </c>
      <c r="B294" s="627">
        <v>22</v>
      </c>
      <c r="C294" s="628" t="s">
        <v>440</v>
      </c>
      <c r="D294" s="629">
        <v>22068241</v>
      </c>
      <c r="E294" s="630">
        <v>0</v>
      </c>
      <c r="F294" s="631">
        <v>907051.22</v>
      </c>
      <c r="G294" s="632">
        <v>10426379.25</v>
      </c>
      <c r="H294" s="898">
        <v>0</v>
      </c>
      <c r="I294" s="632">
        <v>0</v>
      </c>
      <c r="J294" s="633">
        <v>33401671.469999999</v>
      </c>
      <c r="K294" s="634">
        <f t="shared" si="4"/>
        <v>0</v>
      </c>
    </row>
    <row r="295" spans="1:11" ht="12.6" customHeight="1" x14ac:dyDescent="0.25">
      <c r="A295" s="626">
        <v>30</v>
      </c>
      <c r="B295" s="627">
        <v>23</v>
      </c>
      <c r="C295" s="628" t="s">
        <v>441</v>
      </c>
      <c r="D295" s="629">
        <v>27188123</v>
      </c>
      <c r="E295" s="630">
        <v>19353</v>
      </c>
      <c r="F295" s="631">
        <v>2134215.9</v>
      </c>
      <c r="G295" s="632">
        <v>574239.81000000006</v>
      </c>
      <c r="H295" s="898">
        <v>0</v>
      </c>
      <c r="I295" s="632">
        <v>0</v>
      </c>
      <c r="J295" s="633">
        <v>29896578.709999997</v>
      </c>
      <c r="K295" s="634">
        <f t="shared" si="4"/>
        <v>7.1181817148613019E-2</v>
      </c>
    </row>
    <row r="296" spans="1:11" ht="12.6" customHeight="1" x14ac:dyDescent="0.25">
      <c r="A296" s="626">
        <v>30</v>
      </c>
      <c r="B296" s="627">
        <v>24</v>
      </c>
      <c r="C296" s="628" t="s">
        <v>442</v>
      </c>
      <c r="D296" s="629">
        <v>34270457</v>
      </c>
      <c r="E296" s="630">
        <v>0</v>
      </c>
      <c r="F296" s="631">
        <v>247438.19</v>
      </c>
      <c r="G296" s="632">
        <v>3008297.89</v>
      </c>
      <c r="H296" s="898">
        <v>0</v>
      </c>
      <c r="I296" s="632">
        <v>0</v>
      </c>
      <c r="J296" s="633">
        <v>37526193.079999998</v>
      </c>
      <c r="K296" s="634">
        <f t="shared" si="4"/>
        <v>0</v>
      </c>
    </row>
    <row r="297" spans="1:11" ht="12.6" customHeight="1" x14ac:dyDescent="0.25">
      <c r="A297" s="626">
        <v>30</v>
      </c>
      <c r="B297" s="627">
        <v>25</v>
      </c>
      <c r="C297" s="628" t="s">
        <v>180</v>
      </c>
      <c r="D297" s="629">
        <v>24819803</v>
      </c>
      <c r="E297" s="630">
        <v>0</v>
      </c>
      <c r="F297" s="631">
        <v>113115.44</v>
      </c>
      <c r="G297" s="632">
        <v>2107767.9300000002</v>
      </c>
      <c r="H297" s="898">
        <v>0</v>
      </c>
      <c r="I297" s="632">
        <v>0</v>
      </c>
      <c r="J297" s="633">
        <v>27040686.370000001</v>
      </c>
      <c r="K297" s="634">
        <f t="shared" si="4"/>
        <v>0</v>
      </c>
    </row>
    <row r="298" spans="1:11" ht="12.6" customHeight="1" x14ac:dyDescent="0.25">
      <c r="A298" s="626">
        <v>30</v>
      </c>
      <c r="B298" s="627">
        <v>26</v>
      </c>
      <c r="C298" s="628" t="s">
        <v>443</v>
      </c>
      <c r="D298" s="629">
        <v>35445431</v>
      </c>
      <c r="E298" s="630">
        <v>0</v>
      </c>
      <c r="F298" s="631">
        <v>546268.66</v>
      </c>
      <c r="G298" s="632">
        <v>0</v>
      </c>
      <c r="H298" s="898">
        <v>0</v>
      </c>
      <c r="I298" s="632">
        <v>0</v>
      </c>
      <c r="J298" s="633">
        <v>35991699.659999996</v>
      </c>
      <c r="K298" s="634">
        <f t="shared" si="4"/>
        <v>0</v>
      </c>
    </row>
    <row r="299" spans="1:11" ht="12.6" customHeight="1" x14ac:dyDescent="0.25">
      <c r="A299" s="626">
        <v>30</v>
      </c>
      <c r="B299" s="627">
        <v>27</v>
      </c>
      <c r="C299" s="628" t="s">
        <v>444</v>
      </c>
      <c r="D299" s="629">
        <v>40173319</v>
      </c>
      <c r="E299" s="630">
        <v>0</v>
      </c>
      <c r="F299" s="631">
        <v>563209.14</v>
      </c>
      <c r="G299" s="632">
        <v>0</v>
      </c>
      <c r="H299" s="898">
        <v>0</v>
      </c>
      <c r="I299" s="632">
        <v>0</v>
      </c>
      <c r="J299" s="633">
        <v>40736528.140000001</v>
      </c>
      <c r="K299" s="634">
        <f t="shared" si="4"/>
        <v>0</v>
      </c>
    </row>
    <row r="300" spans="1:11" ht="12.6" customHeight="1" x14ac:dyDescent="0.25">
      <c r="A300" s="626">
        <v>30</v>
      </c>
      <c r="B300" s="627">
        <v>28</v>
      </c>
      <c r="C300" s="628" t="s">
        <v>445</v>
      </c>
      <c r="D300" s="629">
        <v>42311834</v>
      </c>
      <c r="E300" s="630">
        <v>0</v>
      </c>
      <c r="F300" s="631">
        <v>298165.42</v>
      </c>
      <c r="G300" s="632">
        <v>283322.44</v>
      </c>
      <c r="H300" s="898">
        <v>0</v>
      </c>
      <c r="I300" s="632">
        <v>0</v>
      </c>
      <c r="J300" s="633">
        <v>42893321.859999999</v>
      </c>
      <c r="K300" s="634">
        <f t="shared" si="4"/>
        <v>0</v>
      </c>
    </row>
    <row r="301" spans="1:11" ht="12.6" customHeight="1" x14ac:dyDescent="0.25">
      <c r="A301" s="626">
        <v>30</v>
      </c>
      <c r="B301" s="627">
        <v>29</v>
      </c>
      <c r="C301" s="628" t="s">
        <v>446</v>
      </c>
      <c r="D301" s="629">
        <v>35326960</v>
      </c>
      <c r="E301" s="630">
        <v>0</v>
      </c>
      <c r="F301" s="631">
        <v>1481264.18</v>
      </c>
      <c r="G301" s="632">
        <v>866381.14</v>
      </c>
      <c r="H301" s="898">
        <v>0</v>
      </c>
      <c r="I301" s="632">
        <v>0</v>
      </c>
      <c r="J301" s="633">
        <v>37674605.32</v>
      </c>
      <c r="K301" s="634">
        <f t="shared" si="4"/>
        <v>0</v>
      </c>
    </row>
    <row r="302" spans="1:11" ht="12.6" customHeight="1" x14ac:dyDescent="0.25">
      <c r="A302" s="626">
        <v>30</v>
      </c>
      <c r="B302" s="627">
        <v>30</v>
      </c>
      <c r="C302" s="628" t="s">
        <v>447</v>
      </c>
      <c r="D302" s="629">
        <v>42233456</v>
      </c>
      <c r="E302" s="630">
        <v>18961</v>
      </c>
      <c r="F302" s="631">
        <v>1960471.07</v>
      </c>
      <c r="G302" s="632">
        <v>3940033.37</v>
      </c>
      <c r="H302" s="898">
        <v>0</v>
      </c>
      <c r="I302" s="632">
        <v>0</v>
      </c>
      <c r="J302" s="633">
        <v>48133960.439999998</v>
      </c>
      <c r="K302" s="634">
        <f t="shared" si="4"/>
        <v>4.4895686490823768E-2</v>
      </c>
    </row>
    <row r="303" spans="1:11" ht="12.6" customHeight="1" x14ac:dyDescent="0.25">
      <c r="A303" s="626">
        <v>30</v>
      </c>
      <c r="B303" s="627">
        <v>31</v>
      </c>
      <c r="C303" s="628" t="s">
        <v>448</v>
      </c>
      <c r="D303" s="629">
        <v>33560214</v>
      </c>
      <c r="E303" s="630">
        <v>0</v>
      </c>
      <c r="F303" s="631">
        <v>2158356.59</v>
      </c>
      <c r="G303" s="632">
        <v>0</v>
      </c>
      <c r="H303" s="898">
        <v>0</v>
      </c>
      <c r="I303" s="632">
        <v>0</v>
      </c>
      <c r="J303" s="633">
        <v>35718570.590000004</v>
      </c>
      <c r="K303" s="634">
        <f t="shared" si="4"/>
        <v>0</v>
      </c>
    </row>
    <row r="304" spans="1:11" ht="12.6" customHeight="1" x14ac:dyDescent="0.25">
      <c r="A304" s="626">
        <v>32</v>
      </c>
      <c r="B304" s="627">
        <v>1</v>
      </c>
      <c r="C304" s="628" t="s">
        <v>449</v>
      </c>
      <c r="D304" s="629">
        <v>22432763</v>
      </c>
      <c r="E304" s="630">
        <v>0</v>
      </c>
      <c r="F304" s="631">
        <v>294140.24</v>
      </c>
      <c r="G304" s="632">
        <v>0</v>
      </c>
      <c r="H304" s="898">
        <v>0</v>
      </c>
      <c r="I304" s="632">
        <v>0</v>
      </c>
      <c r="J304" s="633">
        <v>22726903.239999998</v>
      </c>
      <c r="K304" s="634">
        <f t="shared" si="4"/>
        <v>0</v>
      </c>
    </row>
    <row r="305" spans="1:11" ht="12.6" customHeight="1" x14ac:dyDescent="0.25">
      <c r="A305" s="626">
        <v>32</v>
      </c>
      <c r="B305" s="627">
        <v>2</v>
      </c>
      <c r="C305" s="628" t="s">
        <v>450</v>
      </c>
      <c r="D305" s="629">
        <v>19181212</v>
      </c>
      <c r="E305" s="630">
        <v>0</v>
      </c>
      <c r="F305" s="631">
        <v>198377.33</v>
      </c>
      <c r="G305" s="632">
        <v>0</v>
      </c>
      <c r="H305" s="898">
        <v>0</v>
      </c>
      <c r="I305" s="632">
        <v>0</v>
      </c>
      <c r="J305" s="633">
        <v>19379589.329999998</v>
      </c>
      <c r="K305" s="634">
        <f t="shared" si="4"/>
        <v>0</v>
      </c>
    </row>
    <row r="306" spans="1:11" ht="12.6" customHeight="1" x14ac:dyDescent="0.25">
      <c r="A306" s="626">
        <v>32</v>
      </c>
      <c r="B306" s="627">
        <v>3</v>
      </c>
      <c r="C306" s="628" t="s">
        <v>451</v>
      </c>
      <c r="D306" s="629">
        <v>43219424</v>
      </c>
      <c r="E306" s="630">
        <v>133870</v>
      </c>
      <c r="F306" s="631">
        <v>1420692.23</v>
      </c>
      <c r="G306" s="632">
        <v>438094.08000000002</v>
      </c>
      <c r="H306" s="898">
        <v>0</v>
      </c>
      <c r="I306" s="632">
        <v>0</v>
      </c>
      <c r="J306" s="633">
        <v>45078210.309999995</v>
      </c>
      <c r="K306" s="634">
        <f t="shared" si="4"/>
        <v>0.30974498873469486</v>
      </c>
    </row>
    <row r="307" spans="1:11" ht="12.6" customHeight="1" x14ac:dyDescent="0.25">
      <c r="A307" s="626">
        <v>32</v>
      </c>
      <c r="B307" s="627">
        <v>4</v>
      </c>
      <c r="C307" s="628" t="s">
        <v>452</v>
      </c>
      <c r="D307" s="629">
        <v>38056797</v>
      </c>
      <c r="E307" s="630">
        <v>0</v>
      </c>
      <c r="F307" s="631">
        <v>742087.53</v>
      </c>
      <c r="G307" s="632">
        <v>28492.32</v>
      </c>
      <c r="H307" s="898">
        <v>0</v>
      </c>
      <c r="I307" s="632">
        <v>0</v>
      </c>
      <c r="J307" s="633">
        <v>38827376.850000001</v>
      </c>
      <c r="K307" s="634">
        <f t="shared" si="4"/>
        <v>0</v>
      </c>
    </row>
    <row r="308" spans="1:11" ht="12.6" customHeight="1" x14ac:dyDescent="0.25">
      <c r="A308" s="626">
        <v>32</v>
      </c>
      <c r="B308" s="627">
        <v>5</v>
      </c>
      <c r="C308" s="628" t="s">
        <v>453</v>
      </c>
      <c r="D308" s="629">
        <v>23697761</v>
      </c>
      <c r="E308" s="630">
        <v>0</v>
      </c>
      <c r="F308" s="631">
        <v>130084.83</v>
      </c>
      <c r="G308" s="632">
        <v>0</v>
      </c>
      <c r="H308" s="898">
        <v>0</v>
      </c>
      <c r="I308" s="632">
        <v>0</v>
      </c>
      <c r="J308" s="633">
        <v>23827845.829999998</v>
      </c>
      <c r="K308" s="634">
        <f t="shared" si="4"/>
        <v>0</v>
      </c>
    </row>
    <row r="309" spans="1:11" ht="12.6" customHeight="1" x14ac:dyDescent="0.25">
      <c r="A309" s="626">
        <v>32</v>
      </c>
      <c r="B309" s="627">
        <v>6</v>
      </c>
      <c r="C309" s="628" t="s">
        <v>454</v>
      </c>
      <c r="D309" s="629">
        <v>25911806</v>
      </c>
      <c r="E309" s="630">
        <v>0</v>
      </c>
      <c r="F309" s="631">
        <v>2621002.09</v>
      </c>
      <c r="G309" s="632">
        <v>30000</v>
      </c>
      <c r="H309" s="898">
        <v>0</v>
      </c>
      <c r="I309" s="632">
        <v>0</v>
      </c>
      <c r="J309" s="633">
        <v>28562808.09</v>
      </c>
      <c r="K309" s="634">
        <f t="shared" si="4"/>
        <v>0</v>
      </c>
    </row>
    <row r="310" spans="1:11" ht="12.6" customHeight="1" x14ac:dyDescent="0.25">
      <c r="A310" s="626">
        <v>32</v>
      </c>
      <c r="B310" s="627">
        <v>7</v>
      </c>
      <c r="C310" s="628" t="s">
        <v>455</v>
      </c>
      <c r="D310" s="629">
        <v>17468609</v>
      </c>
      <c r="E310" s="630">
        <v>0</v>
      </c>
      <c r="F310" s="631">
        <v>1360888.51</v>
      </c>
      <c r="G310" s="632">
        <v>0</v>
      </c>
      <c r="H310" s="898">
        <v>0</v>
      </c>
      <c r="I310" s="632">
        <v>0</v>
      </c>
      <c r="J310" s="633">
        <v>18829497.510000002</v>
      </c>
      <c r="K310" s="634">
        <f t="shared" si="4"/>
        <v>0</v>
      </c>
    </row>
    <row r="311" spans="1:11" ht="12.6" customHeight="1" x14ac:dyDescent="0.25">
      <c r="A311" s="626">
        <v>32</v>
      </c>
      <c r="B311" s="627">
        <v>8</v>
      </c>
      <c r="C311" s="628" t="s">
        <v>456</v>
      </c>
      <c r="D311" s="629">
        <v>53642395</v>
      </c>
      <c r="E311" s="630">
        <v>0</v>
      </c>
      <c r="F311" s="631">
        <v>1410968.22</v>
      </c>
      <c r="G311" s="632">
        <v>0</v>
      </c>
      <c r="H311" s="898">
        <v>0</v>
      </c>
      <c r="I311" s="632">
        <v>0</v>
      </c>
      <c r="J311" s="633">
        <v>55053363.219999999</v>
      </c>
      <c r="K311" s="634">
        <f t="shared" si="4"/>
        <v>0</v>
      </c>
    </row>
    <row r="312" spans="1:11" ht="12.6" customHeight="1" x14ac:dyDescent="0.25">
      <c r="A312" s="626">
        <v>32</v>
      </c>
      <c r="B312" s="627">
        <v>9</v>
      </c>
      <c r="C312" s="628" t="s">
        <v>457</v>
      </c>
      <c r="D312" s="629">
        <v>9398868</v>
      </c>
      <c r="E312" s="630">
        <v>0</v>
      </c>
      <c r="F312" s="631">
        <v>37755.300000000003</v>
      </c>
      <c r="G312" s="632">
        <v>0</v>
      </c>
      <c r="H312" s="898">
        <v>0</v>
      </c>
      <c r="I312" s="632">
        <v>0</v>
      </c>
      <c r="J312" s="633">
        <v>9436623.3000000007</v>
      </c>
      <c r="K312" s="634">
        <f t="shared" si="4"/>
        <v>0</v>
      </c>
    </row>
    <row r="313" spans="1:11" ht="12.6" customHeight="1" x14ac:dyDescent="0.25">
      <c r="A313" s="626">
        <v>32</v>
      </c>
      <c r="B313" s="627">
        <v>10</v>
      </c>
      <c r="C313" s="628" t="s">
        <v>458</v>
      </c>
      <c r="D313" s="629">
        <v>33757104</v>
      </c>
      <c r="E313" s="630">
        <v>8440</v>
      </c>
      <c r="F313" s="631">
        <v>474900.32</v>
      </c>
      <c r="G313" s="632">
        <v>222043.71</v>
      </c>
      <c r="H313" s="898">
        <v>0</v>
      </c>
      <c r="I313" s="632">
        <v>0</v>
      </c>
      <c r="J313" s="633">
        <v>34454048.030000001</v>
      </c>
      <c r="K313" s="634">
        <f t="shared" si="4"/>
        <v>2.5002144733742564E-2</v>
      </c>
    </row>
    <row r="314" spans="1:11" ht="12.6" customHeight="1" x14ac:dyDescent="0.25">
      <c r="A314" s="626">
        <v>32</v>
      </c>
      <c r="B314" s="627">
        <v>11</v>
      </c>
      <c r="C314" s="628" t="s">
        <v>459</v>
      </c>
      <c r="D314" s="629">
        <v>38765677</v>
      </c>
      <c r="E314" s="630">
        <v>41485</v>
      </c>
      <c r="F314" s="631">
        <v>3665708.46</v>
      </c>
      <c r="G314" s="632">
        <v>2382162.34</v>
      </c>
      <c r="H314" s="898">
        <v>0</v>
      </c>
      <c r="I314" s="632">
        <v>0</v>
      </c>
      <c r="J314" s="633">
        <v>44813547.799999997</v>
      </c>
      <c r="K314" s="634">
        <f t="shared" si="4"/>
        <v>0.1070147697923604</v>
      </c>
    </row>
    <row r="315" spans="1:11" ht="12.6" customHeight="1" x14ac:dyDescent="0.25">
      <c r="A315" s="626">
        <v>32</v>
      </c>
      <c r="B315" s="627">
        <v>12</v>
      </c>
      <c r="C315" s="628" t="s">
        <v>460</v>
      </c>
      <c r="D315" s="629">
        <v>19137918</v>
      </c>
      <c r="E315" s="630">
        <v>0</v>
      </c>
      <c r="F315" s="631">
        <v>1416085.99</v>
      </c>
      <c r="G315" s="632">
        <v>1155000</v>
      </c>
      <c r="H315" s="898">
        <v>0</v>
      </c>
      <c r="I315" s="632">
        <v>0</v>
      </c>
      <c r="J315" s="633">
        <v>21709003.989999998</v>
      </c>
      <c r="K315" s="634">
        <f t="shared" si="4"/>
        <v>0</v>
      </c>
    </row>
    <row r="316" spans="1:11" ht="12.6" customHeight="1" x14ac:dyDescent="0.25">
      <c r="A316" s="626">
        <v>32</v>
      </c>
      <c r="B316" s="627">
        <v>13</v>
      </c>
      <c r="C316" s="628" t="s">
        <v>461</v>
      </c>
      <c r="D316" s="629">
        <v>25085464</v>
      </c>
      <c r="E316" s="630">
        <v>14382</v>
      </c>
      <c r="F316" s="631">
        <v>103181.75999999999</v>
      </c>
      <c r="G316" s="632">
        <v>116807.03</v>
      </c>
      <c r="H316" s="898">
        <v>0</v>
      </c>
      <c r="I316" s="632">
        <v>0</v>
      </c>
      <c r="J316" s="633">
        <v>25305452.790000003</v>
      </c>
      <c r="K316" s="634">
        <f t="shared" si="4"/>
        <v>5.7332007093829324E-2</v>
      </c>
    </row>
    <row r="317" spans="1:11" ht="12.6" customHeight="1" x14ac:dyDescent="0.25">
      <c r="A317" s="626">
        <v>32</v>
      </c>
      <c r="B317" s="627">
        <v>14</v>
      </c>
      <c r="C317" s="628" t="s">
        <v>462</v>
      </c>
      <c r="D317" s="629">
        <v>74000719</v>
      </c>
      <c r="E317" s="630">
        <v>0</v>
      </c>
      <c r="F317" s="631">
        <v>1035273.11</v>
      </c>
      <c r="G317" s="632">
        <v>0</v>
      </c>
      <c r="H317" s="898">
        <v>0</v>
      </c>
      <c r="I317" s="632">
        <v>0</v>
      </c>
      <c r="J317" s="633">
        <v>75035992.109999999</v>
      </c>
      <c r="K317" s="634">
        <f t="shared" si="4"/>
        <v>0</v>
      </c>
    </row>
    <row r="318" spans="1:11" ht="12.6" customHeight="1" x14ac:dyDescent="0.25">
      <c r="A318" s="626">
        <v>32</v>
      </c>
      <c r="B318" s="627">
        <v>15</v>
      </c>
      <c r="C318" s="628" t="s">
        <v>463</v>
      </c>
      <c r="D318" s="629">
        <v>51284750</v>
      </c>
      <c r="E318" s="630">
        <v>0</v>
      </c>
      <c r="F318" s="631">
        <v>3357897.76</v>
      </c>
      <c r="G318" s="632">
        <v>18000</v>
      </c>
      <c r="H318" s="898">
        <v>0</v>
      </c>
      <c r="I318" s="632">
        <v>0</v>
      </c>
      <c r="J318" s="633">
        <v>54660647.759999998</v>
      </c>
      <c r="K318" s="634">
        <f t="shared" si="4"/>
        <v>0</v>
      </c>
    </row>
    <row r="319" spans="1:11" ht="12.6" customHeight="1" x14ac:dyDescent="0.25">
      <c r="A319" s="626">
        <v>32</v>
      </c>
      <c r="B319" s="627">
        <v>16</v>
      </c>
      <c r="C319" s="628" t="s">
        <v>464</v>
      </c>
      <c r="D319" s="629">
        <v>30084511</v>
      </c>
      <c r="E319" s="630">
        <v>51200</v>
      </c>
      <c r="F319" s="631">
        <v>730234.25</v>
      </c>
      <c r="G319" s="632">
        <v>0</v>
      </c>
      <c r="H319" s="898">
        <v>0</v>
      </c>
      <c r="I319" s="632">
        <v>0</v>
      </c>
      <c r="J319" s="633">
        <v>30814745.25</v>
      </c>
      <c r="K319" s="634">
        <f t="shared" si="4"/>
        <v>0.1701872435287381</v>
      </c>
    </row>
    <row r="320" spans="1:11" ht="12.6" customHeight="1" x14ac:dyDescent="0.25">
      <c r="A320" s="626">
        <v>32</v>
      </c>
      <c r="B320" s="627">
        <v>17</v>
      </c>
      <c r="C320" s="628" t="s">
        <v>465</v>
      </c>
      <c r="D320" s="629">
        <v>21461703</v>
      </c>
      <c r="E320" s="630">
        <v>0</v>
      </c>
      <c r="F320" s="631">
        <v>2058329.47</v>
      </c>
      <c r="G320" s="632">
        <v>2471100.5699999998</v>
      </c>
      <c r="H320" s="898">
        <v>0</v>
      </c>
      <c r="I320" s="632">
        <v>0</v>
      </c>
      <c r="J320" s="633">
        <v>25991133.039999999</v>
      </c>
      <c r="K320" s="634">
        <f t="shared" si="4"/>
        <v>0</v>
      </c>
    </row>
    <row r="321" spans="1:11" ht="12.6" customHeight="1" x14ac:dyDescent="0.25">
      <c r="A321" s="635">
        <v>32</v>
      </c>
      <c r="B321" s="636">
        <v>18</v>
      </c>
      <c r="C321" s="637" t="s">
        <v>466</v>
      </c>
      <c r="D321" s="638">
        <v>14289613</v>
      </c>
      <c r="E321" s="639">
        <v>37670</v>
      </c>
      <c r="F321" s="640">
        <v>481340.24</v>
      </c>
      <c r="G321" s="641">
        <v>0</v>
      </c>
      <c r="H321" s="899">
        <v>0</v>
      </c>
      <c r="I321" s="641">
        <v>0</v>
      </c>
      <c r="J321" s="642">
        <v>14770953.24</v>
      </c>
      <c r="K321" s="643">
        <f t="shared" si="4"/>
        <v>0.26361805599633803</v>
      </c>
    </row>
    <row r="322" spans="1:11" s="650" customFormat="1" ht="16.5" customHeight="1" x14ac:dyDescent="0.25">
      <c r="A322" s="1500" t="s">
        <v>56</v>
      </c>
      <c r="B322" s="1501"/>
      <c r="C322" s="1502"/>
      <c r="D322" s="644">
        <f t="shared" ref="D322:J322" si="5">SUM(D8:D321)</f>
        <v>10755669971</v>
      </c>
      <c r="E322" s="645">
        <f t="shared" si="5"/>
        <v>6412215</v>
      </c>
      <c r="F322" s="646">
        <f t="shared" si="5"/>
        <v>428695694.06</v>
      </c>
      <c r="G322" s="647">
        <f t="shared" si="5"/>
        <v>164295208.90000004</v>
      </c>
      <c r="H322" s="900">
        <f t="shared" si="5"/>
        <v>5648576.0500000007</v>
      </c>
      <c r="I322" s="647">
        <f t="shared" si="5"/>
        <v>31982543.73</v>
      </c>
      <c r="J322" s="648">
        <f t="shared" si="5"/>
        <v>11386291993.739994</v>
      </c>
      <c r="K322" s="649">
        <f>E322/D322*100</f>
        <v>5.961706725186762E-2</v>
      </c>
    </row>
    <row r="323" spans="1:11" ht="14.25" customHeight="1" x14ac:dyDescent="0.25">
      <c r="A323" s="565"/>
      <c r="B323" s="565"/>
      <c r="C323" s="566"/>
      <c r="D323" s="567"/>
      <c r="E323" s="568"/>
      <c r="F323" s="567"/>
      <c r="G323" s="567"/>
      <c r="H323" s="567"/>
      <c r="I323" s="567"/>
      <c r="J323" s="567"/>
      <c r="K323" s="567"/>
    </row>
    <row r="324" spans="1:11" x14ac:dyDescent="0.25">
      <c r="A324" s="565" t="s">
        <v>924</v>
      </c>
      <c r="B324" s="565"/>
      <c r="C324" s="566"/>
      <c r="D324" s="567"/>
      <c r="E324" s="568"/>
      <c r="F324" s="567"/>
      <c r="G324" s="567"/>
      <c r="H324" s="567"/>
      <c r="I324" s="567"/>
      <c r="J324" s="567"/>
      <c r="K324" s="567"/>
    </row>
    <row r="325" spans="1:11" ht="26.25" customHeight="1" x14ac:dyDescent="0.25">
      <c r="A325" s="565"/>
      <c r="B325" s="1503" t="s">
        <v>956</v>
      </c>
      <c r="C325" s="1503"/>
      <c r="D325" s="1503"/>
      <c r="E325" s="1503"/>
      <c r="F325" s="1503"/>
      <c r="G325" s="1503"/>
      <c r="H325" s="1503"/>
      <c r="I325" s="1503"/>
      <c r="J325" s="1503"/>
      <c r="K325" s="1503"/>
    </row>
  </sheetData>
  <mergeCells count="16">
    <mergeCell ref="H3:I4"/>
    <mergeCell ref="A322:C322"/>
    <mergeCell ref="B325:K325"/>
    <mergeCell ref="A1:K1"/>
    <mergeCell ref="A2:A6"/>
    <mergeCell ref="B2:B6"/>
    <mergeCell ref="C2:C6"/>
    <mergeCell ref="D2:K2"/>
    <mergeCell ref="D3:D5"/>
    <mergeCell ref="F3:G3"/>
    <mergeCell ref="J3:J5"/>
    <mergeCell ref="K3:K5"/>
    <mergeCell ref="E4:E5"/>
    <mergeCell ref="F4:F5"/>
    <mergeCell ref="G4:G5"/>
    <mergeCell ref="D6:J6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H43"/>
  <sheetViews>
    <sheetView showGridLines="0" zoomScaleNormal="100" workbookViewId="0">
      <selection activeCell="F23" sqref="F23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3" width="10.42578125" style="83" customWidth="1"/>
    <col min="4" max="4" width="11" style="83" customWidth="1"/>
    <col min="5" max="5" width="11.5703125" style="83" customWidth="1"/>
    <col min="6" max="8" width="7.140625" style="83" customWidth="1"/>
    <col min="9" max="16384" width="8.85546875" style="83"/>
  </cols>
  <sheetData>
    <row r="2" spans="1:8" x14ac:dyDescent="0.25">
      <c r="A2" s="117" t="s">
        <v>609</v>
      </c>
    </row>
    <row r="4" spans="1:8" x14ac:dyDescent="0.25">
      <c r="A4" s="1272" t="s">
        <v>55</v>
      </c>
      <c r="B4" s="1275" t="s">
        <v>1</v>
      </c>
      <c r="C4" s="131" t="s">
        <v>2</v>
      </c>
      <c r="D4" s="1126" t="s">
        <v>59</v>
      </c>
      <c r="E4" s="1126" t="s">
        <v>2</v>
      </c>
      <c r="F4" s="1123" t="s">
        <v>541</v>
      </c>
      <c r="G4" s="1278" t="s">
        <v>4</v>
      </c>
      <c r="H4" s="1127" t="s">
        <v>5</v>
      </c>
    </row>
    <row r="5" spans="1:8" x14ac:dyDescent="0.25">
      <c r="A5" s="1273"/>
      <c r="B5" s="1276"/>
      <c r="C5" s="133">
        <v>2021</v>
      </c>
      <c r="D5" s="1122">
        <v>2022</v>
      </c>
      <c r="E5" s="1122">
        <v>2022</v>
      </c>
      <c r="F5" s="1129" t="s">
        <v>467</v>
      </c>
      <c r="G5" s="1279"/>
      <c r="H5" s="1128" t="s">
        <v>542</v>
      </c>
    </row>
    <row r="6" spans="1:8" x14ac:dyDescent="0.25">
      <c r="A6" s="1274"/>
      <c r="B6" s="1277"/>
      <c r="C6" s="1280" t="s">
        <v>470</v>
      </c>
      <c r="D6" s="1280"/>
      <c r="E6" s="1281"/>
      <c r="F6" s="1282" t="s">
        <v>10</v>
      </c>
      <c r="G6" s="1280"/>
      <c r="H6" s="1283"/>
    </row>
    <row r="7" spans="1:8" x14ac:dyDescent="0.25">
      <c r="A7" s="58" t="s">
        <v>12</v>
      </c>
      <c r="B7" s="59" t="s">
        <v>13</v>
      </c>
      <c r="C7" s="60" t="s">
        <v>14</v>
      </c>
      <c r="D7" s="61" t="s">
        <v>15</v>
      </c>
      <c r="E7" s="61" t="s">
        <v>16</v>
      </c>
      <c r="F7" s="61" t="s">
        <v>17</v>
      </c>
      <c r="G7" s="61" t="s">
        <v>18</v>
      </c>
      <c r="H7" s="62" t="s">
        <v>19</v>
      </c>
    </row>
    <row r="8" spans="1:8" x14ac:dyDescent="0.25">
      <c r="A8" s="1125"/>
      <c r="B8" s="43" t="s">
        <v>148</v>
      </c>
      <c r="C8" s="123">
        <v>333409106</v>
      </c>
      <c r="D8" s="124">
        <v>354622330</v>
      </c>
      <c r="E8" s="124">
        <v>345672943</v>
      </c>
      <c r="F8" s="66">
        <v>97.5</v>
      </c>
      <c r="G8" s="66">
        <v>100</v>
      </c>
      <c r="H8" s="88">
        <v>103.7</v>
      </c>
    </row>
    <row r="9" spans="1:8" x14ac:dyDescent="0.25">
      <c r="A9" s="69" t="s">
        <v>63</v>
      </c>
      <c r="B9" s="47" t="s">
        <v>64</v>
      </c>
      <c r="C9" s="128">
        <v>2593707</v>
      </c>
      <c r="D9" s="129">
        <v>3655919</v>
      </c>
      <c r="E9" s="129">
        <v>3200558</v>
      </c>
      <c r="F9" s="73">
        <v>87.5</v>
      </c>
      <c r="G9" s="73">
        <v>0.9</v>
      </c>
      <c r="H9" s="91">
        <v>123.4</v>
      </c>
    </row>
    <row r="10" spans="1:8" x14ac:dyDescent="0.25">
      <c r="A10" s="69" t="s">
        <v>65</v>
      </c>
      <c r="B10" s="47" t="s">
        <v>66</v>
      </c>
      <c r="C10" s="128">
        <v>90996</v>
      </c>
      <c r="D10" s="129">
        <v>109614</v>
      </c>
      <c r="E10" s="129">
        <v>106220</v>
      </c>
      <c r="F10" s="73">
        <v>96.9</v>
      </c>
      <c r="G10" s="73">
        <v>0</v>
      </c>
      <c r="H10" s="91">
        <v>116.7</v>
      </c>
    </row>
    <row r="11" spans="1:8" x14ac:dyDescent="0.25">
      <c r="A11" s="69" t="s">
        <v>67</v>
      </c>
      <c r="B11" s="47" t="s">
        <v>68</v>
      </c>
      <c r="C11" s="128">
        <v>6608</v>
      </c>
      <c r="D11" s="129">
        <v>6040</v>
      </c>
      <c r="E11" s="129">
        <v>6069</v>
      </c>
      <c r="F11" s="73">
        <v>100.5</v>
      </c>
      <c r="G11" s="73">
        <v>0</v>
      </c>
      <c r="H11" s="91">
        <v>91.8</v>
      </c>
    </row>
    <row r="12" spans="1:8" x14ac:dyDescent="0.25">
      <c r="A12" s="69" t="s">
        <v>69</v>
      </c>
      <c r="B12" s="47" t="s">
        <v>70</v>
      </c>
      <c r="C12" s="128">
        <v>7856</v>
      </c>
      <c r="D12" s="129">
        <v>6771</v>
      </c>
      <c r="E12" s="129">
        <v>6907</v>
      </c>
      <c r="F12" s="73">
        <v>102</v>
      </c>
      <c r="G12" s="73">
        <v>0</v>
      </c>
      <c r="H12" s="91">
        <v>87.9</v>
      </c>
    </row>
    <row r="13" spans="1:8" x14ac:dyDescent="0.25">
      <c r="A13" s="69" t="s">
        <v>71</v>
      </c>
      <c r="B13" s="47" t="s">
        <v>72</v>
      </c>
      <c r="C13" s="128">
        <v>51312</v>
      </c>
      <c r="D13" s="129">
        <v>111945</v>
      </c>
      <c r="E13" s="129">
        <v>94110</v>
      </c>
      <c r="F13" s="73">
        <v>84.1</v>
      </c>
      <c r="G13" s="73">
        <v>0</v>
      </c>
      <c r="H13" s="91">
        <v>183.4</v>
      </c>
    </row>
    <row r="14" spans="1:8" ht="27" x14ac:dyDescent="0.25">
      <c r="A14" s="69" t="s">
        <v>73</v>
      </c>
      <c r="B14" s="47" t="s">
        <v>74</v>
      </c>
      <c r="C14" s="128">
        <v>584013</v>
      </c>
      <c r="D14" s="129">
        <v>1499538</v>
      </c>
      <c r="E14" s="129">
        <v>1016858</v>
      </c>
      <c r="F14" s="73">
        <v>67.8</v>
      </c>
      <c r="G14" s="73">
        <v>0.3</v>
      </c>
      <c r="H14" s="91">
        <v>174.1</v>
      </c>
    </row>
    <row r="15" spans="1:8" x14ac:dyDescent="0.25">
      <c r="A15" s="69" t="s">
        <v>75</v>
      </c>
      <c r="B15" s="47" t="s">
        <v>76</v>
      </c>
      <c r="C15" s="128">
        <v>13127</v>
      </c>
      <c r="D15" s="129">
        <v>26150</v>
      </c>
      <c r="E15" s="129">
        <v>17786</v>
      </c>
      <c r="F15" s="73">
        <v>68</v>
      </c>
      <c r="G15" s="73">
        <v>0</v>
      </c>
      <c r="H15" s="91">
        <v>135.5</v>
      </c>
    </row>
    <row r="16" spans="1:8" x14ac:dyDescent="0.25">
      <c r="A16" s="69" t="s">
        <v>77</v>
      </c>
      <c r="B16" s="47" t="s">
        <v>78</v>
      </c>
      <c r="C16" s="128">
        <v>938</v>
      </c>
      <c r="D16" s="129">
        <v>1623</v>
      </c>
      <c r="E16" s="129">
        <v>1235</v>
      </c>
      <c r="F16" s="73">
        <v>76.099999999999994</v>
      </c>
      <c r="G16" s="73">
        <v>0</v>
      </c>
      <c r="H16" s="91">
        <v>131.69999999999999</v>
      </c>
    </row>
    <row r="17" spans="1:8" x14ac:dyDescent="0.25">
      <c r="A17" s="69" t="s">
        <v>79</v>
      </c>
      <c r="B17" s="47" t="s">
        <v>80</v>
      </c>
      <c r="C17" s="128">
        <v>13119911</v>
      </c>
      <c r="D17" s="129">
        <v>19146284</v>
      </c>
      <c r="E17" s="129">
        <v>17053400</v>
      </c>
      <c r="F17" s="73">
        <v>89.1</v>
      </c>
      <c r="G17" s="73">
        <v>4.9000000000000004</v>
      </c>
      <c r="H17" s="91">
        <v>130</v>
      </c>
    </row>
    <row r="18" spans="1:8" x14ac:dyDescent="0.25">
      <c r="A18" s="69" t="s">
        <v>81</v>
      </c>
      <c r="B18" s="47" t="s">
        <v>82</v>
      </c>
      <c r="C18" s="128">
        <v>242751</v>
      </c>
      <c r="D18" s="129">
        <v>384750</v>
      </c>
      <c r="E18" s="129">
        <v>281559</v>
      </c>
      <c r="F18" s="73">
        <v>73.2</v>
      </c>
      <c r="G18" s="73">
        <v>0.1</v>
      </c>
      <c r="H18" s="91">
        <v>116</v>
      </c>
    </row>
    <row r="19" spans="1:8" x14ac:dyDescent="0.25">
      <c r="A19" s="69" t="s">
        <v>83</v>
      </c>
      <c r="B19" s="47" t="s">
        <v>84</v>
      </c>
      <c r="C19" s="128">
        <v>13959741</v>
      </c>
      <c r="D19" s="129">
        <v>14934838</v>
      </c>
      <c r="E19" s="129">
        <v>14047623</v>
      </c>
      <c r="F19" s="73">
        <v>94.1</v>
      </c>
      <c r="G19" s="73">
        <v>4.0999999999999996</v>
      </c>
      <c r="H19" s="91">
        <v>100.6</v>
      </c>
    </row>
    <row r="20" spans="1:8" x14ac:dyDescent="0.25">
      <c r="A20" s="69" t="s">
        <v>85</v>
      </c>
      <c r="B20" s="47" t="s">
        <v>86</v>
      </c>
      <c r="C20" s="128">
        <v>1399158</v>
      </c>
      <c r="D20" s="129">
        <v>1300410</v>
      </c>
      <c r="E20" s="129">
        <v>1232489</v>
      </c>
      <c r="F20" s="73">
        <v>94.8</v>
      </c>
      <c r="G20" s="73">
        <v>0.4</v>
      </c>
      <c r="H20" s="91">
        <v>88.1</v>
      </c>
    </row>
    <row r="21" spans="1:8" x14ac:dyDescent="0.25">
      <c r="A21" s="69" t="s">
        <v>87</v>
      </c>
      <c r="B21" s="47" t="s">
        <v>88</v>
      </c>
      <c r="C21" s="128">
        <v>39864</v>
      </c>
      <c r="D21" s="129">
        <v>171358</v>
      </c>
      <c r="E21" s="129">
        <v>169357</v>
      </c>
      <c r="F21" s="73">
        <v>98.8</v>
      </c>
      <c r="G21" s="73">
        <v>0</v>
      </c>
      <c r="H21" s="91">
        <v>424.8</v>
      </c>
    </row>
    <row r="22" spans="1:8" x14ac:dyDescent="0.25">
      <c r="A22" s="69" t="s">
        <v>89</v>
      </c>
      <c r="B22" s="47" t="s">
        <v>90</v>
      </c>
      <c r="C22" s="128">
        <v>3125</v>
      </c>
      <c r="D22" s="129">
        <v>6330</v>
      </c>
      <c r="E22" s="129">
        <v>5394</v>
      </c>
      <c r="F22" s="73">
        <v>85.2</v>
      </c>
      <c r="G22" s="73">
        <v>0</v>
      </c>
      <c r="H22" s="91">
        <v>172.6</v>
      </c>
    </row>
    <row r="23" spans="1:8" x14ac:dyDescent="0.25">
      <c r="A23" s="69" t="s">
        <v>91</v>
      </c>
      <c r="B23" s="47" t="s">
        <v>92</v>
      </c>
      <c r="C23" s="128">
        <v>1681989</v>
      </c>
      <c r="D23" s="129">
        <v>2965639</v>
      </c>
      <c r="E23" s="129">
        <v>2996457</v>
      </c>
      <c r="F23" s="73">
        <v>101</v>
      </c>
      <c r="G23" s="73">
        <v>0.9</v>
      </c>
      <c r="H23" s="91">
        <v>178.1</v>
      </c>
    </row>
    <row r="24" spans="1:8" ht="40.5" x14ac:dyDescent="0.25">
      <c r="A24" s="69" t="s">
        <v>93</v>
      </c>
      <c r="B24" s="47" t="s">
        <v>94</v>
      </c>
      <c r="C24" s="128">
        <v>11232</v>
      </c>
      <c r="D24" s="129">
        <v>10491</v>
      </c>
      <c r="E24" s="129">
        <v>10273</v>
      </c>
      <c r="F24" s="73">
        <v>97.9</v>
      </c>
      <c r="G24" s="73">
        <v>0</v>
      </c>
      <c r="H24" s="91">
        <v>91.5</v>
      </c>
    </row>
    <row r="25" spans="1:8" x14ac:dyDescent="0.25">
      <c r="A25" s="69" t="s">
        <v>95</v>
      </c>
      <c r="B25" s="47" t="s">
        <v>96</v>
      </c>
      <c r="C25" s="128">
        <v>37900</v>
      </c>
      <c r="D25" s="129">
        <v>83200</v>
      </c>
      <c r="E25" s="129">
        <v>81927</v>
      </c>
      <c r="F25" s="73">
        <v>98.5</v>
      </c>
      <c r="G25" s="73">
        <v>0</v>
      </c>
      <c r="H25" s="91">
        <v>216.2</v>
      </c>
    </row>
    <row r="26" spans="1:8" x14ac:dyDescent="0.25">
      <c r="A26" s="69" t="s">
        <v>97</v>
      </c>
      <c r="B26" s="47" t="s">
        <v>98</v>
      </c>
      <c r="C26" s="128">
        <v>0</v>
      </c>
      <c r="D26" s="129">
        <v>0</v>
      </c>
      <c r="E26" s="129">
        <v>0</v>
      </c>
      <c r="F26" s="73" t="s">
        <v>552</v>
      </c>
      <c r="G26" s="73">
        <v>0</v>
      </c>
      <c r="H26" s="91" t="s">
        <v>552</v>
      </c>
    </row>
    <row r="27" spans="1:8" ht="27" x14ac:dyDescent="0.25">
      <c r="A27" s="69" t="s">
        <v>99</v>
      </c>
      <c r="B27" s="47" t="s">
        <v>100</v>
      </c>
      <c r="C27" s="128">
        <v>3312833</v>
      </c>
      <c r="D27" s="129">
        <v>5933458</v>
      </c>
      <c r="E27" s="129">
        <v>5771490</v>
      </c>
      <c r="F27" s="73">
        <v>97.3</v>
      </c>
      <c r="G27" s="73">
        <v>1.7</v>
      </c>
      <c r="H27" s="91">
        <v>174.2</v>
      </c>
    </row>
    <row r="28" spans="1:8" x14ac:dyDescent="0.25">
      <c r="A28" s="69" t="s">
        <v>101</v>
      </c>
      <c r="B28" s="47" t="s">
        <v>102</v>
      </c>
      <c r="C28" s="128">
        <v>99981</v>
      </c>
      <c r="D28" s="129">
        <v>101144</v>
      </c>
      <c r="E28" s="129">
        <v>100426</v>
      </c>
      <c r="F28" s="73">
        <v>99.3</v>
      </c>
      <c r="G28" s="73">
        <v>0</v>
      </c>
      <c r="H28" s="91">
        <v>100.4</v>
      </c>
    </row>
    <row r="29" spans="1:8" ht="54" x14ac:dyDescent="0.25">
      <c r="A29" s="69" t="s">
        <v>103</v>
      </c>
      <c r="B29" s="47" t="s">
        <v>104</v>
      </c>
      <c r="C29" s="128">
        <v>115394869</v>
      </c>
      <c r="D29" s="129">
        <v>122092395</v>
      </c>
      <c r="E29" s="129">
        <v>124301298</v>
      </c>
      <c r="F29" s="73">
        <v>101.8</v>
      </c>
      <c r="G29" s="73">
        <v>36</v>
      </c>
      <c r="H29" s="91">
        <v>107.7</v>
      </c>
    </row>
    <row r="30" spans="1:8" x14ac:dyDescent="0.25">
      <c r="A30" s="69" t="s">
        <v>105</v>
      </c>
      <c r="B30" s="47" t="s">
        <v>106</v>
      </c>
      <c r="C30" s="128">
        <v>6862</v>
      </c>
      <c r="D30" s="129">
        <v>2149</v>
      </c>
      <c r="E30" s="129">
        <v>2767</v>
      </c>
      <c r="F30" s="73">
        <v>128.80000000000001</v>
      </c>
      <c r="G30" s="73">
        <v>0</v>
      </c>
      <c r="H30" s="91">
        <v>40.299999999999997</v>
      </c>
    </row>
    <row r="31" spans="1:8" x14ac:dyDescent="0.25">
      <c r="A31" s="69" t="s">
        <v>107</v>
      </c>
      <c r="B31" s="47" t="s">
        <v>108</v>
      </c>
      <c r="C31" s="128">
        <v>91150277</v>
      </c>
      <c r="D31" s="129">
        <v>86377628</v>
      </c>
      <c r="E31" s="129">
        <v>85889407</v>
      </c>
      <c r="F31" s="73">
        <v>99.4</v>
      </c>
      <c r="G31" s="73">
        <v>24.8</v>
      </c>
      <c r="H31" s="91">
        <v>94.2</v>
      </c>
    </row>
    <row r="32" spans="1:8" x14ac:dyDescent="0.25">
      <c r="A32" s="69" t="s">
        <v>109</v>
      </c>
      <c r="B32" s="47" t="s">
        <v>110</v>
      </c>
      <c r="C32" s="128">
        <v>6759176</v>
      </c>
      <c r="D32" s="129">
        <v>7890611</v>
      </c>
      <c r="E32" s="129">
        <v>7292552</v>
      </c>
      <c r="F32" s="73">
        <v>92.4</v>
      </c>
      <c r="G32" s="73">
        <v>2.1</v>
      </c>
      <c r="H32" s="91">
        <v>107.9</v>
      </c>
    </row>
    <row r="33" spans="1:8" x14ac:dyDescent="0.25">
      <c r="A33" s="69" t="s">
        <v>111</v>
      </c>
      <c r="B33" s="47" t="s">
        <v>112</v>
      </c>
      <c r="C33" s="128">
        <v>2216621</v>
      </c>
      <c r="D33" s="129">
        <v>2042236</v>
      </c>
      <c r="E33" s="129">
        <v>1973300</v>
      </c>
      <c r="F33" s="73">
        <v>96.6</v>
      </c>
      <c r="G33" s="73">
        <v>0.6</v>
      </c>
      <c r="H33" s="91">
        <v>89</v>
      </c>
    </row>
    <row r="34" spans="1:8" x14ac:dyDescent="0.25">
      <c r="A34" s="69" t="s">
        <v>113</v>
      </c>
      <c r="B34" s="47" t="s">
        <v>114</v>
      </c>
      <c r="C34" s="128">
        <v>7688097</v>
      </c>
      <c r="D34" s="129">
        <v>14425567</v>
      </c>
      <c r="E34" s="129">
        <v>13895056</v>
      </c>
      <c r="F34" s="73">
        <v>96.3</v>
      </c>
      <c r="G34" s="73">
        <v>4</v>
      </c>
      <c r="H34" s="91">
        <v>180.7</v>
      </c>
    </row>
    <row r="35" spans="1:8" ht="27" x14ac:dyDescent="0.25">
      <c r="A35" s="69" t="s">
        <v>115</v>
      </c>
      <c r="B35" s="47" t="s">
        <v>116</v>
      </c>
      <c r="C35" s="128">
        <v>1326229</v>
      </c>
      <c r="D35" s="129">
        <v>17917355</v>
      </c>
      <c r="E35" s="129">
        <v>15277724</v>
      </c>
      <c r="F35" s="73">
        <v>85.3</v>
      </c>
      <c r="G35" s="73">
        <v>4.4000000000000004</v>
      </c>
      <c r="H35" s="91">
        <v>1152</v>
      </c>
    </row>
    <row r="36" spans="1:8" x14ac:dyDescent="0.25">
      <c r="A36" s="69" t="s">
        <v>117</v>
      </c>
      <c r="B36" s="47" t="s">
        <v>118</v>
      </c>
      <c r="C36" s="128">
        <v>413346</v>
      </c>
      <c r="D36" s="129">
        <v>627487</v>
      </c>
      <c r="E36" s="129">
        <v>538130</v>
      </c>
      <c r="F36" s="73">
        <v>85.8</v>
      </c>
      <c r="G36" s="73">
        <v>0.2</v>
      </c>
      <c r="H36" s="91">
        <v>130.19999999999999</v>
      </c>
    </row>
    <row r="37" spans="1:8" x14ac:dyDescent="0.25">
      <c r="A37" s="69" t="s">
        <v>119</v>
      </c>
      <c r="B37" s="47" t="s">
        <v>120</v>
      </c>
      <c r="C37" s="128">
        <v>55611205</v>
      </c>
      <c r="D37" s="129">
        <v>32794482</v>
      </c>
      <c r="E37" s="129">
        <v>32497875</v>
      </c>
      <c r="F37" s="73">
        <v>99.1</v>
      </c>
      <c r="G37" s="73">
        <v>9.4</v>
      </c>
      <c r="H37" s="91">
        <v>58.4</v>
      </c>
    </row>
    <row r="38" spans="1:8" ht="27" x14ac:dyDescent="0.25">
      <c r="A38" s="69" t="s">
        <v>121</v>
      </c>
      <c r="B38" s="47" t="s">
        <v>122</v>
      </c>
      <c r="C38" s="128">
        <v>13695169</v>
      </c>
      <c r="D38" s="129">
        <v>17146626</v>
      </c>
      <c r="E38" s="129">
        <v>15482272</v>
      </c>
      <c r="F38" s="73">
        <v>90.3</v>
      </c>
      <c r="G38" s="73">
        <v>4.5</v>
      </c>
      <c r="H38" s="91">
        <v>113</v>
      </c>
    </row>
    <row r="39" spans="1:8" x14ac:dyDescent="0.25">
      <c r="A39" s="69" t="s">
        <v>123</v>
      </c>
      <c r="B39" s="47" t="s">
        <v>124</v>
      </c>
      <c r="C39" s="128">
        <v>789803</v>
      </c>
      <c r="D39" s="129">
        <v>1101192</v>
      </c>
      <c r="E39" s="129">
        <v>803994</v>
      </c>
      <c r="F39" s="73">
        <v>73</v>
      </c>
      <c r="G39" s="73">
        <v>0.2</v>
      </c>
      <c r="H39" s="91">
        <v>101.8</v>
      </c>
    </row>
    <row r="40" spans="1:8" ht="40.5" x14ac:dyDescent="0.25">
      <c r="A40" s="69" t="s">
        <v>125</v>
      </c>
      <c r="B40" s="47" t="s">
        <v>126</v>
      </c>
      <c r="C40" s="128">
        <v>112119</v>
      </c>
      <c r="D40" s="129">
        <v>138575</v>
      </c>
      <c r="E40" s="129">
        <v>129911</v>
      </c>
      <c r="F40" s="73">
        <v>93.7</v>
      </c>
      <c r="G40" s="73">
        <v>0</v>
      </c>
      <c r="H40" s="91">
        <v>115.9</v>
      </c>
    </row>
    <row r="41" spans="1:8" x14ac:dyDescent="0.25">
      <c r="A41" s="58" t="s">
        <v>127</v>
      </c>
      <c r="B41" s="51" t="s">
        <v>128</v>
      </c>
      <c r="C41" s="136">
        <v>988291</v>
      </c>
      <c r="D41" s="137">
        <v>1610522</v>
      </c>
      <c r="E41" s="137">
        <v>1388518</v>
      </c>
      <c r="F41" s="78">
        <v>86.2</v>
      </c>
      <c r="G41" s="78">
        <v>0.4</v>
      </c>
      <c r="H41" s="94">
        <v>140.5</v>
      </c>
    </row>
    <row r="43" spans="1:8" x14ac:dyDescent="0.25">
      <c r="A43" s="81" t="s">
        <v>130</v>
      </c>
    </row>
  </sheetData>
  <mergeCells count="5">
    <mergeCell ref="A4:A6"/>
    <mergeCell ref="B4:B6"/>
    <mergeCell ref="G4:G5"/>
    <mergeCell ref="C6:E6"/>
    <mergeCell ref="F6:H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K326"/>
  <sheetViews>
    <sheetView showGridLines="0" zoomScaleNormal="100" workbookViewId="0">
      <selection activeCell="D17" sqref="D17"/>
    </sheetView>
  </sheetViews>
  <sheetFormatPr defaultColWidth="8.85546875" defaultRowHeight="13.5" x14ac:dyDescent="0.25"/>
  <cols>
    <col min="1" max="2" width="5.28515625" style="95" customWidth="1"/>
    <col min="3" max="3" width="21.7109375" style="82" customWidth="1"/>
    <col min="4" max="6" width="17.42578125" style="83" customWidth="1"/>
    <col min="7" max="8" width="6.28515625" style="83" customWidth="1"/>
    <col min="9" max="9" width="8.85546875" style="83" customWidth="1"/>
    <col min="10" max="16384" width="8.85546875" style="83"/>
  </cols>
  <sheetData>
    <row r="2" spans="1:8" ht="36" customHeight="1" x14ac:dyDescent="0.25">
      <c r="A2" s="1320" t="s">
        <v>1184</v>
      </c>
      <c r="B2" s="1325"/>
      <c r="C2" s="1325"/>
      <c r="D2" s="1325"/>
      <c r="E2" s="1325"/>
      <c r="F2" s="1325"/>
      <c r="G2" s="1325"/>
      <c r="H2" s="1325"/>
    </row>
    <row r="4" spans="1:8" x14ac:dyDescent="0.25">
      <c r="A4" s="1285" t="s">
        <v>0</v>
      </c>
      <c r="B4" s="1278" t="s">
        <v>152</v>
      </c>
      <c r="C4" s="1287" t="s">
        <v>153</v>
      </c>
      <c r="D4" s="1426" t="s">
        <v>1182</v>
      </c>
      <c r="E4" s="1318" t="s">
        <v>3</v>
      </c>
      <c r="F4" s="1318"/>
      <c r="G4" s="1285" t="s">
        <v>156</v>
      </c>
      <c r="H4" s="1428"/>
    </row>
    <row r="5" spans="1:8" x14ac:dyDescent="0.25">
      <c r="A5" s="1286"/>
      <c r="B5" s="1535"/>
      <c r="C5" s="1288"/>
      <c r="D5" s="1427"/>
      <c r="E5" s="1430" t="s">
        <v>133</v>
      </c>
      <c r="F5" s="1431" t="s">
        <v>134</v>
      </c>
      <c r="G5" s="1286"/>
      <c r="H5" s="1429"/>
    </row>
    <row r="6" spans="1:8" ht="26.45" customHeight="1" x14ac:dyDescent="0.25">
      <c r="A6" s="1286"/>
      <c r="B6" s="1535"/>
      <c r="C6" s="1288"/>
      <c r="D6" s="1427"/>
      <c r="E6" s="1430"/>
      <c r="F6" s="1431"/>
      <c r="G6" s="1286"/>
      <c r="H6" s="1429"/>
    </row>
    <row r="7" spans="1:8" x14ac:dyDescent="0.25">
      <c r="A7" s="1286"/>
      <c r="B7" s="1535"/>
      <c r="C7" s="1288"/>
      <c r="D7" s="1427"/>
      <c r="E7" s="1430"/>
      <c r="F7" s="1431"/>
      <c r="G7" s="119" t="s">
        <v>467</v>
      </c>
      <c r="H7" s="121" t="s">
        <v>569</v>
      </c>
    </row>
    <row r="8" spans="1:8" x14ac:dyDescent="0.25">
      <c r="A8" s="1286"/>
      <c r="B8" s="1279"/>
      <c r="C8" s="1288"/>
      <c r="D8" s="1281" t="s">
        <v>11</v>
      </c>
      <c r="E8" s="1431"/>
      <c r="F8" s="1431"/>
      <c r="G8" s="1286" t="s">
        <v>161</v>
      </c>
      <c r="H8" s="1429"/>
    </row>
    <row r="9" spans="1:8" x14ac:dyDescent="0.25">
      <c r="A9" s="58" t="s">
        <v>12</v>
      </c>
      <c r="B9" s="62" t="s">
        <v>13</v>
      </c>
      <c r="C9" s="62" t="s">
        <v>14</v>
      </c>
      <c r="D9" s="60" t="s">
        <v>15</v>
      </c>
      <c r="E9" s="61" t="s">
        <v>16</v>
      </c>
      <c r="F9" s="61" t="s">
        <v>17</v>
      </c>
      <c r="G9" s="58" t="s">
        <v>18</v>
      </c>
      <c r="H9" s="62" t="s">
        <v>19</v>
      </c>
    </row>
    <row r="10" spans="1:8" x14ac:dyDescent="0.25">
      <c r="A10" s="149"/>
      <c r="B10" s="97"/>
      <c r="C10" s="150" t="s">
        <v>162</v>
      </c>
      <c r="D10" s="123">
        <f>SUM(D11:D324)</f>
        <v>14191896574.830004</v>
      </c>
      <c r="E10" s="124">
        <f>SUM(E11:E324)</f>
        <v>13421024615.609999</v>
      </c>
      <c r="F10" s="124">
        <f>SUM(F11:F324)</f>
        <v>770871959.22000015</v>
      </c>
      <c r="G10" s="125">
        <f>E10/D10*100</f>
        <v>94.56822451350736</v>
      </c>
      <c r="H10" s="88">
        <f>F10/D10*100</f>
        <v>5.431775486492608</v>
      </c>
    </row>
    <row r="11" spans="1:8" x14ac:dyDescent="0.25">
      <c r="A11" s="126">
        <v>2</v>
      </c>
      <c r="B11" s="127">
        <v>1</v>
      </c>
      <c r="C11" s="47" t="s">
        <v>163</v>
      </c>
      <c r="D11" s="128">
        <v>58356951.450000003</v>
      </c>
      <c r="E11" s="129">
        <v>55904136.479999997</v>
      </c>
      <c r="F11" s="129">
        <v>2452814.9700000002</v>
      </c>
      <c r="G11" s="901">
        <f t="shared" ref="G11:G74" si="0">E11/D11*100</f>
        <v>95.796876106351164</v>
      </c>
      <c r="H11" s="902">
        <f t="shared" ref="H11:H74" si="1">F11/D11*100</f>
        <v>4.2031238936488347</v>
      </c>
    </row>
    <row r="12" spans="1:8" x14ac:dyDescent="0.25">
      <c r="A12" s="126">
        <v>2</v>
      </c>
      <c r="B12" s="127">
        <v>2</v>
      </c>
      <c r="C12" s="47" t="s">
        <v>164</v>
      </c>
      <c r="D12" s="128">
        <v>56235353.789999999</v>
      </c>
      <c r="E12" s="129">
        <v>55227746.770000003</v>
      </c>
      <c r="F12" s="129">
        <v>1007607.02</v>
      </c>
      <c r="G12" s="901">
        <f t="shared" si="0"/>
        <v>98.208232095840089</v>
      </c>
      <c r="H12" s="902">
        <f t="shared" si="1"/>
        <v>1.7917679041599217</v>
      </c>
    </row>
    <row r="13" spans="1:8" x14ac:dyDescent="0.25">
      <c r="A13" s="126">
        <v>2</v>
      </c>
      <c r="B13" s="127">
        <v>3</v>
      </c>
      <c r="C13" s="47" t="s">
        <v>165</v>
      </c>
      <c r="D13" s="128">
        <v>94519185.810000002</v>
      </c>
      <c r="E13" s="129">
        <v>89616510.459999993</v>
      </c>
      <c r="F13" s="129">
        <v>4902675.3499999996</v>
      </c>
      <c r="G13" s="901">
        <f t="shared" si="0"/>
        <v>94.813036836928291</v>
      </c>
      <c r="H13" s="902">
        <f t="shared" si="1"/>
        <v>5.1869631630717059</v>
      </c>
    </row>
    <row r="14" spans="1:8" x14ac:dyDescent="0.25">
      <c r="A14" s="126">
        <v>2</v>
      </c>
      <c r="B14" s="127">
        <v>4</v>
      </c>
      <c r="C14" s="47" t="s">
        <v>166</v>
      </c>
      <c r="D14" s="128">
        <v>21758656.140000001</v>
      </c>
      <c r="E14" s="129">
        <v>21132065.07</v>
      </c>
      <c r="F14" s="129">
        <v>626591.06999999995</v>
      </c>
      <c r="G14" s="901">
        <f t="shared" si="0"/>
        <v>97.120267603070815</v>
      </c>
      <c r="H14" s="902">
        <f t="shared" si="1"/>
        <v>2.879732396929179</v>
      </c>
    </row>
    <row r="15" spans="1:8" x14ac:dyDescent="0.25">
      <c r="A15" s="126">
        <v>2</v>
      </c>
      <c r="B15" s="127">
        <v>5</v>
      </c>
      <c r="C15" s="47" t="s">
        <v>167</v>
      </c>
      <c r="D15" s="128">
        <v>25030559.489999998</v>
      </c>
      <c r="E15" s="129">
        <v>24672559.579999998</v>
      </c>
      <c r="F15" s="129">
        <v>357999.91</v>
      </c>
      <c r="G15" s="901">
        <f t="shared" si="0"/>
        <v>98.569748670048611</v>
      </c>
      <c r="H15" s="902">
        <f t="shared" si="1"/>
        <v>1.4302513299513946</v>
      </c>
    </row>
    <row r="16" spans="1:8" x14ac:dyDescent="0.25">
      <c r="A16" s="126">
        <v>2</v>
      </c>
      <c r="B16" s="127">
        <v>6</v>
      </c>
      <c r="C16" s="47" t="s">
        <v>168</v>
      </c>
      <c r="D16" s="128">
        <v>23395692.379999999</v>
      </c>
      <c r="E16" s="129">
        <v>23315847.379999999</v>
      </c>
      <c r="F16" s="129">
        <v>79845</v>
      </c>
      <c r="G16" s="901">
        <f t="shared" si="0"/>
        <v>99.658719226158681</v>
      </c>
      <c r="H16" s="902">
        <f t="shared" si="1"/>
        <v>0.34128077384132538</v>
      </c>
    </row>
    <row r="17" spans="1:8" x14ac:dyDescent="0.25">
      <c r="A17" s="126">
        <v>2</v>
      </c>
      <c r="B17" s="127">
        <v>7</v>
      </c>
      <c r="C17" s="47" t="s">
        <v>169</v>
      </c>
      <c r="D17" s="128">
        <v>21549332.960000001</v>
      </c>
      <c r="E17" s="129">
        <v>20325751.879999999</v>
      </c>
      <c r="F17" s="129">
        <v>1223581.08</v>
      </c>
      <c r="G17" s="901">
        <f t="shared" si="0"/>
        <v>94.321953805849958</v>
      </c>
      <c r="H17" s="902">
        <f t="shared" si="1"/>
        <v>5.6780461941500393</v>
      </c>
    </row>
    <row r="18" spans="1:8" x14ac:dyDescent="0.25">
      <c r="A18" s="126">
        <v>2</v>
      </c>
      <c r="B18" s="127">
        <v>8</v>
      </c>
      <c r="C18" s="47" t="s">
        <v>170</v>
      </c>
      <c r="D18" s="128">
        <v>91781010.019999996</v>
      </c>
      <c r="E18" s="129">
        <v>91559513.560000002</v>
      </c>
      <c r="F18" s="129">
        <v>221496.46</v>
      </c>
      <c r="G18" s="901">
        <f t="shared" si="0"/>
        <v>99.758668530721422</v>
      </c>
      <c r="H18" s="902">
        <f t="shared" si="1"/>
        <v>0.24133146927859447</v>
      </c>
    </row>
    <row r="19" spans="1:8" x14ac:dyDescent="0.25">
      <c r="A19" s="126">
        <v>2</v>
      </c>
      <c r="B19" s="127">
        <v>9</v>
      </c>
      <c r="C19" s="47" t="s">
        <v>171</v>
      </c>
      <c r="D19" s="128">
        <v>12988474.189999999</v>
      </c>
      <c r="E19" s="129">
        <v>12938675.35</v>
      </c>
      <c r="F19" s="129">
        <v>49798.84</v>
      </c>
      <c r="G19" s="901">
        <f t="shared" si="0"/>
        <v>99.616592070234546</v>
      </c>
      <c r="H19" s="902">
        <f t="shared" si="1"/>
        <v>0.38340792976545923</v>
      </c>
    </row>
    <row r="20" spans="1:8" x14ac:dyDescent="0.25">
      <c r="A20" s="126">
        <v>2</v>
      </c>
      <c r="B20" s="127">
        <v>10</v>
      </c>
      <c r="C20" s="47" t="s">
        <v>172</v>
      </c>
      <c r="D20" s="128">
        <v>37365647.32</v>
      </c>
      <c r="E20" s="129">
        <v>37131749.880000003</v>
      </c>
      <c r="F20" s="129">
        <v>233897.44</v>
      </c>
      <c r="G20" s="901">
        <f t="shared" si="0"/>
        <v>99.374030809644765</v>
      </c>
      <c r="H20" s="902">
        <f t="shared" si="1"/>
        <v>0.62596919035524412</v>
      </c>
    </row>
    <row r="21" spans="1:8" x14ac:dyDescent="0.25">
      <c r="A21" s="126">
        <v>2</v>
      </c>
      <c r="B21" s="127">
        <v>11</v>
      </c>
      <c r="C21" s="47" t="s">
        <v>173</v>
      </c>
      <c r="D21" s="128">
        <v>108782057.93000001</v>
      </c>
      <c r="E21" s="129">
        <v>75647065.879999995</v>
      </c>
      <c r="F21" s="129">
        <v>33134992.050000001</v>
      </c>
      <c r="G21" s="901">
        <f t="shared" si="0"/>
        <v>69.540020955181788</v>
      </c>
      <c r="H21" s="902">
        <f t="shared" si="1"/>
        <v>30.459979044818201</v>
      </c>
    </row>
    <row r="22" spans="1:8" x14ac:dyDescent="0.25">
      <c r="A22" s="126">
        <v>2</v>
      </c>
      <c r="B22" s="127">
        <v>12</v>
      </c>
      <c r="C22" s="47" t="s">
        <v>174</v>
      </c>
      <c r="D22" s="128">
        <v>39386418.090000004</v>
      </c>
      <c r="E22" s="129">
        <v>32938486.710000001</v>
      </c>
      <c r="F22" s="129">
        <v>6447931.3799999999</v>
      </c>
      <c r="G22" s="901">
        <f t="shared" si="0"/>
        <v>83.629048558652514</v>
      </c>
      <c r="H22" s="902">
        <f t="shared" si="1"/>
        <v>16.370951441347479</v>
      </c>
    </row>
    <row r="23" spans="1:8" x14ac:dyDescent="0.25">
      <c r="A23" s="126">
        <v>2</v>
      </c>
      <c r="B23" s="127">
        <v>13</v>
      </c>
      <c r="C23" s="47" t="s">
        <v>175</v>
      </c>
      <c r="D23" s="128">
        <v>25872730.010000002</v>
      </c>
      <c r="E23" s="129">
        <v>25770013.32</v>
      </c>
      <c r="F23" s="129">
        <v>102716.69</v>
      </c>
      <c r="G23" s="901">
        <f t="shared" si="0"/>
        <v>99.602992455916706</v>
      </c>
      <c r="H23" s="902">
        <f t="shared" si="1"/>
        <v>0.39700754408328476</v>
      </c>
    </row>
    <row r="24" spans="1:8" x14ac:dyDescent="0.25">
      <c r="A24" s="126">
        <v>2</v>
      </c>
      <c r="B24" s="127">
        <v>14</v>
      </c>
      <c r="C24" s="47" t="s">
        <v>176</v>
      </c>
      <c r="D24" s="128">
        <v>62477834.359999999</v>
      </c>
      <c r="E24" s="129">
        <v>61087387.729999997</v>
      </c>
      <c r="F24" s="129">
        <v>1390446.63</v>
      </c>
      <c r="G24" s="901">
        <f t="shared" si="0"/>
        <v>97.774496116513603</v>
      </c>
      <c r="H24" s="902">
        <f t="shared" si="1"/>
        <v>2.2255038834863994</v>
      </c>
    </row>
    <row r="25" spans="1:8" x14ac:dyDescent="0.25">
      <c r="A25" s="126">
        <v>2</v>
      </c>
      <c r="B25" s="127">
        <v>15</v>
      </c>
      <c r="C25" s="47" t="s">
        <v>177</v>
      </c>
      <c r="D25" s="128">
        <v>51876618.189999998</v>
      </c>
      <c r="E25" s="129">
        <v>44205040.770000003</v>
      </c>
      <c r="F25" s="129">
        <v>7671577.4199999999</v>
      </c>
      <c r="G25" s="901">
        <f t="shared" si="0"/>
        <v>85.211878322710703</v>
      </c>
      <c r="H25" s="902">
        <f t="shared" si="1"/>
        <v>14.788121677289311</v>
      </c>
    </row>
    <row r="26" spans="1:8" x14ac:dyDescent="0.25">
      <c r="A26" s="126">
        <v>2</v>
      </c>
      <c r="B26" s="127">
        <v>16</v>
      </c>
      <c r="C26" s="47" t="s">
        <v>178</v>
      </c>
      <c r="D26" s="128">
        <v>23695090.5</v>
      </c>
      <c r="E26" s="129">
        <v>18656384.649999999</v>
      </c>
      <c r="F26" s="129">
        <v>5038705.8499999996</v>
      </c>
      <c r="G26" s="901">
        <f t="shared" si="0"/>
        <v>78.735232726796283</v>
      </c>
      <c r="H26" s="902">
        <f t="shared" si="1"/>
        <v>21.264767273203702</v>
      </c>
    </row>
    <row r="27" spans="1:8" x14ac:dyDescent="0.25">
      <c r="A27" s="126">
        <v>2</v>
      </c>
      <c r="B27" s="127">
        <v>17</v>
      </c>
      <c r="C27" s="47" t="s">
        <v>179</v>
      </c>
      <c r="D27" s="128">
        <v>33005600.039999999</v>
      </c>
      <c r="E27" s="129">
        <v>32350002.219999999</v>
      </c>
      <c r="F27" s="129">
        <v>655597.81999999995</v>
      </c>
      <c r="G27" s="901">
        <f t="shared" si="0"/>
        <v>98.013677014793032</v>
      </c>
      <c r="H27" s="902">
        <f t="shared" si="1"/>
        <v>1.986322985206967</v>
      </c>
    </row>
    <row r="28" spans="1:8" x14ac:dyDescent="0.25">
      <c r="A28" s="126">
        <v>2</v>
      </c>
      <c r="B28" s="127">
        <v>18</v>
      </c>
      <c r="C28" s="47" t="s">
        <v>180</v>
      </c>
      <c r="D28" s="128">
        <v>19993574.710000001</v>
      </c>
      <c r="E28" s="129">
        <v>18987316.559999999</v>
      </c>
      <c r="F28" s="129">
        <v>1006258.15</v>
      </c>
      <c r="G28" s="901">
        <f t="shared" si="0"/>
        <v>94.96709235544202</v>
      </c>
      <c r="H28" s="902">
        <f t="shared" si="1"/>
        <v>5.0329076445579748</v>
      </c>
    </row>
    <row r="29" spans="1:8" x14ac:dyDescent="0.25">
      <c r="A29" s="126">
        <v>2</v>
      </c>
      <c r="B29" s="127">
        <v>19</v>
      </c>
      <c r="C29" s="47" t="s">
        <v>181</v>
      </c>
      <c r="D29" s="128">
        <v>109196843.13</v>
      </c>
      <c r="E29" s="129">
        <v>105494823.93000001</v>
      </c>
      <c r="F29" s="129">
        <v>3702019.2</v>
      </c>
      <c r="G29" s="901">
        <f t="shared" si="0"/>
        <v>96.609774519220579</v>
      </c>
      <c r="H29" s="902">
        <f t="shared" si="1"/>
        <v>3.3902254807794283</v>
      </c>
    </row>
    <row r="30" spans="1:8" x14ac:dyDescent="0.25">
      <c r="A30" s="126">
        <v>2</v>
      </c>
      <c r="B30" s="127">
        <v>20</v>
      </c>
      <c r="C30" s="47" t="s">
        <v>182</v>
      </c>
      <c r="D30" s="128">
        <v>39090499.560000002</v>
      </c>
      <c r="E30" s="129">
        <v>38489462.259999998</v>
      </c>
      <c r="F30" s="129">
        <v>601037.30000000005</v>
      </c>
      <c r="G30" s="901">
        <f t="shared" si="0"/>
        <v>98.462446612948824</v>
      </c>
      <c r="H30" s="902">
        <f t="shared" si="1"/>
        <v>1.5375533870511631</v>
      </c>
    </row>
    <row r="31" spans="1:8" x14ac:dyDescent="0.25">
      <c r="A31" s="126">
        <v>2</v>
      </c>
      <c r="B31" s="127">
        <v>21</v>
      </c>
      <c r="C31" s="47" t="s">
        <v>183</v>
      </c>
      <c r="D31" s="128">
        <v>15853857.949999999</v>
      </c>
      <c r="E31" s="129">
        <v>15623114.93</v>
      </c>
      <c r="F31" s="129">
        <v>230743.02</v>
      </c>
      <c r="G31" s="901">
        <f t="shared" si="0"/>
        <v>98.544562334747042</v>
      </c>
      <c r="H31" s="902">
        <f t="shared" si="1"/>
        <v>1.455437665252955</v>
      </c>
    </row>
    <row r="32" spans="1:8" x14ac:dyDescent="0.25">
      <c r="A32" s="126">
        <v>2</v>
      </c>
      <c r="B32" s="127">
        <v>22</v>
      </c>
      <c r="C32" s="47" t="s">
        <v>184</v>
      </c>
      <c r="D32" s="128">
        <v>43647231.600000001</v>
      </c>
      <c r="E32" s="129">
        <v>40360267.700000003</v>
      </c>
      <c r="F32" s="129">
        <v>3286963.9</v>
      </c>
      <c r="G32" s="901">
        <f t="shared" si="0"/>
        <v>92.469249985605046</v>
      </c>
      <c r="H32" s="902">
        <f t="shared" si="1"/>
        <v>7.5307500143949557</v>
      </c>
    </row>
    <row r="33" spans="1:8" x14ac:dyDescent="0.25">
      <c r="A33" s="126">
        <v>2</v>
      </c>
      <c r="B33" s="127">
        <v>23</v>
      </c>
      <c r="C33" s="47" t="s">
        <v>185</v>
      </c>
      <c r="D33" s="128">
        <v>32979785.260000002</v>
      </c>
      <c r="E33" s="129">
        <v>32693275.199999999</v>
      </c>
      <c r="F33" s="129">
        <v>286510.06</v>
      </c>
      <c r="G33" s="901">
        <f t="shared" si="0"/>
        <v>99.131255532013725</v>
      </c>
      <c r="H33" s="902">
        <f t="shared" si="1"/>
        <v>0.86874446798626603</v>
      </c>
    </row>
    <row r="34" spans="1:8" x14ac:dyDescent="0.25">
      <c r="A34" s="126">
        <v>2</v>
      </c>
      <c r="B34" s="127">
        <v>24</v>
      </c>
      <c r="C34" s="47" t="s">
        <v>186</v>
      </c>
      <c r="D34" s="128">
        <v>36730098.450000003</v>
      </c>
      <c r="E34" s="129">
        <v>34687088.359999999</v>
      </c>
      <c r="F34" s="129">
        <v>2043010.09</v>
      </c>
      <c r="G34" s="901">
        <f t="shared" si="0"/>
        <v>94.437776711159344</v>
      </c>
      <c r="H34" s="902">
        <f t="shared" si="1"/>
        <v>5.562223288840654</v>
      </c>
    </row>
    <row r="35" spans="1:8" x14ac:dyDescent="0.25">
      <c r="A35" s="126">
        <v>2</v>
      </c>
      <c r="B35" s="127">
        <v>25</v>
      </c>
      <c r="C35" s="47" t="s">
        <v>187</v>
      </c>
      <c r="D35" s="128">
        <v>58245646.560000002</v>
      </c>
      <c r="E35" s="129">
        <v>55024805.060000002</v>
      </c>
      <c r="F35" s="129">
        <v>3220841.5</v>
      </c>
      <c r="G35" s="901">
        <f t="shared" si="0"/>
        <v>94.470245090880496</v>
      </c>
      <c r="H35" s="902">
        <f t="shared" si="1"/>
        <v>5.5297549091195117</v>
      </c>
    </row>
    <row r="36" spans="1:8" x14ac:dyDescent="0.25">
      <c r="A36" s="126">
        <v>2</v>
      </c>
      <c r="B36" s="127">
        <v>26</v>
      </c>
      <c r="C36" s="47" t="s">
        <v>188</v>
      </c>
      <c r="D36" s="128">
        <v>26882863.440000001</v>
      </c>
      <c r="E36" s="129">
        <v>24510242.82</v>
      </c>
      <c r="F36" s="129">
        <v>2372620.62</v>
      </c>
      <c r="G36" s="901">
        <f t="shared" si="0"/>
        <v>91.174226565204023</v>
      </c>
      <c r="H36" s="902">
        <f t="shared" si="1"/>
        <v>8.8257734347959769</v>
      </c>
    </row>
    <row r="37" spans="1:8" x14ac:dyDescent="0.25">
      <c r="A37" s="126">
        <v>4</v>
      </c>
      <c r="B37" s="127">
        <v>1</v>
      </c>
      <c r="C37" s="47" t="s">
        <v>189</v>
      </c>
      <c r="D37" s="128">
        <v>29625576.879999999</v>
      </c>
      <c r="E37" s="129">
        <v>29309112.460000001</v>
      </c>
      <c r="F37" s="129">
        <v>316464.42</v>
      </c>
      <c r="G37" s="901">
        <f t="shared" si="0"/>
        <v>98.931786471933165</v>
      </c>
      <c r="H37" s="902">
        <f t="shared" si="1"/>
        <v>1.068213528066833</v>
      </c>
    </row>
    <row r="38" spans="1:8" x14ac:dyDescent="0.25">
      <c r="A38" s="126">
        <v>4</v>
      </c>
      <c r="B38" s="127">
        <v>2</v>
      </c>
      <c r="C38" s="47" t="s">
        <v>190</v>
      </c>
      <c r="D38" s="128">
        <v>46180711.649999999</v>
      </c>
      <c r="E38" s="129">
        <v>44689304.850000001</v>
      </c>
      <c r="F38" s="129">
        <v>1491406.8</v>
      </c>
      <c r="G38" s="901">
        <f t="shared" si="0"/>
        <v>96.770498446833713</v>
      </c>
      <c r="H38" s="902">
        <f t="shared" si="1"/>
        <v>3.2295015531662994</v>
      </c>
    </row>
    <row r="39" spans="1:8" x14ac:dyDescent="0.25">
      <c r="A39" s="126">
        <v>4</v>
      </c>
      <c r="B39" s="127">
        <v>3</v>
      </c>
      <c r="C39" s="47" t="s">
        <v>191</v>
      </c>
      <c r="D39" s="128">
        <v>26887271</v>
      </c>
      <c r="E39" s="129">
        <v>23972540.309999999</v>
      </c>
      <c r="F39" s="129">
        <v>2914730.69</v>
      </c>
      <c r="G39" s="901">
        <f t="shared" si="0"/>
        <v>89.15944020499515</v>
      </c>
      <c r="H39" s="902">
        <f t="shared" si="1"/>
        <v>10.840559795004856</v>
      </c>
    </row>
    <row r="40" spans="1:8" x14ac:dyDescent="0.25">
      <c r="A40" s="126">
        <v>4</v>
      </c>
      <c r="B40" s="127">
        <v>4</v>
      </c>
      <c r="C40" s="47" t="s">
        <v>192</v>
      </c>
      <c r="D40" s="128">
        <v>32034681.82</v>
      </c>
      <c r="E40" s="129">
        <v>29510052.370000001</v>
      </c>
      <c r="F40" s="129">
        <v>2524629.4500000002</v>
      </c>
      <c r="G40" s="901">
        <f t="shared" si="0"/>
        <v>92.119074370129013</v>
      </c>
      <c r="H40" s="902">
        <f t="shared" si="1"/>
        <v>7.8809256298709833</v>
      </c>
    </row>
    <row r="41" spans="1:8" x14ac:dyDescent="0.25">
      <c r="A41" s="126">
        <v>4</v>
      </c>
      <c r="B41" s="127">
        <v>5</v>
      </c>
      <c r="C41" s="47" t="s">
        <v>193</v>
      </c>
      <c r="D41" s="128">
        <v>28697615.989999998</v>
      </c>
      <c r="E41" s="129">
        <v>27518908.57</v>
      </c>
      <c r="F41" s="129">
        <v>1178707.42</v>
      </c>
      <c r="G41" s="901">
        <f t="shared" si="0"/>
        <v>95.892664323019957</v>
      </c>
      <c r="H41" s="902">
        <f t="shared" si="1"/>
        <v>4.1073356769800444</v>
      </c>
    </row>
    <row r="42" spans="1:8" x14ac:dyDescent="0.25">
      <c r="A42" s="126">
        <v>4</v>
      </c>
      <c r="B42" s="127">
        <v>6</v>
      </c>
      <c r="C42" s="47" t="s">
        <v>194</v>
      </c>
      <c r="D42" s="128">
        <v>4899098.9800000004</v>
      </c>
      <c r="E42" s="129">
        <v>4736929.2300000004</v>
      </c>
      <c r="F42" s="129">
        <v>162169.75</v>
      </c>
      <c r="G42" s="901">
        <f t="shared" si="0"/>
        <v>96.689804581168104</v>
      </c>
      <c r="H42" s="902">
        <f t="shared" si="1"/>
        <v>3.3101954188318925</v>
      </c>
    </row>
    <row r="43" spans="1:8" x14ac:dyDescent="0.25">
      <c r="A43" s="126">
        <v>4</v>
      </c>
      <c r="B43" s="127">
        <v>7</v>
      </c>
      <c r="C43" s="47" t="s">
        <v>195</v>
      </c>
      <c r="D43" s="128">
        <v>93286023.569999993</v>
      </c>
      <c r="E43" s="129">
        <v>93111286.260000005</v>
      </c>
      <c r="F43" s="129">
        <v>174737.31</v>
      </c>
      <c r="G43" s="901">
        <f t="shared" si="0"/>
        <v>99.812686506174359</v>
      </c>
      <c r="H43" s="902">
        <f t="shared" si="1"/>
        <v>0.18731349382566465</v>
      </c>
    </row>
    <row r="44" spans="1:8" x14ac:dyDescent="0.25">
      <c r="A44" s="126">
        <v>4</v>
      </c>
      <c r="B44" s="127">
        <v>8</v>
      </c>
      <c r="C44" s="47" t="s">
        <v>196</v>
      </c>
      <c r="D44" s="128">
        <v>35000338.140000001</v>
      </c>
      <c r="E44" s="129">
        <v>27327066.690000001</v>
      </c>
      <c r="F44" s="129">
        <v>7673271.4500000002</v>
      </c>
      <c r="G44" s="901">
        <f t="shared" si="0"/>
        <v>78.076579091015603</v>
      </c>
      <c r="H44" s="902">
        <f t="shared" si="1"/>
        <v>21.923420908984394</v>
      </c>
    </row>
    <row r="45" spans="1:8" x14ac:dyDescent="0.25">
      <c r="A45" s="126">
        <v>4</v>
      </c>
      <c r="B45" s="127">
        <v>9</v>
      </c>
      <c r="C45" s="47" t="s">
        <v>197</v>
      </c>
      <c r="D45" s="128">
        <v>38584332.579999998</v>
      </c>
      <c r="E45" s="129">
        <v>38397450.380000003</v>
      </c>
      <c r="F45" s="129">
        <v>186882.2</v>
      </c>
      <c r="G45" s="901">
        <f t="shared" si="0"/>
        <v>99.515652630215854</v>
      </c>
      <c r="H45" s="902">
        <f t="shared" si="1"/>
        <v>0.48434736978415305</v>
      </c>
    </row>
    <row r="46" spans="1:8" x14ac:dyDescent="0.25">
      <c r="A46" s="126">
        <v>4</v>
      </c>
      <c r="B46" s="127">
        <v>10</v>
      </c>
      <c r="C46" s="47" t="s">
        <v>198</v>
      </c>
      <c r="D46" s="128">
        <v>54981198.229999997</v>
      </c>
      <c r="E46" s="129">
        <v>51539881.350000001</v>
      </c>
      <c r="F46" s="129">
        <v>3441316.88</v>
      </c>
      <c r="G46" s="901">
        <f t="shared" si="0"/>
        <v>93.740920549595671</v>
      </c>
      <c r="H46" s="902">
        <f t="shared" si="1"/>
        <v>6.2590794504043314</v>
      </c>
    </row>
    <row r="47" spans="1:8" x14ac:dyDescent="0.25">
      <c r="A47" s="126">
        <v>4</v>
      </c>
      <c r="B47" s="127">
        <v>11</v>
      </c>
      <c r="C47" s="47" t="s">
        <v>199</v>
      </c>
      <c r="D47" s="128">
        <v>33337890.719999999</v>
      </c>
      <c r="E47" s="129">
        <v>33337890.719999999</v>
      </c>
      <c r="F47" s="129">
        <v>0</v>
      </c>
      <c r="G47" s="901">
        <f t="shared" si="0"/>
        <v>100</v>
      </c>
      <c r="H47" s="902">
        <f t="shared" si="1"/>
        <v>0</v>
      </c>
    </row>
    <row r="48" spans="1:8" x14ac:dyDescent="0.25">
      <c r="A48" s="126">
        <v>4</v>
      </c>
      <c r="B48" s="127">
        <v>12</v>
      </c>
      <c r="C48" s="47" t="s">
        <v>200</v>
      </c>
      <c r="D48" s="128">
        <v>49741153.159999996</v>
      </c>
      <c r="E48" s="129">
        <v>35217762.920000002</v>
      </c>
      <c r="F48" s="129">
        <v>14523390.24</v>
      </c>
      <c r="G48" s="901">
        <f t="shared" si="0"/>
        <v>70.802063648819527</v>
      </c>
      <c r="H48" s="902">
        <f t="shared" si="1"/>
        <v>29.197936351180488</v>
      </c>
    </row>
    <row r="49" spans="1:8" x14ac:dyDescent="0.25">
      <c r="A49" s="126">
        <v>4</v>
      </c>
      <c r="B49" s="127">
        <v>13</v>
      </c>
      <c r="C49" s="47" t="s">
        <v>201</v>
      </c>
      <c r="D49" s="128">
        <v>21996639.75</v>
      </c>
      <c r="E49" s="129">
        <v>20569510.859999999</v>
      </c>
      <c r="F49" s="129">
        <v>1427128.89</v>
      </c>
      <c r="G49" s="901">
        <f t="shared" si="0"/>
        <v>93.512059540821454</v>
      </c>
      <c r="H49" s="902">
        <f t="shared" si="1"/>
        <v>6.4879404591785423</v>
      </c>
    </row>
    <row r="50" spans="1:8" x14ac:dyDescent="0.25">
      <c r="A50" s="126">
        <v>4</v>
      </c>
      <c r="B50" s="127">
        <v>14</v>
      </c>
      <c r="C50" s="47" t="s">
        <v>202</v>
      </c>
      <c r="D50" s="128">
        <v>54482077.020000003</v>
      </c>
      <c r="E50" s="129">
        <v>53889951.619999997</v>
      </c>
      <c r="F50" s="129">
        <v>592125.4</v>
      </c>
      <c r="G50" s="901">
        <f t="shared" si="0"/>
        <v>98.91317396034178</v>
      </c>
      <c r="H50" s="902">
        <f t="shared" si="1"/>
        <v>1.0868260396582068</v>
      </c>
    </row>
    <row r="51" spans="1:8" x14ac:dyDescent="0.25">
      <c r="A51" s="126">
        <v>4</v>
      </c>
      <c r="B51" s="127">
        <v>15</v>
      </c>
      <c r="C51" s="47" t="s">
        <v>203</v>
      </c>
      <c r="D51" s="128">
        <v>38401428.990000002</v>
      </c>
      <c r="E51" s="129">
        <v>32470967.399999999</v>
      </c>
      <c r="F51" s="129">
        <v>5930461.5899999999</v>
      </c>
      <c r="G51" s="901">
        <f t="shared" si="0"/>
        <v>84.556664306569587</v>
      </c>
      <c r="H51" s="902">
        <f t="shared" si="1"/>
        <v>15.443335693430402</v>
      </c>
    </row>
    <row r="52" spans="1:8" x14ac:dyDescent="0.25">
      <c r="A52" s="126">
        <v>4</v>
      </c>
      <c r="B52" s="127">
        <v>16</v>
      </c>
      <c r="C52" s="47" t="s">
        <v>204</v>
      </c>
      <c r="D52" s="128">
        <v>28144452.59</v>
      </c>
      <c r="E52" s="129">
        <v>28130652.59</v>
      </c>
      <c r="F52" s="129">
        <v>13800</v>
      </c>
      <c r="G52" s="901">
        <f t="shared" si="0"/>
        <v>99.950967246721632</v>
      </c>
      <c r="H52" s="902">
        <f t="shared" si="1"/>
        <v>4.9032753278361069E-2</v>
      </c>
    </row>
    <row r="53" spans="1:8" x14ac:dyDescent="0.25">
      <c r="A53" s="126">
        <v>4</v>
      </c>
      <c r="B53" s="127">
        <v>17</v>
      </c>
      <c r="C53" s="47" t="s">
        <v>205</v>
      </c>
      <c r="D53" s="128">
        <v>17280360.100000001</v>
      </c>
      <c r="E53" s="129">
        <v>17080360.100000001</v>
      </c>
      <c r="F53" s="129">
        <v>200000</v>
      </c>
      <c r="G53" s="901">
        <f t="shared" si="0"/>
        <v>98.842616711442261</v>
      </c>
      <c r="H53" s="902">
        <f t="shared" si="1"/>
        <v>1.1573832885577424</v>
      </c>
    </row>
    <row r="54" spans="1:8" x14ac:dyDescent="0.25">
      <c r="A54" s="126">
        <v>4</v>
      </c>
      <c r="B54" s="127">
        <v>18</v>
      </c>
      <c r="C54" s="47" t="s">
        <v>206</v>
      </c>
      <c r="D54" s="128">
        <v>19398018.579999998</v>
      </c>
      <c r="E54" s="129">
        <v>19216468.579999998</v>
      </c>
      <c r="F54" s="129">
        <v>181550</v>
      </c>
      <c r="G54" s="901">
        <f t="shared" si="0"/>
        <v>99.064079667460547</v>
      </c>
      <c r="H54" s="902">
        <f t="shared" si="1"/>
        <v>0.93592033253944851</v>
      </c>
    </row>
    <row r="55" spans="1:8" x14ac:dyDescent="0.25">
      <c r="A55" s="126">
        <v>4</v>
      </c>
      <c r="B55" s="127">
        <v>19</v>
      </c>
      <c r="C55" s="47" t="s">
        <v>207</v>
      </c>
      <c r="D55" s="128">
        <v>30824996.91</v>
      </c>
      <c r="E55" s="129">
        <v>30824996.91</v>
      </c>
      <c r="F55" s="129">
        <v>0</v>
      </c>
      <c r="G55" s="901">
        <f t="shared" si="0"/>
        <v>100</v>
      </c>
      <c r="H55" s="902">
        <f t="shared" si="1"/>
        <v>0</v>
      </c>
    </row>
    <row r="56" spans="1:8" x14ac:dyDescent="0.25">
      <c r="A56" s="126">
        <v>6</v>
      </c>
      <c r="B56" s="127">
        <v>1</v>
      </c>
      <c r="C56" s="47" t="s">
        <v>208</v>
      </c>
      <c r="D56" s="128">
        <v>41320357.030000001</v>
      </c>
      <c r="E56" s="129">
        <v>40472276.82</v>
      </c>
      <c r="F56" s="129">
        <v>848080.21</v>
      </c>
      <c r="G56" s="901">
        <f t="shared" si="0"/>
        <v>97.947548687964471</v>
      </c>
      <c r="H56" s="902">
        <f t="shared" si="1"/>
        <v>2.052451312035529</v>
      </c>
    </row>
    <row r="57" spans="1:8" x14ac:dyDescent="0.25">
      <c r="A57" s="126">
        <v>6</v>
      </c>
      <c r="B57" s="127">
        <v>2</v>
      </c>
      <c r="C57" s="47" t="s">
        <v>209</v>
      </c>
      <c r="D57" s="128">
        <v>63771616.899999999</v>
      </c>
      <c r="E57" s="129">
        <v>60738488.859999999</v>
      </c>
      <c r="F57" s="129">
        <v>3033128.04</v>
      </c>
      <c r="G57" s="901">
        <f t="shared" si="0"/>
        <v>95.243764879356547</v>
      </c>
      <c r="H57" s="902">
        <f t="shared" si="1"/>
        <v>4.7562351206434599</v>
      </c>
    </row>
    <row r="58" spans="1:8" x14ac:dyDescent="0.25">
      <c r="A58" s="126">
        <v>6</v>
      </c>
      <c r="B58" s="127">
        <v>3</v>
      </c>
      <c r="C58" s="47" t="s">
        <v>210</v>
      </c>
      <c r="D58" s="128">
        <v>16372022.76</v>
      </c>
      <c r="E58" s="129">
        <v>16327022.76</v>
      </c>
      <c r="F58" s="129">
        <v>45000</v>
      </c>
      <c r="G58" s="901">
        <f t="shared" si="0"/>
        <v>99.725140865855963</v>
      </c>
      <c r="H58" s="902">
        <f t="shared" si="1"/>
        <v>0.2748591341440329</v>
      </c>
    </row>
    <row r="59" spans="1:8" x14ac:dyDescent="0.25">
      <c r="A59" s="126">
        <v>6</v>
      </c>
      <c r="B59" s="127">
        <v>4</v>
      </c>
      <c r="C59" s="47" t="s">
        <v>211</v>
      </c>
      <c r="D59" s="128">
        <v>35555287.170000002</v>
      </c>
      <c r="E59" s="129">
        <v>34759294.950000003</v>
      </c>
      <c r="F59" s="129">
        <v>795992.22</v>
      </c>
      <c r="G59" s="901">
        <f t="shared" si="0"/>
        <v>97.761254982433044</v>
      </c>
      <c r="H59" s="902">
        <f t="shared" si="1"/>
        <v>2.238745017566961</v>
      </c>
    </row>
    <row r="60" spans="1:8" x14ac:dyDescent="0.25">
      <c r="A60" s="126">
        <v>6</v>
      </c>
      <c r="B60" s="127">
        <v>5</v>
      </c>
      <c r="C60" s="47" t="s">
        <v>212</v>
      </c>
      <c r="D60" s="128">
        <v>27429457.850000001</v>
      </c>
      <c r="E60" s="129">
        <v>22767081.690000001</v>
      </c>
      <c r="F60" s="129">
        <v>4662376.16</v>
      </c>
      <c r="G60" s="901">
        <f t="shared" si="0"/>
        <v>83.002302905523891</v>
      </c>
      <c r="H60" s="902">
        <f t="shared" si="1"/>
        <v>16.997697094476113</v>
      </c>
    </row>
    <row r="61" spans="1:8" x14ac:dyDescent="0.25">
      <c r="A61" s="126">
        <v>6</v>
      </c>
      <c r="B61" s="127">
        <v>6</v>
      </c>
      <c r="C61" s="47" t="s">
        <v>213</v>
      </c>
      <c r="D61" s="128">
        <v>35750366.979999997</v>
      </c>
      <c r="E61" s="129">
        <v>32053651.960000001</v>
      </c>
      <c r="F61" s="129">
        <v>3696715.02</v>
      </c>
      <c r="G61" s="901">
        <f t="shared" si="0"/>
        <v>89.659644551150848</v>
      </c>
      <c r="H61" s="902">
        <f t="shared" si="1"/>
        <v>10.340355448849159</v>
      </c>
    </row>
    <row r="62" spans="1:8" x14ac:dyDescent="0.25">
      <c r="A62" s="126">
        <v>6</v>
      </c>
      <c r="B62" s="127">
        <v>7</v>
      </c>
      <c r="C62" s="47" t="s">
        <v>214</v>
      </c>
      <c r="D62" s="128">
        <v>49864999.659999996</v>
      </c>
      <c r="E62" s="129">
        <v>48375388.630000003</v>
      </c>
      <c r="F62" s="129">
        <v>1489611.03</v>
      </c>
      <c r="G62" s="901">
        <f t="shared" si="0"/>
        <v>97.012712242741856</v>
      </c>
      <c r="H62" s="902">
        <f t="shared" si="1"/>
        <v>2.9872877572581542</v>
      </c>
    </row>
    <row r="63" spans="1:8" x14ac:dyDescent="0.25">
      <c r="A63" s="126">
        <v>6</v>
      </c>
      <c r="B63" s="127">
        <v>8</v>
      </c>
      <c r="C63" s="47" t="s">
        <v>215</v>
      </c>
      <c r="D63" s="128">
        <v>38781797.520000003</v>
      </c>
      <c r="E63" s="129">
        <v>38658693.520000003</v>
      </c>
      <c r="F63" s="129">
        <v>123104</v>
      </c>
      <c r="G63" s="901">
        <f t="shared" si="0"/>
        <v>99.68257273289997</v>
      </c>
      <c r="H63" s="902">
        <f t="shared" si="1"/>
        <v>0.31742726710002167</v>
      </c>
    </row>
    <row r="64" spans="1:8" x14ac:dyDescent="0.25">
      <c r="A64" s="126">
        <v>6</v>
      </c>
      <c r="B64" s="127">
        <v>9</v>
      </c>
      <c r="C64" s="47" t="s">
        <v>216</v>
      </c>
      <c r="D64" s="128">
        <v>53978889.280000001</v>
      </c>
      <c r="E64" s="129">
        <v>53008736.159999996</v>
      </c>
      <c r="F64" s="129">
        <v>970153.12</v>
      </c>
      <c r="G64" s="901">
        <f t="shared" si="0"/>
        <v>98.202717519866681</v>
      </c>
      <c r="H64" s="902">
        <f t="shared" si="1"/>
        <v>1.7972824801333147</v>
      </c>
    </row>
    <row r="65" spans="1:8" x14ac:dyDescent="0.25">
      <c r="A65" s="126">
        <v>6</v>
      </c>
      <c r="B65" s="127">
        <v>10</v>
      </c>
      <c r="C65" s="47" t="s">
        <v>217</v>
      </c>
      <c r="D65" s="128">
        <v>31994293.780000001</v>
      </c>
      <c r="E65" s="129">
        <v>31994293.780000001</v>
      </c>
      <c r="F65" s="129">
        <v>0</v>
      </c>
      <c r="G65" s="901">
        <f t="shared" si="0"/>
        <v>100</v>
      </c>
      <c r="H65" s="902">
        <f t="shared" si="1"/>
        <v>0</v>
      </c>
    </row>
    <row r="66" spans="1:8" x14ac:dyDescent="0.25">
      <c r="A66" s="126">
        <v>6</v>
      </c>
      <c r="B66" s="127">
        <v>11</v>
      </c>
      <c r="C66" s="47" t="s">
        <v>218</v>
      </c>
      <c r="D66" s="128">
        <v>68968818.469999999</v>
      </c>
      <c r="E66" s="129">
        <v>67933279.959999993</v>
      </c>
      <c r="F66" s="129">
        <v>1035538.51</v>
      </c>
      <c r="G66" s="901">
        <f t="shared" si="0"/>
        <v>98.498541032060103</v>
      </c>
      <c r="H66" s="902">
        <f t="shared" si="1"/>
        <v>1.5014589679398926</v>
      </c>
    </row>
    <row r="67" spans="1:8" x14ac:dyDescent="0.25">
      <c r="A67" s="126">
        <v>6</v>
      </c>
      <c r="B67" s="127">
        <v>12</v>
      </c>
      <c r="C67" s="47" t="s">
        <v>219</v>
      </c>
      <c r="D67" s="128">
        <v>24186403.050000001</v>
      </c>
      <c r="E67" s="129">
        <v>23872165.82</v>
      </c>
      <c r="F67" s="129">
        <v>314237.23</v>
      </c>
      <c r="G67" s="901">
        <f t="shared" si="0"/>
        <v>98.700769067023387</v>
      </c>
      <c r="H67" s="902">
        <f t="shared" si="1"/>
        <v>1.2992309329766172</v>
      </c>
    </row>
    <row r="68" spans="1:8" x14ac:dyDescent="0.25">
      <c r="A68" s="126">
        <v>6</v>
      </c>
      <c r="B68" s="127">
        <v>13</v>
      </c>
      <c r="C68" s="47" t="s">
        <v>220</v>
      </c>
      <c r="D68" s="128">
        <v>11058477.91</v>
      </c>
      <c r="E68" s="129">
        <v>10941747.220000001</v>
      </c>
      <c r="F68" s="129">
        <v>116730.69</v>
      </c>
      <c r="G68" s="901">
        <f t="shared" si="0"/>
        <v>98.944423536855453</v>
      </c>
      <c r="H68" s="902">
        <f t="shared" si="1"/>
        <v>1.0555764631445559</v>
      </c>
    </row>
    <row r="69" spans="1:8" x14ac:dyDescent="0.25">
      <c r="A69" s="126">
        <v>6</v>
      </c>
      <c r="B69" s="127">
        <v>14</v>
      </c>
      <c r="C69" s="47" t="s">
        <v>221</v>
      </c>
      <c r="D69" s="128">
        <v>94580492.909999996</v>
      </c>
      <c r="E69" s="129">
        <v>91852381.310000002</v>
      </c>
      <c r="F69" s="129">
        <v>2728111.6</v>
      </c>
      <c r="G69" s="901">
        <f t="shared" si="0"/>
        <v>97.115566311759466</v>
      </c>
      <c r="H69" s="902">
        <f t="shared" si="1"/>
        <v>2.884433688240545</v>
      </c>
    </row>
    <row r="70" spans="1:8" x14ac:dyDescent="0.25">
      <c r="A70" s="126">
        <v>6</v>
      </c>
      <c r="B70" s="127">
        <v>15</v>
      </c>
      <c r="C70" s="47" t="s">
        <v>222</v>
      </c>
      <c r="D70" s="128">
        <v>34221345.07</v>
      </c>
      <c r="E70" s="129">
        <v>32625062.949999999</v>
      </c>
      <c r="F70" s="129">
        <v>1596282.12</v>
      </c>
      <c r="G70" s="901">
        <f t="shared" si="0"/>
        <v>95.335419701549441</v>
      </c>
      <c r="H70" s="902">
        <f t="shared" si="1"/>
        <v>4.6645802984505549</v>
      </c>
    </row>
    <row r="71" spans="1:8" x14ac:dyDescent="0.25">
      <c r="A71" s="126">
        <v>6</v>
      </c>
      <c r="B71" s="127">
        <v>16</v>
      </c>
      <c r="C71" s="47" t="s">
        <v>223</v>
      </c>
      <c r="D71" s="128">
        <v>39008710.590000004</v>
      </c>
      <c r="E71" s="129">
        <v>39008710.590000004</v>
      </c>
      <c r="F71" s="129">
        <v>0</v>
      </c>
      <c r="G71" s="901">
        <f t="shared" si="0"/>
        <v>100</v>
      </c>
      <c r="H71" s="902">
        <f t="shared" si="1"/>
        <v>0</v>
      </c>
    </row>
    <row r="72" spans="1:8" x14ac:dyDescent="0.25">
      <c r="A72" s="126">
        <v>6</v>
      </c>
      <c r="B72" s="127">
        <v>17</v>
      </c>
      <c r="C72" s="47" t="s">
        <v>181</v>
      </c>
      <c r="D72" s="128">
        <v>32672987.059999999</v>
      </c>
      <c r="E72" s="129">
        <v>31229509.870000001</v>
      </c>
      <c r="F72" s="129">
        <v>1443477.19</v>
      </c>
      <c r="G72" s="901">
        <f t="shared" si="0"/>
        <v>95.582047067354978</v>
      </c>
      <c r="H72" s="902">
        <f t="shared" si="1"/>
        <v>4.4179529326450266</v>
      </c>
    </row>
    <row r="73" spans="1:8" x14ac:dyDescent="0.25">
      <c r="A73" s="126">
        <v>6</v>
      </c>
      <c r="B73" s="127">
        <v>18</v>
      </c>
      <c r="C73" s="47" t="s">
        <v>224</v>
      </c>
      <c r="D73" s="128">
        <v>44223954.899999999</v>
      </c>
      <c r="E73" s="129">
        <v>43725852.119999997</v>
      </c>
      <c r="F73" s="129">
        <v>498102.78</v>
      </c>
      <c r="G73" s="901">
        <f t="shared" si="0"/>
        <v>98.873681060126074</v>
      </c>
      <c r="H73" s="902">
        <f t="shared" si="1"/>
        <v>1.1263189398739188</v>
      </c>
    </row>
    <row r="74" spans="1:8" x14ac:dyDescent="0.25">
      <c r="A74" s="126">
        <v>6</v>
      </c>
      <c r="B74" s="127">
        <v>19</v>
      </c>
      <c r="C74" s="47" t="s">
        <v>225</v>
      </c>
      <c r="D74" s="128">
        <v>26896429.629999999</v>
      </c>
      <c r="E74" s="129">
        <v>26866494.760000002</v>
      </c>
      <c r="F74" s="129">
        <v>29934.87</v>
      </c>
      <c r="G74" s="901">
        <f t="shared" si="0"/>
        <v>99.888703183241063</v>
      </c>
      <c r="H74" s="902">
        <f t="shared" si="1"/>
        <v>0.11129681675894616</v>
      </c>
    </row>
    <row r="75" spans="1:8" x14ac:dyDescent="0.25">
      <c r="A75" s="126">
        <v>6</v>
      </c>
      <c r="B75" s="127">
        <v>20</v>
      </c>
      <c r="C75" s="47" t="s">
        <v>226</v>
      </c>
      <c r="D75" s="128">
        <v>10459864.210000001</v>
      </c>
      <c r="E75" s="129">
        <v>10300864.210000001</v>
      </c>
      <c r="F75" s="129">
        <v>159000</v>
      </c>
      <c r="G75" s="901">
        <f t="shared" ref="G75:G138" si="2">E75/D75*100</f>
        <v>98.47990378452532</v>
      </c>
      <c r="H75" s="902">
        <f t="shared" ref="H75:H138" si="3">F75/D75*100</f>
        <v>1.5200962154746747</v>
      </c>
    </row>
    <row r="76" spans="1:8" x14ac:dyDescent="0.25">
      <c r="A76" s="126">
        <v>8</v>
      </c>
      <c r="B76" s="127">
        <v>1</v>
      </c>
      <c r="C76" s="47" t="s">
        <v>227</v>
      </c>
      <c r="D76" s="128">
        <v>14819522.859999999</v>
      </c>
      <c r="E76" s="129">
        <v>14713522.859999999</v>
      </c>
      <c r="F76" s="129">
        <v>106000</v>
      </c>
      <c r="G76" s="901">
        <f t="shared" si="2"/>
        <v>99.284727308690151</v>
      </c>
      <c r="H76" s="902">
        <f t="shared" si="3"/>
        <v>0.71527269130984705</v>
      </c>
    </row>
    <row r="77" spans="1:8" x14ac:dyDescent="0.25">
      <c r="A77" s="126">
        <v>8</v>
      </c>
      <c r="B77" s="127">
        <v>2</v>
      </c>
      <c r="C77" s="47" t="s">
        <v>228</v>
      </c>
      <c r="D77" s="128">
        <v>26618346.34</v>
      </c>
      <c r="E77" s="129">
        <v>26465618.969999999</v>
      </c>
      <c r="F77" s="129">
        <v>152727.37</v>
      </c>
      <c r="G77" s="901">
        <f t="shared" si="2"/>
        <v>99.426232689103998</v>
      </c>
      <c r="H77" s="902">
        <f t="shared" si="3"/>
        <v>0.57376731089599309</v>
      </c>
    </row>
    <row r="78" spans="1:8" x14ac:dyDescent="0.25">
      <c r="A78" s="126">
        <v>8</v>
      </c>
      <c r="B78" s="127">
        <v>3</v>
      </c>
      <c r="C78" s="47" t="s">
        <v>229</v>
      </c>
      <c r="D78" s="128">
        <v>28075035.890000001</v>
      </c>
      <c r="E78" s="129">
        <v>26948411.030000001</v>
      </c>
      <c r="F78" s="129">
        <v>1126624.8600000001</v>
      </c>
      <c r="G78" s="901">
        <f t="shared" si="2"/>
        <v>95.987093785332291</v>
      </c>
      <c r="H78" s="902">
        <f t="shared" si="3"/>
        <v>4.0129062146677104</v>
      </c>
    </row>
    <row r="79" spans="1:8" x14ac:dyDescent="0.25">
      <c r="A79" s="126">
        <v>8</v>
      </c>
      <c r="B79" s="127">
        <v>4</v>
      </c>
      <c r="C79" s="47" t="s">
        <v>230</v>
      </c>
      <c r="D79" s="128">
        <v>49819229.829999998</v>
      </c>
      <c r="E79" s="129">
        <v>45094635.369999997</v>
      </c>
      <c r="F79" s="129">
        <v>4724594.46</v>
      </c>
      <c r="G79" s="901">
        <f t="shared" si="2"/>
        <v>90.516524490398766</v>
      </c>
      <c r="H79" s="902">
        <f t="shared" si="3"/>
        <v>9.4834755096012291</v>
      </c>
    </row>
    <row r="80" spans="1:8" x14ac:dyDescent="0.25">
      <c r="A80" s="126">
        <v>8</v>
      </c>
      <c r="B80" s="127">
        <v>5</v>
      </c>
      <c r="C80" s="47" t="s">
        <v>231</v>
      </c>
      <c r="D80" s="128">
        <v>24136548.010000002</v>
      </c>
      <c r="E80" s="129">
        <v>24005818.010000002</v>
      </c>
      <c r="F80" s="129">
        <v>130730</v>
      </c>
      <c r="G80" s="901">
        <f t="shared" si="2"/>
        <v>99.458373252273532</v>
      </c>
      <c r="H80" s="902">
        <f t="shared" si="3"/>
        <v>0.54162674772646568</v>
      </c>
    </row>
    <row r="81" spans="1:8" x14ac:dyDescent="0.25">
      <c r="A81" s="126">
        <v>8</v>
      </c>
      <c r="B81" s="127">
        <v>6</v>
      </c>
      <c r="C81" s="47" t="s">
        <v>232</v>
      </c>
      <c r="D81" s="128">
        <v>25248210.530000001</v>
      </c>
      <c r="E81" s="129">
        <v>23717234.960000001</v>
      </c>
      <c r="F81" s="129">
        <v>1530975.57</v>
      </c>
      <c r="G81" s="901">
        <f t="shared" si="2"/>
        <v>93.93630068087046</v>
      </c>
      <c r="H81" s="902">
        <f t="shared" si="3"/>
        <v>6.0636993191295288</v>
      </c>
    </row>
    <row r="82" spans="1:8" x14ac:dyDescent="0.25">
      <c r="A82" s="126">
        <v>8</v>
      </c>
      <c r="B82" s="127">
        <v>7</v>
      </c>
      <c r="C82" s="47" t="s">
        <v>233</v>
      </c>
      <c r="D82" s="128">
        <v>18868845.75</v>
      </c>
      <c r="E82" s="129">
        <v>17658593.649999999</v>
      </c>
      <c r="F82" s="129">
        <v>1210252.1000000001</v>
      </c>
      <c r="G82" s="901">
        <f t="shared" si="2"/>
        <v>93.585977033067849</v>
      </c>
      <c r="H82" s="902">
        <f t="shared" si="3"/>
        <v>6.4140229669321451</v>
      </c>
    </row>
    <row r="83" spans="1:8" x14ac:dyDescent="0.25">
      <c r="A83" s="126">
        <v>8</v>
      </c>
      <c r="B83" s="127">
        <v>8</v>
      </c>
      <c r="C83" s="47" t="s">
        <v>234</v>
      </c>
      <c r="D83" s="128">
        <v>29618113.57</v>
      </c>
      <c r="E83" s="129">
        <v>28126235.109999999</v>
      </c>
      <c r="F83" s="129">
        <v>1491878.46</v>
      </c>
      <c r="G83" s="901">
        <f t="shared" si="2"/>
        <v>94.962952463282079</v>
      </c>
      <c r="H83" s="902">
        <f t="shared" si="3"/>
        <v>5.0370475367179166</v>
      </c>
    </row>
    <row r="84" spans="1:8" x14ac:dyDescent="0.25">
      <c r="A84" s="126">
        <v>8</v>
      </c>
      <c r="B84" s="127">
        <v>9</v>
      </c>
      <c r="C84" s="47" t="s">
        <v>235</v>
      </c>
      <c r="D84" s="128">
        <v>30129354.559999999</v>
      </c>
      <c r="E84" s="129">
        <v>30106230.559999999</v>
      </c>
      <c r="F84" s="129">
        <v>23124</v>
      </c>
      <c r="G84" s="901">
        <f t="shared" si="2"/>
        <v>99.923250928080947</v>
      </c>
      <c r="H84" s="902">
        <f t="shared" si="3"/>
        <v>7.6749071919050102E-2</v>
      </c>
    </row>
    <row r="85" spans="1:8" x14ac:dyDescent="0.25">
      <c r="A85" s="126">
        <v>8</v>
      </c>
      <c r="B85" s="127">
        <v>10</v>
      </c>
      <c r="C85" s="47" t="s">
        <v>236</v>
      </c>
      <c r="D85" s="128">
        <v>37357802.880000003</v>
      </c>
      <c r="E85" s="129">
        <v>37271230.229999997</v>
      </c>
      <c r="F85" s="129">
        <v>86572.65</v>
      </c>
      <c r="G85" s="901">
        <f t="shared" si="2"/>
        <v>99.768260862990005</v>
      </c>
      <c r="H85" s="902">
        <f t="shared" si="3"/>
        <v>0.23173913700997606</v>
      </c>
    </row>
    <row r="86" spans="1:8" x14ac:dyDescent="0.25">
      <c r="A86" s="126">
        <v>8</v>
      </c>
      <c r="B86" s="127">
        <v>11</v>
      </c>
      <c r="C86" s="47" t="s">
        <v>237</v>
      </c>
      <c r="D86" s="128">
        <v>63498150.899999999</v>
      </c>
      <c r="E86" s="129">
        <v>62891855.700000003</v>
      </c>
      <c r="F86" s="129">
        <v>606295.19999999995</v>
      </c>
      <c r="G86" s="901">
        <f t="shared" si="2"/>
        <v>99.045176605292312</v>
      </c>
      <c r="H86" s="902">
        <f t="shared" si="3"/>
        <v>0.95482339470770317</v>
      </c>
    </row>
    <row r="87" spans="1:8" x14ac:dyDescent="0.25">
      <c r="A87" s="126">
        <v>8</v>
      </c>
      <c r="B87" s="127">
        <v>12</v>
      </c>
      <c r="C87" s="47" t="s">
        <v>238</v>
      </c>
      <c r="D87" s="128">
        <v>25795526.190000001</v>
      </c>
      <c r="E87" s="129">
        <v>25432569.960000001</v>
      </c>
      <c r="F87" s="129">
        <v>362956.23</v>
      </c>
      <c r="G87" s="901">
        <f t="shared" si="2"/>
        <v>98.592948919411043</v>
      </c>
      <c r="H87" s="902">
        <f t="shared" si="3"/>
        <v>1.4070510805889476</v>
      </c>
    </row>
    <row r="88" spans="1:8" x14ac:dyDescent="0.25">
      <c r="A88" s="126">
        <v>10</v>
      </c>
      <c r="B88" s="127">
        <v>1</v>
      </c>
      <c r="C88" s="47" t="s">
        <v>239</v>
      </c>
      <c r="D88" s="128">
        <v>60414905.990000002</v>
      </c>
      <c r="E88" s="129">
        <v>60008741.710000001</v>
      </c>
      <c r="F88" s="129">
        <v>406164.28</v>
      </c>
      <c r="G88" s="901">
        <f t="shared" si="2"/>
        <v>99.327708496199222</v>
      </c>
      <c r="H88" s="902">
        <f t="shared" si="3"/>
        <v>0.67229150380078251</v>
      </c>
    </row>
    <row r="89" spans="1:8" x14ac:dyDescent="0.25">
      <c r="A89" s="126">
        <v>10</v>
      </c>
      <c r="B89" s="127">
        <v>2</v>
      </c>
      <c r="C89" s="47" t="s">
        <v>240</v>
      </c>
      <c r="D89" s="128">
        <v>73136716.349999994</v>
      </c>
      <c r="E89" s="129">
        <v>71378657.790000007</v>
      </c>
      <c r="F89" s="129">
        <v>1758058.56</v>
      </c>
      <c r="G89" s="901">
        <f t="shared" si="2"/>
        <v>97.596202498910813</v>
      </c>
      <c r="H89" s="902">
        <f t="shared" si="3"/>
        <v>2.4037975010892052</v>
      </c>
    </row>
    <row r="90" spans="1:8" x14ac:dyDescent="0.25">
      <c r="A90" s="126">
        <v>10</v>
      </c>
      <c r="B90" s="127">
        <v>3</v>
      </c>
      <c r="C90" s="47" t="s">
        <v>241</v>
      </c>
      <c r="D90" s="128">
        <v>18121257.07</v>
      </c>
      <c r="E90" s="129">
        <v>17769575.170000002</v>
      </c>
      <c r="F90" s="129">
        <v>351681.9</v>
      </c>
      <c r="G90" s="901">
        <f t="shared" si="2"/>
        <v>98.059285298798542</v>
      </c>
      <c r="H90" s="902">
        <f t="shared" si="3"/>
        <v>1.9407147012014661</v>
      </c>
    </row>
    <row r="91" spans="1:8" x14ac:dyDescent="0.25">
      <c r="A91" s="126">
        <v>10</v>
      </c>
      <c r="B91" s="127">
        <v>4</v>
      </c>
      <c r="C91" s="47" t="s">
        <v>242</v>
      </c>
      <c r="D91" s="128">
        <v>39020091.030000001</v>
      </c>
      <c r="E91" s="129">
        <v>38333746.399999999</v>
      </c>
      <c r="F91" s="129">
        <v>686344.63</v>
      </c>
      <c r="G91" s="901">
        <f t="shared" si="2"/>
        <v>98.241048106545122</v>
      </c>
      <c r="H91" s="902">
        <f t="shared" si="3"/>
        <v>1.7589518934548729</v>
      </c>
    </row>
    <row r="92" spans="1:8" x14ac:dyDescent="0.25">
      <c r="A92" s="126">
        <v>10</v>
      </c>
      <c r="B92" s="127">
        <v>5</v>
      </c>
      <c r="C92" s="47" t="s">
        <v>243</v>
      </c>
      <c r="D92" s="128">
        <v>51575227.329999998</v>
      </c>
      <c r="E92" s="129">
        <v>50254881.270000003</v>
      </c>
      <c r="F92" s="129">
        <v>1320346.06</v>
      </c>
      <c r="G92" s="901">
        <f t="shared" si="2"/>
        <v>97.43996075567081</v>
      </c>
      <c r="H92" s="902">
        <f t="shared" si="3"/>
        <v>2.5600392443292019</v>
      </c>
    </row>
    <row r="93" spans="1:8" x14ac:dyDescent="0.25">
      <c r="A93" s="126">
        <v>10</v>
      </c>
      <c r="B93" s="127">
        <v>6</v>
      </c>
      <c r="C93" s="47" t="s">
        <v>244</v>
      </c>
      <c r="D93" s="128">
        <v>18289068.18</v>
      </c>
      <c r="E93" s="129">
        <v>17241650.399999999</v>
      </c>
      <c r="F93" s="129">
        <v>1047417.78</v>
      </c>
      <c r="G93" s="901">
        <f t="shared" si="2"/>
        <v>94.272984442447409</v>
      </c>
      <c r="H93" s="902">
        <f t="shared" si="3"/>
        <v>5.7270155575525887</v>
      </c>
    </row>
    <row r="94" spans="1:8" x14ac:dyDescent="0.25">
      <c r="A94" s="126">
        <v>10</v>
      </c>
      <c r="B94" s="127">
        <v>7</v>
      </c>
      <c r="C94" s="47" t="s">
        <v>245</v>
      </c>
      <c r="D94" s="128">
        <v>39191003.100000001</v>
      </c>
      <c r="E94" s="129">
        <v>36236081.960000001</v>
      </c>
      <c r="F94" s="129">
        <v>2954921.14</v>
      </c>
      <c r="G94" s="901">
        <f t="shared" si="2"/>
        <v>92.460205388312716</v>
      </c>
      <c r="H94" s="902">
        <f t="shared" si="3"/>
        <v>7.5397946116872934</v>
      </c>
    </row>
    <row r="95" spans="1:8" x14ac:dyDescent="0.25">
      <c r="A95" s="126">
        <v>10</v>
      </c>
      <c r="B95" s="127">
        <v>8</v>
      </c>
      <c r="C95" s="47" t="s">
        <v>246</v>
      </c>
      <c r="D95" s="128">
        <v>47246305.189999998</v>
      </c>
      <c r="E95" s="129">
        <v>46019080.329999998</v>
      </c>
      <c r="F95" s="129">
        <v>1227224.8600000001</v>
      </c>
      <c r="G95" s="901">
        <f t="shared" si="2"/>
        <v>97.402495591846304</v>
      </c>
      <c r="H95" s="902">
        <f t="shared" si="3"/>
        <v>2.5975044081536995</v>
      </c>
    </row>
    <row r="96" spans="1:8" x14ac:dyDescent="0.25">
      <c r="A96" s="126">
        <v>10</v>
      </c>
      <c r="B96" s="127">
        <v>9</v>
      </c>
      <c r="C96" s="47" t="s">
        <v>247</v>
      </c>
      <c r="D96" s="128">
        <v>18330035.460000001</v>
      </c>
      <c r="E96" s="129">
        <v>18330035.460000001</v>
      </c>
      <c r="F96" s="129">
        <v>0</v>
      </c>
      <c r="G96" s="901">
        <f t="shared" si="2"/>
        <v>100</v>
      </c>
      <c r="H96" s="902">
        <f t="shared" si="3"/>
        <v>0</v>
      </c>
    </row>
    <row r="97" spans="1:8" x14ac:dyDescent="0.25">
      <c r="A97" s="126">
        <v>10</v>
      </c>
      <c r="B97" s="127">
        <v>10</v>
      </c>
      <c r="C97" s="47" t="s">
        <v>248</v>
      </c>
      <c r="D97" s="128">
        <v>23341508.52</v>
      </c>
      <c r="E97" s="129">
        <v>23103889.52</v>
      </c>
      <c r="F97" s="129">
        <v>237619</v>
      </c>
      <c r="G97" s="901">
        <f t="shared" si="2"/>
        <v>98.981989532525731</v>
      </c>
      <c r="H97" s="902">
        <f t="shared" si="3"/>
        <v>1.0180104674742763</v>
      </c>
    </row>
    <row r="98" spans="1:8" x14ac:dyDescent="0.25">
      <c r="A98" s="126">
        <v>10</v>
      </c>
      <c r="B98" s="127">
        <v>11</v>
      </c>
      <c r="C98" s="47" t="s">
        <v>249</v>
      </c>
      <c r="D98" s="128">
        <v>17599394.539999999</v>
      </c>
      <c r="E98" s="129">
        <v>17493145.510000002</v>
      </c>
      <c r="F98" s="129">
        <v>106249.03</v>
      </c>
      <c r="G98" s="901">
        <f t="shared" si="2"/>
        <v>99.396291561289146</v>
      </c>
      <c r="H98" s="902">
        <f t="shared" si="3"/>
        <v>0.60370843871086943</v>
      </c>
    </row>
    <row r="99" spans="1:8" x14ac:dyDescent="0.25">
      <c r="A99" s="126">
        <v>10</v>
      </c>
      <c r="B99" s="127">
        <v>12</v>
      </c>
      <c r="C99" s="47" t="s">
        <v>250</v>
      </c>
      <c r="D99" s="128">
        <v>66576896.5</v>
      </c>
      <c r="E99" s="129">
        <v>65753394.189999998</v>
      </c>
      <c r="F99" s="129">
        <v>823502.31</v>
      </c>
      <c r="G99" s="901">
        <f t="shared" si="2"/>
        <v>98.763080958572473</v>
      </c>
      <c r="H99" s="902">
        <f t="shared" si="3"/>
        <v>1.236919041427532</v>
      </c>
    </row>
    <row r="100" spans="1:8" x14ac:dyDescent="0.25">
      <c r="A100" s="126">
        <v>10</v>
      </c>
      <c r="B100" s="127">
        <v>13</v>
      </c>
      <c r="C100" s="47" t="s">
        <v>251</v>
      </c>
      <c r="D100" s="128">
        <v>39671597.479999997</v>
      </c>
      <c r="E100" s="129">
        <v>39301834.380000003</v>
      </c>
      <c r="F100" s="129">
        <v>369763.1</v>
      </c>
      <c r="G100" s="901">
        <f t="shared" si="2"/>
        <v>99.067939978503745</v>
      </c>
      <c r="H100" s="902">
        <f t="shared" si="3"/>
        <v>0.93206002149626577</v>
      </c>
    </row>
    <row r="101" spans="1:8" x14ac:dyDescent="0.25">
      <c r="A101" s="126">
        <v>10</v>
      </c>
      <c r="B101" s="127">
        <v>14</v>
      </c>
      <c r="C101" s="47" t="s">
        <v>252</v>
      </c>
      <c r="D101" s="128">
        <v>65139184.780000001</v>
      </c>
      <c r="E101" s="129">
        <v>63407683.460000001</v>
      </c>
      <c r="F101" s="129">
        <v>1731501.32</v>
      </c>
      <c r="G101" s="901">
        <f t="shared" si="2"/>
        <v>97.34184373684144</v>
      </c>
      <c r="H101" s="902">
        <f t="shared" si="3"/>
        <v>2.6581562631585642</v>
      </c>
    </row>
    <row r="102" spans="1:8" x14ac:dyDescent="0.25">
      <c r="A102" s="126">
        <v>10</v>
      </c>
      <c r="B102" s="127">
        <v>15</v>
      </c>
      <c r="C102" s="47" t="s">
        <v>253</v>
      </c>
      <c r="D102" s="128">
        <v>5180064.8600000003</v>
      </c>
      <c r="E102" s="129">
        <v>5163205.49</v>
      </c>
      <c r="F102" s="129">
        <v>16859.37</v>
      </c>
      <c r="G102" s="901">
        <f t="shared" si="2"/>
        <v>99.674533611920836</v>
      </c>
      <c r="H102" s="902">
        <f t="shared" si="3"/>
        <v>0.32546638807916389</v>
      </c>
    </row>
    <row r="103" spans="1:8" x14ac:dyDescent="0.25">
      <c r="A103" s="126">
        <v>10</v>
      </c>
      <c r="B103" s="127">
        <v>16</v>
      </c>
      <c r="C103" s="47" t="s">
        <v>224</v>
      </c>
      <c r="D103" s="128">
        <v>64289940.509999998</v>
      </c>
      <c r="E103" s="129">
        <v>61309044.399999999</v>
      </c>
      <c r="F103" s="129">
        <v>2980896.11</v>
      </c>
      <c r="G103" s="901">
        <f t="shared" si="2"/>
        <v>95.363355314450274</v>
      </c>
      <c r="H103" s="902">
        <f t="shared" si="3"/>
        <v>4.636644685549733</v>
      </c>
    </row>
    <row r="104" spans="1:8" x14ac:dyDescent="0.25">
      <c r="A104" s="126">
        <v>10</v>
      </c>
      <c r="B104" s="127">
        <v>17</v>
      </c>
      <c r="C104" s="47" t="s">
        <v>254</v>
      </c>
      <c r="D104" s="128">
        <v>62615599.799999997</v>
      </c>
      <c r="E104" s="129">
        <v>60558955.060000002</v>
      </c>
      <c r="F104" s="129">
        <v>2056644.74</v>
      </c>
      <c r="G104" s="901">
        <f t="shared" si="2"/>
        <v>96.715443521152693</v>
      </c>
      <c r="H104" s="902">
        <f t="shared" si="3"/>
        <v>3.2845564788473052</v>
      </c>
    </row>
    <row r="105" spans="1:8" x14ac:dyDescent="0.25">
      <c r="A105" s="126">
        <v>10</v>
      </c>
      <c r="B105" s="127">
        <v>18</v>
      </c>
      <c r="C105" s="47" t="s">
        <v>255</v>
      </c>
      <c r="D105" s="128">
        <v>13103511.310000001</v>
      </c>
      <c r="E105" s="129">
        <v>13103511.310000001</v>
      </c>
      <c r="F105" s="129">
        <v>0</v>
      </c>
      <c r="G105" s="901">
        <f t="shared" si="2"/>
        <v>100</v>
      </c>
      <c r="H105" s="902">
        <f t="shared" si="3"/>
        <v>0</v>
      </c>
    </row>
    <row r="106" spans="1:8" x14ac:dyDescent="0.25">
      <c r="A106" s="126">
        <v>10</v>
      </c>
      <c r="B106" s="127">
        <v>19</v>
      </c>
      <c r="C106" s="47" t="s">
        <v>256</v>
      </c>
      <c r="D106" s="128">
        <v>57005148.469999999</v>
      </c>
      <c r="E106" s="129">
        <v>55455176.270000003</v>
      </c>
      <c r="F106" s="129">
        <v>1549972.2</v>
      </c>
      <c r="G106" s="901">
        <f t="shared" si="2"/>
        <v>97.280996117717862</v>
      </c>
      <c r="H106" s="902">
        <f t="shared" si="3"/>
        <v>2.7190038822821436</v>
      </c>
    </row>
    <row r="107" spans="1:8" x14ac:dyDescent="0.25">
      <c r="A107" s="126">
        <v>10</v>
      </c>
      <c r="B107" s="127">
        <v>20</v>
      </c>
      <c r="C107" s="47" t="s">
        <v>257</v>
      </c>
      <c r="D107" s="128">
        <v>88854619.359999999</v>
      </c>
      <c r="E107" s="129">
        <v>85573956.010000005</v>
      </c>
      <c r="F107" s="129">
        <v>3280663.35</v>
      </c>
      <c r="G107" s="901">
        <f t="shared" si="2"/>
        <v>96.307830280935448</v>
      </c>
      <c r="H107" s="902">
        <f t="shared" si="3"/>
        <v>3.6921697190645641</v>
      </c>
    </row>
    <row r="108" spans="1:8" x14ac:dyDescent="0.25">
      <c r="A108" s="126">
        <v>10</v>
      </c>
      <c r="B108" s="127">
        <v>21</v>
      </c>
      <c r="C108" s="47" t="s">
        <v>258</v>
      </c>
      <c r="D108" s="128">
        <v>11079041.92</v>
      </c>
      <c r="E108" s="129">
        <v>10610531.689999999</v>
      </c>
      <c r="F108" s="129">
        <v>468510.23</v>
      </c>
      <c r="G108" s="901">
        <f t="shared" si="2"/>
        <v>95.771202660094275</v>
      </c>
      <c r="H108" s="902">
        <f t="shared" si="3"/>
        <v>4.2287973399057233</v>
      </c>
    </row>
    <row r="109" spans="1:8" x14ac:dyDescent="0.25">
      <c r="A109" s="126">
        <v>12</v>
      </c>
      <c r="B109" s="127">
        <v>1</v>
      </c>
      <c r="C109" s="47" t="s">
        <v>259</v>
      </c>
      <c r="D109" s="128">
        <v>66907185.450000003</v>
      </c>
      <c r="E109" s="129">
        <v>66088185.950000003</v>
      </c>
      <c r="F109" s="129">
        <v>818999.5</v>
      </c>
      <c r="G109" s="901">
        <f t="shared" si="2"/>
        <v>98.775916974400246</v>
      </c>
      <c r="H109" s="902">
        <f t="shared" si="3"/>
        <v>1.2240830255997563</v>
      </c>
    </row>
    <row r="110" spans="1:8" x14ac:dyDescent="0.25">
      <c r="A110" s="126">
        <v>12</v>
      </c>
      <c r="B110" s="127">
        <v>2</v>
      </c>
      <c r="C110" s="47" t="s">
        <v>260</v>
      </c>
      <c r="D110" s="128">
        <v>47888417.939999998</v>
      </c>
      <c r="E110" s="129">
        <v>47808197.030000001</v>
      </c>
      <c r="F110" s="129">
        <v>80220.91</v>
      </c>
      <c r="G110" s="901">
        <f t="shared" si="2"/>
        <v>99.832483691358291</v>
      </c>
      <c r="H110" s="902">
        <f t="shared" si="3"/>
        <v>0.16751630864170497</v>
      </c>
    </row>
    <row r="111" spans="1:8" x14ac:dyDescent="0.25">
      <c r="A111" s="126">
        <v>12</v>
      </c>
      <c r="B111" s="127">
        <v>3</v>
      </c>
      <c r="C111" s="47" t="s">
        <v>261</v>
      </c>
      <c r="D111" s="128">
        <v>61794185.200000003</v>
      </c>
      <c r="E111" s="129">
        <v>60121332.82</v>
      </c>
      <c r="F111" s="129">
        <v>1672852.38</v>
      </c>
      <c r="G111" s="901">
        <f t="shared" si="2"/>
        <v>97.292864410161357</v>
      </c>
      <c r="H111" s="902">
        <f t="shared" si="3"/>
        <v>2.7071355898386371</v>
      </c>
    </row>
    <row r="112" spans="1:8" x14ac:dyDescent="0.25">
      <c r="A112" s="126">
        <v>12</v>
      </c>
      <c r="B112" s="127">
        <v>4</v>
      </c>
      <c r="C112" s="47" t="s">
        <v>262</v>
      </c>
      <c r="D112" s="128">
        <v>24173672.02</v>
      </c>
      <c r="E112" s="129">
        <v>23807109.84</v>
      </c>
      <c r="F112" s="129">
        <v>366562.18</v>
      </c>
      <c r="G112" s="901">
        <f t="shared" si="2"/>
        <v>98.483630539469857</v>
      </c>
      <c r="H112" s="902">
        <f t="shared" si="3"/>
        <v>1.5163694605301425</v>
      </c>
    </row>
    <row r="113" spans="1:8" x14ac:dyDescent="0.25">
      <c r="A113" s="126">
        <v>12</v>
      </c>
      <c r="B113" s="127">
        <v>5</v>
      </c>
      <c r="C113" s="47" t="s">
        <v>263</v>
      </c>
      <c r="D113" s="128">
        <v>71920048.659999996</v>
      </c>
      <c r="E113" s="129">
        <v>68741586.859999999</v>
      </c>
      <c r="F113" s="129">
        <v>3178461.8</v>
      </c>
      <c r="G113" s="901">
        <f t="shared" si="2"/>
        <v>95.580562222606275</v>
      </c>
      <c r="H113" s="902">
        <f t="shared" si="3"/>
        <v>4.419437777393739</v>
      </c>
    </row>
    <row r="114" spans="1:8" x14ac:dyDescent="0.25">
      <c r="A114" s="126">
        <v>12</v>
      </c>
      <c r="B114" s="127">
        <v>6</v>
      </c>
      <c r="C114" s="47" t="s">
        <v>264</v>
      </c>
      <c r="D114" s="128">
        <v>82818292.530000001</v>
      </c>
      <c r="E114" s="129">
        <v>69635590.370000005</v>
      </c>
      <c r="F114" s="129">
        <v>13182702.16</v>
      </c>
      <c r="G114" s="901">
        <f t="shared" si="2"/>
        <v>84.082378714551851</v>
      </c>
      <c r="H114" s="902">
        <f t="shared" si="3"/>
        <v>15.917621285448154</v>
      </c>
    </row>
    <row r="115" spans="1:8" x14ac:dyDescent="0.25">
      <c r="A115" s="126">
        <v>12</v>
      </c>
      <c r="B115" s="127">
        <v>7</v>
      </c>
      <c r="C115" s="47" t="s">
        <v>265</v>
      </c>
      <c r="D115" s="128">
        <v>76616470.450000003</v>
      </c>
      <c r="E115" s="129">
        <v>73391919.769999996</v>
      </c>
      <c r="F115" s="129">
        <v>3224550.68</v>
      </c>
      <c r="G115" s="901">
        <f t="shared" si="2"/>
        <v>95.791308760295408</v>
      </c>
      <c r="H115" s="902">
        <f t="shared" si="3"/>
        <v>4.2086912397045824</v>
      </c>
    </row>
    <row r="116" spans="1:8" x14ac:dyDescent="0.25">
      <c r="A116" s="126">
        <v>12</v>
      </c>
      <c r="B116" s="127">
        <v>8</v>
      </c>
      <c r="C116" s="47" t="s">
        <v>266</v>
      </c>
      <c r="D116" s="128">
        <v>38216070.32</v>
      </c>
      <c r="E116" s="129">
        <v>34138742.159999996</v>
      </c>
      <c r="F116" s="129">
        <v>4077328.16</v>
      </c>
      <c r="G116" s="901">
        <f t="shared" si="2"/>
        <v>89.330854465520034</v>
      </c>
      <c r="H116" s="902">
        <f t="shared" si="3"/>
        <v>10.669145534479958</v>
      </c>
    </row>
    <row r="117" spans="1:8" x14ac:dyDescent="0.25">
      <c r="A117" s="126">
        <v>12</v>
      </c>
      <c r="B117" s="127">
        <v>9</v>
      </c>
      <c r="C117" s="47" t="s">
        <v>267</v>
      </c>
      <c r="D117" s="128">
        <v>65110433.579999998</v>
      </c>
      <c r="E117" s="129">
        <v>62250134.509999998</v>
      </c>
      <c r="F117" s="129">
        <v>2860299.07</v>
      </c>
      <c r="G117" s="901">
        <f t="shared" si="2"/>
        <v>95.607003497395539</v>
      </c>
      <c r="H117" s="902">
        <f t="shared" si="3"/>
        <v>4.3929965026044595</v>
      </c>
    </row>
    <row r="118" spans="1:8" x14ac:dyDescent="0.25">
      <c r="A118" s="126">
        <v>12</v>
      </c>
      <c r="B118" s="127">
        <v>10</v>
      </c>
      <c r="C118" s="47" t="s">
        <v>268</v>
      </c>
      <c r="D118" s="128">
        <v>64188690.049999997</v>
      </c>
      <c r="E118" s="129">
        <v>59995065.060000002</v>
      </c>
      <c r="F118" s="129">
        <v>4193624.99</v>
      </c>
      <c r="G118" s="901">
        <f t="shared" si="2"/>
        <v>93.466722896614101</v>
      </c>
      <c r="H118" s="902">
        <f t="shared" si="3"/>
        <v>6.5332771033859105</v>
      </c>
    </row>
    <row r="119" spans="1:8" x14ac:dyDescent="0.25">
      <c r="A119" s="126">
        <v>12</v>
      </c>
      <c r="B119" s="127">
        <v>11</v>
      </c>
      <c r="C119" s="47" t="s">
        <v>269</v>
      </c>
      <c r="D119" s="128">
        <v>117873794.98</v>
      </c>
      <c r="E119" s="129">
        <v>106077473.8</v>
      </c>
      <c r="F119" s="129">
        <v>11796321.18</v>
      </c>
      <c r="G119" s="901">
        <f t="shared" si="2"/>
        <v>89.992414190107723</v>
      </c>
      <c r="H119" s="902">
        <f t="shared" si="3"/>
        <v>10.00758580989228</v>
      </c>
    </row>
    <row r="120" spans="1:8" x14ac:dyDescent="0.25">
      <c r="A120" s="126">
        <v>12</v>
      </c>
      <c r="B120" s="127">
        <v>12</v>
      </c>
      <c r="C120" s="47" t="s">
        <v>270</v>
      </c>
      <c r="D120" s="128">
        <v>67713148.909999996</v>
      </c>
      <c r="E120" s="129">
        <v>67343272.450000003</v>
      </c>
      <c r="F120" s="129">
        <v>369876.46</v>
      </c>
      <c r="G120" s="901">
        <f t="shared" si="2"/>
        <v>99.453759770511311</v>
      </c>
      <c r="H120" s="902">
        <f t="shared" si="3"/>
        <v>0.54624022948868656</v>
      </c>
    </row>
    <row r="121" spans="1:8" x14ac:dyDescent="0.25">
      <c r="A121" s="126">
        <v>12</v>
      </c>
      <c r="B121" s="127">
        <v>13</v>
      </c>
      <c r="C121" s="47" t="s">
        <v>271</v>
      </c>
      <c r="D121" s="128">
        <v>104271596.81999999</v>
      </c>
      <c r="E121" s="129">
        <v>103799968.78</v>
      </c>
      <c r="F121" s="129">
        <v>471628.04</v>
      </c>
      <c r="G121" s="901">
        <f t="shared" si="2"/>
        <v>99.547692704069604</v>
      </c>
      <c r="H121" s="902">
        <f t="shared" si="3"/>
        <v>0.45230729593040869</v>
      </c>
    </row>
    <row r="122" spans="1:8" x14ac:dyDescent="0.25">
      <c r="A122" s="126">
        <v>12</v>
      </c>
      <c r="B122" s="127">
        <v>14</v>
      </c>
      <c r="C122" s="47" t="s">
        <v>272</v>
      </c>
      <c r="D122" s="128">
        <v>15002949.220000001</v>
      </c>
      <c r="E122" s="129">
        <v>14663019.220000001</v>
      </c>
      <c r="F122" s="129">
        <v>339930</v>
      </c>
      <c r="G122" s="901">
        <f t="shared" si="2"/>
        <v>97.734245480569584</v>
      </c>
      <c r="H122" s="902">
        <f t="shared" si="3"/>
        <v>2.2657545194304136</v>
      </c>
    </row>
    <row r="123" spans="1:8" x14ac:dyDescent="0.25">
      <c r="A123" s="126">
        <v>12</v>
      </c>
      <c r="B123" s="127">
        <v>15</v>
      </c>
      <c r="C123" s="47" t="s">
        <v>273</v>
      </c>
      <c r="D123" s="128">
        <v>61232441.289999999</v>
      </c>
      <c r="E123" s="129">
        <v>58756376.469999999</v>
      </c>
      <c r="F123" s="129">
        <v>2476064.8199999998</v>
      </c>
      <c r="G123" s="901">
        <f t="shared" si="2"/>
        <v>95.956285968947029</v>
      </c>
      <c r="H123" s="902">
        <f t="shared" si="3"/>
        <v>4.043714031052966</v>
      </c>
    </row>
    <row r="124" spans="1:8" x14ac:dyDescent="0.25">
      <c r="A124" s="126">
        <v>12</v>
      </c>
      <c r="B124" s="127">
        <v>16</v>
      </c>
      <c r="C124" s="47" t="s">
        <v>274</v>
      </c>
      <c r="D124" s="128">
        <v>62544544.960000001</v>
      </c>
      <c r="E124" s="129">
        <v>61763135.130000003</v>
      </c>
      <c r="F124" s="129">
        <v>781409.83</v>
      </c>
      <c r="G124" s="901">
        <f t="shared" si="2"/>
        <v>98.750634718823605</v>
      </c>
      <c r="H124" s="902">
        <f t="shared" si="3"/>
        <v>1.2493652811763936</v>
      </c>
    </row>
    <row r="125" spans="1:8" x14ac:dyDescent="0.25">
      <c r="A125" s="126">
        <v>12</v>
      </c>
      <c r="B125" s="127">
        <v>17</v>
      </c>
      <c r="C125" s="47" t="s">
        <v>275</v>
      </c>
      <c r="D125" s="128">
        <v>30222577.41</v>
      </c>
      <c r="E125" s="129">
        <v>28319295.579999998</v>
      </c>
      <c r="F125" s="129">
        <v>1903281.83</v>
      </c>
      <c r="G125" s="901">
        <f t="shared" si="2"/>
        <v>93.702450309978374</v>
      </c>
      <c r="H125" s="902">
        <f t="shared" si="3"/>
        <v>6.297549690021623</v>
      </c>
    </row>
    <row r="126" spans="1:8" x14ac:dyDescent="0.25">
      <c r="A126" s="126">
        <v>12</v>
      </c>
      <c r="B126" s="127">
        <v>18</v>
      </c>
      <c r="C126" s="47" t="s">
        <v>276</v>
      </c>
      <c r="D126" s="128">
        <v>104600107.14</v>
      </c>
      <c r="E126" s="129">
        <v>94703464.150000006</v>
      </c>
      <c r="F126" s="129">
        <v>9896642.9900000002</v>
      </c>
      <c r="G126" s="901">
        <f t="shared" si="2"/>
        <v>90.538591918692759</v>
      </c>
      <c r="H126" s="902">
        <f t="shared" si="3"/>
        <v>9.4614080813072494</v>
      </c>
    </row>
    <row r="127" spans="1:8" x14ac:dyDescent="0.25">
      <c r="A127" s="126">
        <v>12</v>
      </c>
      <c r="B127" s="127">
        <v>19</v>
      </c>
      <c r="C127" s="47" t="s">
        <v>277</v>
      </c>
      <c r="D127" s="128">
        <v>63389134.649999999</v>
      </c>
      <c r="E127" s="129">
        <v>41608740.140000001</v>
      </c>
      <c r="F127" s="129">
        <v>21780394.510000002</v>
      </c>
      <c r="G127" s="901">
        <f t="shared" si="2"/>
        <v>65.64017693212034</v>
      </c>
      <c r="H127" s="902">
        <f t="shared" si="3"/>
        <v>34.359823067879667</v>
      </c>
    </row>
    <row r="128" spans="1:8" x14ac:dyDescent="0.25">
      <c r="A128" s="126">
        <v>14</v>
      </c>
      <c r="B128" s="127">
        <v>1</v>
      </c>
      <c r="C128" s="47" t="s">
        <v>278</v>
      </c>
      <c r="D128" s="128">
        <v>14863167.15</v>
      </c>
      <c r="E128" s="129">
        <v>14863167.15</v>
      </c>
      <c r="F128" s="129">
        <v>0</v>
      </c>
      <c r="G128" s="901">
        <f t="shared" si="2"/>
        <v>100</v>
      </c>
      <c r="H128" s="902">
        <f t="shared" si="3"/>
        <v>0</v>
      </c>
    </row>
    <row r="129" spans="1:8" x14ac:dyDescent="0.25">
      <c r="A129" s="126">
        <v>14</v>
      </c>
      <c r="B129" s="127">
        <v>2</v>
      </c>
      <c r="C129" s="47" t="s">
        <v>279</v>
      </c>
      <c r="D129" s="128">
        <v>50695209.229999997</v>
      </c>
      <c r="E129" s="129">
        <v>49654013.579999998</v>
      </c>
      <c r="F129" s="129">
        <v>1041195.65</v>
      </c>
      <c r="G129" s="901">
        <f t="shared" si="2"/>
        <v>97.946165592736421</v>
      </c>
      <c r="H129" s="902">
        <f t="shared" si="3"/>
        <v>2.0538344072635759</v>
      </c>
    </row>
    <row r="130" spans="1:8" x14ac:dyDescent="0.25">
      <c r="A130" s="126">
        <v>14</v>
      </c>
      <c r="B130" s="127">
        <v>3</v>
      </c>
      <c r="C130" s="47" t="s">
        <v>280</v>
      </c>
      <c r="D130" s="128">
        <v>89173088.319999993</v>
      </c>
      <c r="E130" s="129">
        <v>89077081.650000006</v>
      </c>
      <c r="F130" s="129">
        <v>96006.67</v>
      </c>
      <c r="G130" s="901">
        <f t="shared" si="2"/>
        <v>99.892336721976633</v>
      </c>
      <c r="H130" s="902">
        <f t="shared" si="3"/>
        <v>0.10766327802338473</v>
      </c>
    </row>
    <row r="131" spans="1:8" x14ac:dyDescent="0.25">
      <c r="A131" s="126">
        <v>14</v>
      </c>
      <c r="B131" s="127">
        <v>4</v>
      </c>
      <c r="C131" s="47" t="s">
        <v>281</v>
      </c>
      <c r="D131" s="128">
        <v>27198122.75</v>
      </c>
      <c r="E131" s="129">
        <v>26846059.370000001</v>
      </c>
      <c r="F131" s="129">
        <v>352063.38</v>
      </c>
      <c r="G131" s="901">
        <f t="shared" si="2"/>
        <v>98.705560000459954</v>
      </c>
      <c r="H131" s="902">
        <f t="shared" si="3"/>
        <v>1.294439999540042</v>
      </c>
    </row>
    <row r="132" spans="1:8" x14ac:dyDescent="0.25">
      <c r="A132" s="126">
        <v>14</v>
      </c>
      <c r="B132" s="127">
        <v>5</v>
      </c>
      <c r="C132" s="47" t="s">
        <v>282</v>
      </c>
      <c r="D132" s="128">
        <v>45848835.829999998</v>
      </c>
      <c r="E132" s="129">
        <v>45821837.329999998</v>
      </c>
      <c r="F132" s="129">
        <v>26998.5</v>
      </c>
      <c r="G132" s="901">
        <f t="shared" si="2"/>
        <v>99.941114099166867</v>
      </c>
      <c r="H132" s="902">
        <f t="shared" si="3"/>
        <v>5.8885900833133546E-2</v>
      </c>
    </row>
    <row r="133" spans="1:8" x14ac:dyDescent="0.25">
      <c r="A133" s="126">
        <v>14</v>
      </c>
      <c r="B133" s="127">
        <v>6</v>
      </c>
      <c r="C133" s="47" t="s">
        <v>283</v>
      </c>
      <c r="D133" s="128">
        <v>65336137.25</v>
      </c>
      <c r="E133" s="129">
        <v>61552269.609999999</v>
      </c>
      <c r="F133" s="129">
        <v>3783867.64</v>
      </c>
      <c r="G133" s="901">
        <f t="shared" si="2"/>
        <v>94.208614406570234</v>
      </c>
      <c r="H133" s="902">
        <f t="shared" si="3"/>
        <v>5.7913855934297684</v>
      </c>
    </row>
    <row r="134" spans="1:8" x14ac:dyDescent="0.25">
      <c r="A134" s="126">
        <v>14</v>
      </c>
      <c r="B134" s="127">
        <v>7</v>
      </c>
      <c r="C134" s="47" t="s">
        <v>284</v>
      </c>
      <c r="D134" s="128">
        <v>38706218.719999999</v>
      </c>
      <c r="E134" s="129">
        <v>24948593.27</v>
      </c>
      <c r="F134" s="129">
        <v>13757625.449999999</v>
      </c>
      <c r="G134" s="901">
        <f t="shared" si="2"/>
        <v>64.456291766647681</v>
      </c>
      <c r="H134" s="902">
        <f t="shared" si="3"/>
        <v>35.543708233352326</v>
      </c>
    </row>
    <row r="135" spans="1:8" x14ac:dyDescent="0.25">
      <c r="A135" s="126">
        <v>14</v>
      </c>
      <c r="B135" s="127">
        <v>8</v>
      </c>
      <c r="C135" s="47" t="s">
        <v>285</v>
      </c>
      <c r="D135" s="128">
        <v>47981891.590000004</v>
      </c>
      <c r="E135" s="129">
        <v>38093017.740000002</v>
      </c>
      <c r="F135" s="129">
        <v>9888873.8499999996</v>
      </c>
      <c r="G135" s="901">
        <f t="shared" si="2"/>
        <v>79.390404333161058</v>
      </c>
      <c r="H135" s="902">
        <f t="shared" si="3"/>
        <v>20.609595666838942</v>
      </c>
    </row>
    <row r="136" spans="1:8" x14ac:dyDescent="0.25">
      <c r="A136" s="126">
        <v>14</v>
      </c>
      <c r="B136" s="127">
        <v>9</v>
      </c>
      <c r="C136" s="47" t="s">
        <v>286</v>
      </c>
      <c r="D136" s="128">
        <v>32352105.620000001</v>
      </c>
      <c r="E136" s="129">
        <v>32322262.190000001</v>
      </c>
      <c r="F136" s="129">
        <v>29843.43</v>
      </c>
      <c r="G136" s="901">
        <f t="shared" si="2"/>
        <v>99.90775428854451</v>
      </c>
      <c r="H136" s="902">
        <f t="shared" si="3"/>
        <v>9.2245711455488252E-2</v>
      </c>
    </row>
    <row r="137" spans="1:8" x14ac:dyDescent="0.25">
      <c r="A137" s="126">
        <v>14</v>
      </c>
      <c r="B137" s="127">
        <v>10</v>
      </c>
      <c r="C137" s="47" t="s">
        <v>287</v>
      </c>
      <c r="D137" s="128">
        <v>20955452.5</v>
      </c>
      <c r="E137" s="129">
        <v>20739387.300000001</v>
      </c>
      <c r="F137" s="129">
        <v>216065.2</v>
      </c>
      <c r="G137" s="901">
        <f t="shared" si="2"/>
        <v>98.968930878490937</v>
      </c>
      <c r="H137" s="902">
        <f t="shared" si="3"/>
        <v>1.0310691215090679</v>
      </c>
    </row>
    <row r="138" spans="1:8" x14ac:dyDescent="0.25">
      <c r="A138" s="126">
        <v>14</v>
      </c>
      <c r="B138" s="127">
        <v>11</v>
      </c>
      <c r="C138" s="47" t="s">
        <v>288</v>
      </c>
      <c r="D138" s="128">
        <v>26833316.91</v>
      </c>
      <c r="E138" s="129">
        <v>24613484.739999998</v>
      </c>
      <c r="F138" s="129">
        <v>2219832.17</v>
      </c>
      <c r="G138" s="901">
        <f t="shared" si="2"/>
        <v>91.727328464664254</v>
      </c>
      <c r="H138" s="902">
        <f t="shared" si="3"/>
        <v>8.2726715353357339</v>
      </c>
    </row>
    <row r="139" spans="1:8" x14ac:dyDescent="0.25">
      <c r="A139" s="126">
        <v>14</v>
      </c>
      <c r="B139" s="127">
        <v>12</v>
      </c>
      <c r="C139" s="47" t="s">
        <v>289</v>
      </c>
      <c r="D139" s="128">
        <v>101284927.93000001</v>
      </c>
      <c r="E139" s="129">
        <v>98897547.930000007</v>
      </c>
      <c r="F139" s="129">
        <v>2387380</v>
      </c>
      <c r="G139" s="901">
        <f t="shared" ref="G139:G202" si="4">E139/D139*100</f>
        <v>97.642906946974421</v>
      </c>
      <c r="H139" s="902">
        <f t="shared" ref="H139:H202" si="5">F139/D139*100</f>
        <v>2.3570930530255843</v>
      </c>
    </row>
    <row r="140" spans="1:8" x14ac:dyDescent="0.25">
      <c r="A140" s="126">
        <v>14</v>
      </c>
      <c r="B140" s="127">
        <v>13</v>
      </c>
      <c r="C140" s="47" t="s">
        <v>290</v>
      </c>
      <c r="D140" s="128">
        <v>48534813.850000001</v>
      </c>
      <c r="E140" s="129">
        <v>45393629.729999997</v>
      </c>
      <c r="F140" s="129">
        <v>3141184.12</v>
      </c>
      <c r="G140" s="901">
        <f t="shared" si="4"/>
        <v>93.527977402554711</v>
      </c>
      <c r="H140" s="902">
        <f t="shared" si="5"/>
        <v>6.4720225974452772</v>
      </c>
    </row>
    <row r="141" spans="1:8" x14ac:dyDescent="0.25">
      <c r="A141" s="126">
        <v>14</v>
      </c>
      <c r="B141" s="127">
        <v>14</v>
      </c>
      <c r="C141" s="47" t="s">
        <v>291</v>
      </c>
      <c r="D141" s="128">
        <v>24945167.469999999</v>
      </c>
      <c r="E141" s="129">
        <v>24945167.469999999</v>
      </c>
      <c r="F141" s="129">
        <v>0</v>
      </c>
      <c r="G141" s="901">
        <f t="shared" si="4"/>
        <v>100</v>
      </c>
      <c r="H141" s="902">
        <f t="shared" si="5"/>
        <v>0</v>
      </c>
    </row>
    <row r="142" spans="1:8" x14ac:dyDescent="0.25">
      <c r="A142" s="126">
        <v>14</v>
      </c>
      <c r="B142" s="127">
        <v>15</v>
      </c>
      <c r="C142" s="47" t="s">
        <v>292</v>
      </c>
      <c r="D142" s="128">
        <v>22752828.739999998</v>
      </c>
      <c r="E142" s="129">
        <v>22748154.739999998</v>
      </c>
      <c r="F142" s="129">
        <v>4674</v>
      </c>
      <c r="G142" s="901">
        <f t="shared" si="4"/>
        <v>99.979457499313995</v>
      </c>
      <c r="H142" s="902">
        <f t="shared" si="5"/>
        <v>2.0542500686004814E-2</v>
      </c>
    </row>
    <row r="143" spans="1:8" x14ac:dyDescent="0.25">
      <c r="A143" s="126">
        <v>14</v>
      </c>
      <c r="B143" s="127">
        <v>16</v>
      </c>
      <c r="C143" s="47" t="s">
        <v>293</v>
      </c>
      <c r="D143" s="128">
        <v>41017296.469999999</v>
      </c>
      <c r="E143" s="129">
        <v>39113083.799999997</v>
      </c>
      <c r="F143" s="129">
        <v>1904212.67</v>
      </c>
      <c r="G143" s="901">
        <f t="shared" si="4"/>
        <v>95.357537346731903</v>
      </c>
      <c r="H143" s="902">
        <f t="shared" si="5"/>
        <v>4.6424626532680886</v>
      </c>
    </row>
    <row r="144" spans="1:8" x14ac:dyDescent="0.25">
      <c r="A144" s="126">
        <v>14</v>
      </c>
      <c r="B144" s="127">
        <v>17</v>
      </c>
      <c r="C144" s="47" t="s">
        <v>294</v>
      </c>
      <c r="D144" s="128">
        <v>81666596.599999994</v>
      </c>
      <c r="E144" s="129">
        <v>81096978.590000004</v>
      </c>
      <c r="F144" s="129">
        <v>569618.01</v>
      </c>
      <c r="G144" s="901">
        <f t="shared" si="4"/>
        <v>99.30250796076399</v>
      </c>
      <c r="H144" s="902">
        <f t="shared" si="5"/>
        <v>0.69749203923602721</v>
      </c>
    </row>
    <row r="145" spans="1:8" x14ac:dyDescent="0.25">
      <c r="A145" s="126">
        <v>14</v>
      </c>
      <c r="B145" s="127">
        <v>18</v>
      </c>
      <c r="C145" s="47" t="s">
        <v>295</v>
      </c>
      <c r="D145" s="128">
        <v>119642419.45999999</v>
      </c>
      <c r="E145" s="129">
        <v>111029480.3</v>
      </c>
      <c r="F145" s="129">
        <v>8612939.1600000001</v>
      </c>
      <c r="G145" s="901">
        <f t="shared" si="4"/>
        <v>92.8010991428675</v>
      </c>
      <c r="H145" s="902">
        <f t="shared" si="5"/>
        <v>7.1989008571324993</v>
      </c>
    </row>
    <row r="146" spans="1:8" x14ac:dyDescent="0.25">
      <c r="A146" s="126">
        <v>14</v>
      </c>
      <c r="B146" s="127">
        <v>19</v>
      </c>
      <c r="C146" s="47" t="s">
        <v>296</v>
      </c>
      <c r="D146" s="128">
        <v>28522891.370000001</v>
      </c>
      <c r="E146" s="129">
        <v>28396111.370000001</v>
      </c>
      <c r="F146" s="129">
        <v>126780</v>
      </c>
      <c r="G146" s="901">
        <f t="shared" si="4"/>
        <v>99.555514907814199</v>
      </c>
      <c r="H146" s="902">
        <f t="shared" si="5"/>
        <v>0.44448509218579962</v>
      </c>
    </row>
    <row r="147" spans="1:8" x14ac:dyDescent="0.25">
      <c r="A147" s="126">
        <v>14</v>
      </c>
      <c r="B147" s="127">
        <v>20</v>
      </c>
      <c r="C147" s="47" t="s">
        <v>297</v>
      </c>
      <c r="D147" s="128">
        <v>74514805.75</v>
      </c>
      <c r="E147" s="129">
        <v>66785983.399999999</v>
      </c>
      <c r="F147" s="129">
        <v>7728822.3499999996</v>
      </c>
      <c r="G147" s="901">
        <f t="shared" si="4"/>
        <v>89.627803129581395</v>
      </c>
      <c r="H147" s="902">
        <f t="shared" si="5"/>
        <v>10.372196870418602</v>
      </c>
    </row>
    <row r="148" spans="1:8" x14ac:dyDescent="0.25">
      <c r="A148" s="126">
        <v>14</v>
      </c>
      <c r="B148" s="127">
        <v>21</v>
      </c>
      <c r="C148" s="47" t="s">
        <v>298</v>
      </c>
      <c r="D148" s="128">
        <v>84802101.489999995</v>
      </c>
      <c r="E148" s="129">
        <v>55605075.969999999</v>
      </c>
      <c r="F148" s="129">
        <v>29197025.52</v>
      </c>
      <c r="G148" s="901">
        <f t="shared" si="4"/>
        <v>65.570398602158505</v>
      </c>
      <c r="H148" s="902">
        <f t="shared" si="5"/>
        <v>34.429601397841495</v>
      </c>
    </row>
    <row r="149" spans="1:8" x14ac:dyDescent="0.25">
      <c r="A149" s="126">
        <v>14</v>
      </c>
      <c r="B149" s="127">
        <v>22</v>
      </c>
      <c r="C149" s="47" t="s">
        <v>299</v>
      </c>
      <c r="D149" s="128">
        <v>52860132.049999997</v>
      </c>
      <c r="E149" s="129">
        <v>43444325.159999996</v>
      </c>
      <c r="F149" s="129">
        <v>9415806.8900000006</v>
      </c>
      <c r="G149" s="901">
        <f t="shared" si="4"/>
        <v>82.187318637241276</v>
      </c>
      <c r="H149" s="902">
        <f t="shared" si="5"/>
        <v>17.812681362758724</v>
      </c>
    </row>
    <row r="150" spans="1:8" x14ac:dyDescent="0.25">
      <c r="A150" s="126">
        <v>14</v>
      </c>
      <c r="B150" s="127">
        <v>23</v>
      </c>
      <c r="C150" s="47" t="s">
        <v>300</v>
      </c>
      <c r="D150" s="128">
        <v>59537907.789999999</v>
      </c>
      <c r="E150" s="129">
        <v>54127149.119999997</v>
      </c>
      <c r="F150" s="129">
        <v>5410758.6699999999</v>
      </c>
      <c r="G150" s="901">
        <f t="shared" si="4"/>
        <v>90.9120779166701</v>
      </c>
      <c r="H150" s="902">
        <f t="shared" si="5"/>
        <v>9.0879220833298948</v>
      </c>
    </row>
    <row r="151" spans="1:8" x14ac:dyDescent="0.25">
      <c r="A151" s="126">
        <v>14</v>
      </c>
      <c r="B151" s="127">
        <v>24</v>
      </c>
      <c r="C151" s="47" t="s">
        <v>301</v>
      </c>
      <c r="D151" s="128">
        <v>31953401.09</v>
      </c>
      <c r="E151" s="129">
        <v>29607197.100000001</v>
      </c>
      <c r="F151" s="129">
        <v>2346203.9900000002</v>
      </c>
      <c r="G151" s="901">
        <f t="shared" si="4"/>
        <v>92.657420149449266</v>
      </c>
      <c r="H151" s="902">
        <f t="shared" si="5"/>
        <v>7.3425798505507389</v>
      </c>
    </row>
    <row r="152" spans="1:8" x14ac:dyDescent="0.25">
      <c r="A152" s="126">
        <v>14</v>
      </c>
      <c r="B152" s="127">
        <v>25</v>
      </c>
      <c r="C152" s="47" t="s">
        <v>302</v>
      </c>
      <c r="D152" s="128">
        <v>41250471.090000004</v>
      </c>
      <c r="E152" s="129">
        <v>39578216.990000002</v>
      </c>
      <c r="F152" s="129">
        <v>1672254.1</v>
      </c>
      <c r="G152" s="901">
        <f t="shared" si="4"/>
        <v>95.946096963713487</v>
      </c>
      <c r="H152" s="902">
        <f t="shared" si="5"/>
        <v>4.0539030362865125</v>
      </c>
    </row>
    <row r="153" spans="1:8" x14ac:dyDescent="0.25">
      <c r="A153" s="126">
        <v>14</v>
      </c>
      <c r="B153" s="127">
        <v>26</v>
      </c>
      <c r="C153" s="47" t="s">
        <v>303</v>
      </c>
      <c r="D153" s="128">
        <v>18355105.329999998</v>
      </c>
      <c r="E153" s="129">
        <v>18172703.530000001</v>
      </c>
      <c r="F153" s="129">
        <v>182401.8</v>
      </c>
      <c r="G153" s="901">
        <f t="shared" si="4"/>
        <v>99.006261218769069</v>
      </c>
      <c r="H153" s="902">
        <f t="shared" si="5"/>
        <v>0.99373878123095472</v>
      </c>
    </row>
    <row r="154" spans="1:8" x14ac:dyDescent="0.25">
      <c r="A154" s="126">
        <v>14</v>
      </c>
      <c r="B154" s="127">
        <v>27</v>
      </c>
      <c r="C154" s="47" t="s">
        <v>304</v>
      </c>
      <c r="D154" s="128">
        <v>34680305.469999999</v>
      </c>
      <c r="E154" s="129">
        <v>32790406.5</v>
      </c>
      <c r="F154" s="129">
        <v>1889898.97</v>
      </c>
      <c r="G154" s="901">
        <f t="shared" si="4"/>
        <v>94.550512331459004</v>
      </c>
      <c r="H154" s="902">
        <f t="shared" si="5"/>
        <v>5.4494876685410008</v>
      </c>
    </row>
    <row r="155" spans="1:8" x14ac:dyDescent="0.25">
      <c r="A155" s="126">
        <v>14</v>
      </c>
      <c r="B155" s="127">
        <v>28</v>
      </c>
      <c r="C155" s="47" t="s">
        <v>305</v>
      </c>
      <c r="D155" s="128">
        <v>67580814.870000005</v>
      </c>
      <c r="E155" s="129">
        <v>56207876.530000001</v>
      </c>
      <c r="F155" s="129">
        <v>11372938.34</v>
      </c>
      <c r="G155" s="901">
        <f t="shared" si="4"/>
        <v>83.171350683064048</v>
      </c>
      <c r="H155" s="902">
        <f t="shared" si="5"/>
        <v>16.828649316935941</v>
      </c>
    </row>
    <row r="156" spans="1:8" x14ac:dyDescent="0.25">
      <c r="A156" s="126">
        <v>14</v>
      </c>
      <c r="B156" s="127">
        <v>29</v>
      </c>
      <c r="C156" s="47" t="s">
        <v>306</v>
      </c>
      <c r="D156" s="128">
        <v>27357452.25</v>
      </c>
      <c r="E156" s="129">
        <v>27306654.43</v>
      </c>
      <c r="F156" s="129">
        <v>50797.82</v>
      </c>
      <c r="G156" s="901">
        <f t="shared" si="4"/>
        <v>99.814318162613262</v>
      </c>
      <c r="H156" s="902">
        <f t="shared" si="5"/>
        <v>0.18568183738673985</v>
      </c>
    </row>
    <row r="157" spans="1:8" x14ac:dyDescent="0.25">
      <c r="A157" s="126">
        <v>14</v>
      </c>
      <c r="B157" s="127">
        <v>30</v>
      </c>
      <c r="C157" s="47" t="s">
        <v>307</v>
      </c>
      <c r="D157" s="128">
        <v>21247672.02</v>
      </c>
      <c r="E157" s="129">
        <v>20868003.260000002</v>
      </c>
      <c r="F157" s="129">
        <v>379668.76</v>
      </c>
      <c r="G157" s="901">
        <f t="shared" si="4"/>
        <v>98.213127726921684</v>
      </c>
      <c r="H157" s="902">
        <f t="shared" si="5"/>
        <v>1.7868722730783191</v>
      </c>
    </row>
    <row r="158" spans="1:8" x14ac:dyDescent="0.25">
      <c r="A158" s="126">
        <v>14</v>
      </c>
      <c r="B158" s="127">
        <v>32</v>
      </c>
      <c r="C158" s="47" t="s">
        <v>308</v>
      </c>
      <c r="D158" s="128">
        <v>60344519.520000003</v>
      </c>
      <c r="E158" s="129">
        <v>58542325.770000003</v>
      </c>
      <c r="F158" s="129">
        <v>1802193.75</v>
      </c>
      <c r="G158" s="901">
        <f t="shared" si="4"/>
        <v>97.013492253587842</v>
      </c>
      <c r="H158" s="902">
        <f t="shared" si="5"/>
        <v>2.9865077464121632</v>
      </c>
    </row>
    <row r="159" spans="1:8" x14ac:dyDescent="0.25">
      <c r="A159" s="126">
        <v>14</v>
      </c>
      <c r="B159" s="127">
        <v>33</v>
      </c>
      <c r="C159" s="47" t="s">
        <v>309</v>
      </c>
      <c r="D159" s="128">
        <v>57407133</v>
      </c>
      <c r="E159" s="129">
        <v>50584998.079999998</v>
      </c>
      <c r="F159" s="129">
        <v>6822134.9199999999</v>
      </c>
      <c r="G159" s="901">
        <f t="shared" si="4"/>
        <v>88.116224302648931</v>
      </c>
      <c r="H159" s="902">
        <f t="shared" si="5"/>
        <v>11.883775697351059</v>
      </c>
    </row>
    <row r="160" spans="1:8" x14ac:dyDescent="0.25">
      <c r="A160" s="126">
        <v>14</v>
      </c>
      <c r="B160" s="127">
        <v>34</v>
      </c>
      <c r="C160" s="47" t="s">
        <v>310</v>
      </c>
      <c r="D160" s="128">
        <v>90372197.379999995</v>
      </c>
      <c r="E160" s="129">
        <v>89720497.730000004</v>
      </c>
      <c r="F160" s="129">
        <v>651699.65</v>
      </c>
      <c r="G160" s="901">
        <f t="shared" si="4"/>
        <v>99.278871523661522</v>
      </c>
      <c r="H160" s="902">
        <f t="shared" si="5"/>
        <v>0.72112847633848265</v>
      </c>
    </row>
    <row r="161" spans="1:8" x14ac:dyDescent="0.25">
      <c r="A161" s="126">
        <v>14</v>
      </c>
      <c r="B161" s="127">
        <v>35</v>
      </c>
      <c r="C161" s="47" t="s">
        <v>311</v>
      </c>
      <c r="D161" s="128">
        <v>54076435.030000001</v>
      </c>
      <c r="E161" s="129">
        <v>52695455.770000003</v>
      </c>
      <c r="F161" s="129">
        <v>1380979.26</v>
      </c>
      <c r="G161" s="901">
        <f t="shared" si="4"/>
        <v>97.446245745981827</v>
      </c>
      <c r="H161" s="902">
        <f t="shared" si="5"/>
        <v>2.5537542540181759</v>
      </c>
    </row>
    <row r="162" spans="1:8" x14ac:dyDescent="0.25">
      <c r="A162" s="126">
        <v>14</v>
      </c>
      <c r="B162" s="127">
        <v>36</v>
      </c>
      <c r="C162" s="47" t="s">
        <v>312</v>
      </c>
      <c r="D162" s="128">
        <v>14850111.82</v>
      </c>
      <c r="E162" s="129">
        <v>14499975.01</v>
      </c>
      <c r="F162" s="129">
        <v>350136.81</v>
      </c>
      <c r="G162" s="901">
        <f t="shared" si="4"/>
        <v>97.642194117835274</v>
      </c>
      <c r="H162" s="902">
        <f t="shared" si="5"/>
        <v>2.357805882164731</v>
      </c>
    </row>
    <row r="163" spans="1:8" x14ac:dyDescent="0.25">
      <c r="A163" s="126">
        <v>14</v>
      </c>
      <c r="B163" s="127">
        <v>37</v>
      </c>
      <c r="C163" s="47" t="s">
        <v>313</v>
      </c>
      <c r="D163" s="128">
        <v>28761169.440000001</v>
      </c>
      <c r="E163" s="129">
        <v>25521375.440000001</v>
      </c>
      <c r="F163" s="129">
        <v>3239794</v>
      </c>
      <c r="G163" s="901">
        <f t="shared" si="4"/>
        <v>88.735527577351519</v>
      </c>
      <c r="H163" s="902">
        <f t="shared" si="5"/>
        <v>11.264472422648472</v>
      </c>
    </row>
    <row r="164" spans="1:8" x14ac:dyDescent="0.25">
      <c r="A164" s="126">
        <v>14</v>
      </c>
      <c r="B164" s="127">
        <v>38</v>
      </c>
      <c r="C164" s="47" t="s">
        <v>314</v>
      </c>
      <c r="D164" s="128">
        <v>47000671.479999997</v>
      </c>
      <c r="E164" s="129">
        <v>41131349.240000002</v>
      </c>
      <c r="F164" s="129">
        <v>5869322.2400000002</v>
      </c>
      <c r="G164" s="901">
        <f t="shared" si="4"/>
        <v>87.512258750393499</v>
      </c>
      <c r="H164" s="902">
        <f t="shared" si="5"/>
        <v>12.487741249606506</v>
      </c>
    </row>
    <row r="165" spans="1:8" x14ac:dyDescent="0.25">
      <c r="A165" s="126">
        <v>16</v>
      </c>
      <c r="B165" s="127">
        <v>1</v>
      </c>
      <c r="C165" s="47" t="s">
        <v>260</v>
      </c>
      <c r="D165" s="128">
        <v>47608207.979999997</v>
      </c>
      <c r="E165" s="129">
        <v>45638565.869999997</v>
      </c>
      <c r="F165" s="129">
        <v>1969642.11</v>
      </c>
      <c r="G165" s="901">
        <f t="shared" si="4"/>
        <v>95.862809810385144</v>
      </c>
      <c r="H165" s="902">
        <f t="shared" si="5"/>
        <v>4.1371901896148628</v>
      </c>
    </row>
    <row r="166" spans="1:8" x14ac:dyDescent="0.25">
      <c r="A166" s="126">
        <v>16</v>
      </c>
      <c r="B166" s="127">
        <v>2</v>
      </c>
      <c r="C166" s="47" t="s">
        <v>315</v>
      </c>
      <c r="D166" s="128">
        <v>16723923.17</v>
      </c>
      <c r="E166" s="129">
        <v>16723923.17</v>
      </c>
      <c r="F166" s="129">
        <v>0</v>
      </c>
      <c r="G166" s="901">
        <f t="shared" si="4"/>
        <v>100</v>
      </c>
      <c r="H166" s="902">
        <f t="shared" si="5"/>
        <v>0</v>
      </c>
    </row>
    <row r="167" spans="1:8" x14ac:dyDescent="0.25">
      <c r="A167" s="126">
        <v>16</v>
      </c>
      <c r="B167" s="127">
        <v>3</v>
      </c>
      <c r="C167" s="47" t="s">
        <v>316</v>
      </c>
      <c r="D167" s="128">
        <v>58733349.140000001</v>
      </c>
      <c r="E167" s="129">
        <v>56312283.710000001</v>
      </c>
      <c r="F167" s="129">
        <v>2421065.4300000002</v>
      </c>
      <c r="G167" s="901">
        <f t="shared" si="4"/>
        <v>95.877869276228367</v>
      </c>
      <c r="H167" s="902">
        <f t="shared" si="5"/>
        <v>4.1221307237716296</v>
      </c>
    </row>
    <row r="168" spans="1:8" x14ac:dyDescent="0.25">
      <c r="A168" s="126">
        <v>16</v>
      </c>
      <c r="B168" s="127">
        <v>4</v>
      </c>
      <c r="C168" s="47" t="s">
        <v>317</v>
      </c>
      <c r="D168" s="128">
        <v>42256181.359999999</v>
      </c>
      <c r="E168" s="129">
        <v>42256181.359999999</v>
      </c>
      <c r="F168" s="129">
        <v>0</v>
      </c>
      <c r="G168" s="901">
        <f t="shared" si="4"/>
        <v>100</v>
      </c>
      <c r="H168" s="902">
        <f t="shared" si="5"/>
        <v>0</v>
      </c>
    </row>
    <row r="169" spans="1:8" x14ac:dyDescent="0.25">
      <c r="A169" s="126">
        <v>16</v>
      </c>
      <c r="B169" s="127">
        <v>5</v>
      </c>
      <c r="C169" s="47" t="s">
        <v>318</v>
      </c>
      <c r="D169" s="128">
        <v>17762857.920000002</v>
      </c>
      <c r="E169" s="129">
        <v>17368472.219999999</v>
      </c>
      <c r="F169" s="129">
        <v>394385.7</v>
      </c>
      <c r="G169" s="901">
        <f t="shared" si="4"/>
        <v>97.779717082824007</v>
      </c>
      <c r="H169" s="902">
        <f t="shared" si="5"/>
        <v>2.2202829171759761</v>
      </c>
    </row>
    <row r="170" spans="1:8" x14ac:dyDescent="0.25">
      <c r="A170" s="126">
        <v>16</v>
      </c>
      <c r="B170" s="127">
        <v>6</v>
      </c>
      <c r="C170" s="47" t="s">
        <v>319</v>
      </c>
      <c r="D170" s="128">
        <v>28365396.149999999</v>
      </c>
      <c r="E170" s="129">
        <v>28342732.199999999</v>
      </c>
      <c r="F170" s="129">
        <v>22663.95</v>
      </c>
      <c r="G170" s="901">
        <f t="shared" si="4"/>
        <v>99.92010000537222</v>
      </c>
      <c r="H170" s="902">
        <f t="shared" si="5"/>
        <v>7.9899994627785242E-2</v>
      </c>
    </row>
    <row r="171" spans="1:8" x14ac:dyDescent="0.25">
      <c r="A171" s="126">
        <v>16</v>
      </c>
      <c r="B171" s="127">
        <v>7</v>
      </c>
      <c r="C171" s="47" t="s">
        <v>320</v>
      </c>
      <c r="D171" s="128">
        <v>80015976.010000005</v>
      </c>
      <c r="E171" s="129">
        <v>78676856.390000001</v>
      </c>
      <c r="F171" s="129">
        <v>1339119.6200000001</v>
      </c>
      <c r="G171" s="901">
        <f t="shared" si="4"/>
        <v>98.326434686202361</v>
      </c>
      <c r="H171" s="902">
        <f t="shared" si="5"/>
        <v>1.673565313797639</v>
      </c>
    </row>
    <row r="172" spans="1:8" x14ac:dyDescent="0.25">
      <c r="A172" s="126">
        <v>16</v>
      </c>
      <c r="B172" s="127">
        <v>8</v>
      </c>
      <c r="C172" s="47" t="s">
        <v>321</v>
      </c>
      <c r="D172" s="128">
        <v>38929432.530000001</v>
      </c>
      <c r="E172" s="129">
        <v>38333304.049999997</v>
      </c>
      <c r="F172" s="129">
        <v>596128.48</v>
      </c>
      <c r="G172" s="901">
        <f t="shared" si="4"/>
        <v>98.468694657851458</v>
      </c>
      <c r="H172" s="902">
        <f t="shared" si="5"/>
        <v>1.5313053421485359</v>
      </c>
    </row>
    <row r="173" spans="1:8" x14ac:dyDescent="0.25">
      <c r="A173" s="126">
        <v>16</v>
      </c>
      <c r="B173" s="127">
        <v>9</v>
      </c>
      <c r="C173" s="47" t="s">
        <v>219</v>
      </c>
      <c r="D173" s="128">
        <v>31827894.07</v>
      </c>
      <c r="E173" s="129">
        <v>31577884.07</v>
      </c>
      <c r="F173" s="129">
        <v>250010</v>
      </c>
      <c r="G173" s="901">
        <f t="shared" si="4"/>
        <v>99.214494055276973</v>
      </c>
      <c r="H173" s="902">
        <f t="shared" si="5"/>
        <v>0.78550594472303392</v>
      </c>
    </row>
    <row r="174" spans="1:8" x14ac:dyDescent="0.25">
      <c r="A174" s="126">
        <v>16</v>
      </c>
      <c r="B174" s="127">
        <v>10</v>
      </c>
      <c r="C174" s="47" t="s">
        <v>322</v>
      </c>
      <c r="D174" s="128">
        <v>29478106.949999999</v>
      </c>
      <c r="E174" s="129">
        <v>28099929.739999998</v>
      </c>
      <c r="F174" s="129">
        <v>1378177.21</v>
      </c>
      <c r="G174" s="901">
        <f t="shared" si="4"/>
        <v>95.324743165028778</v>
      </c>
      <c r="H174" s="902">
        <f t="shared" si="5"/>
        <v>4.6752568349712158</v>
      </c>
    </row>
    <row r="175" spans="1:8" x14ac:dyDescent="0.25">
      <c r="A175" s="126">
        <v>16</v>
      </c>
      <c r="B175" s="127">
        <v>11</v>
      </c>
      <c r="C175" s="47" t="s">
        <v>323</v>
      </c>
      <c r="D175" s="128">
        <v>41896296.609999999</v>
      </c>
      <c r="E175" s="129">
        <v>40291929.869999997</v>
      </c>
      <c r="F175" s="129">
        <v>1604366.74</v>
      </c>
      <c r="G175" s="901">
        <f t="shared" si="4"/>
        <v>96.170623969620578</v>
      </c>
      <c r="H175" s="902">
        <f t="shared" si="5"/>
        <v>3.8293760303794069</v>
      </c>
    </row>
    <row r="176" spans="1:8" x14ac:dyDescent="0.25">
      <c r="A176" s="126">
        <v>18</v>
      </c>
      <c r="B176" s="127">
        <v>1</v>
      </c>
      <c r="C176" s="47" t="s">
        <v>324</v>
      </c>
      <c r="D176" s="128">
        <v>12371962.24</v>
      </c>
      <c r="E176" s="129">
        <v>12339186.960000001</v>
      </c>
      <c r="F176" s="129">
        <v>32775.279999999999</v>
      </c>
      <c r="G176" s="901">
        <f t="shared" si="4"/>
        <v>99.73508422217752</v>
      </c>
      <c r="H176" s="902">
        <f t="shared" si="5"/>
        <v>0.26491577782248388</v>
      </c>
    </row>
    <row r="177" spans="1:8" x14ac:dyDescent="0.25">
      <c r="A177" s="126">
        <v>18</v>
      </c>
      <c r="B177" s="127">
        <v>2</v>
      </c>
      <c r="C177" s="47" t="s">
        <v>325</v>
      </c>
      <c r="D177" s="128">
        <v>29620371.41</v>
      </c>
      <c r="E177" s="129">
        <v>28553225.07</v>
      </c>
      <c r="F177" s="129">
        <v>1067146.3400000001</v>
      </c>
      <c r="G177" s="901">
        <f t="shared" si="4"/>
        <v>96.397255371214811</v>
      </c>
      <c r="H177" s="902">
        <f t="shared" si="5"/>
        <v>3.6027446287851936</v>
      </c>
    </row>
    <row r="178" spans="1:8" x14ac:dyDescent="0.25">
      <c r="A178" s="126">
        <v>18</v>
      </c>
      <c r="B178" s="127">
        <v>3</v>
      </c>
      <c r="C178" s="47" t="s">
        <v>326</v>
      </c>
      <c r="D178" s="128">
        <v>87223475.719999999</v>
      </c>
      <c r="E178" s="129">
        <v>72986084.290000007</v>
      </c>
      <c r="F178" s="129">
        <v>14237391.43</v>
      </c>
      <c r="G178" s="901">
        <f t="shared" si="4"/>
        <v>83.677110648853201</v>
      </c>
      <c r="H178" s="902">
        <f t="shared" si="5"/>
        <v>16.322889351146806</v>
      </c>
    </row>
    <row r="179" spans="1:8" x14ac:dyDescent="0.25">
      <c r="A179" s="126">
        <v>18</v>
      </c>
      <c r="B179" s="127">
        <v>4</v>
      </c>
      <c r="C179" s="47" t="s">
        <v>327</v>
      </c>
      <c r="D179" s="128">
        <v>98516899.390000001</v>
      </c>
      <c r="E179" s="129">
        <v>92560182.099999994</v>
      </c>
      <c r="F179" s="129">
        <v>5956717.29</v>
      </c>
      <c r="G179" s="901">
        <f t="shared" si="4"/>
        <v>93.953608642899852</v>
      </c>
      <c r="H179" s="902">
        <f t="shared" si="5"/>
        <v>6.0463913571001395</v>
      </c>
    </row>
    <row r="180" spans="1:8" x14ac:dyDescent="0.25">
      <c r="A180" s="126">
        <v>18</v>
      </c>
      <c r="B180" s="127">
        <v>5</v>
      </c>
      <c r="C180" s="47" t="s">
        <v>328</v>
      </c>
      <c r="D180" s="128">
        <v>72890756.120000005</v>
      </c>
      <c r="E180" s="129">
        <v>69542359.629999995</v>
      </c>
      <c r="F180" s="129">
        <v>3348396.49</v>
      </c>
      <c r="G180" s="901">
        <f t="shared" si="4"/>
        <v>95.406281031729804</v>
      </c>
      <c r="H180" s="902">
        <f t="shared" si="5"/>
        <v>4.593718968270184</v>
      </c>
    </row>
    <row r="181" spans="1:8" x14ac:dyDescent="0.25">
      <c r="A181" s="126">
        <v>18</v>
      </c>
      <c r="B181" s="127">
        <v>6</v>
      </c>
      <c r="C181" s="47" t="s">
        <v>329</v>
      </c>
      <c r="D181" s="128">
        <v>22716844.010000002</v>
      </c>
      <c r="E181" s="129">
        <v>22265584.5</v>
      </c>
      <c r="F181" s="129">
        <v>451259.51</v>
      </c>
      <c r="G181" s="901">
        <f t="shared" si="4"/>
        <v>98.013546644941712</v>
      </c>
      <c r="H181" s="902">
        <f t="shared" si="5"/>
        <v>1.9864533550582759</v>
      </c>
    </row>
    <row r="182" spans="1:8" x14ac:dyDescent="0.25">
      <c r="A182" s="126">
        <v>18</v>
      </c>
      <c r="B182" s="127">
        <v>7</v>
      </c>
      <c r="C182" s="47" t="s">
        <v>228</v>
      </c>
      <c r="D182" s="128">
        <v>36557304.329999998</v>
      </c>
      <c r="E182" s="129">
        <v>34564843.43</v>
      </c>
      <c r="F182" s="129">
        <v>1992460.9</v>
      </c>
      <c r="G182" s="901">
        <f t="shared" si="4"/>
        <v>94.549759790781607</v>
      </c>
      <c r="H182" s="902">
        <f t="shared" si="5"/>
        <v>5.4502402092184026</v>
      </c>
    </row>
    <row r="183" spans="1:8" x14ac:dyDescent="0.25">
      <c r="A183" s="126">
        <v>18</v>
      </c>
      <c r="B183" s="127">
        <v>8</v>
      </c>
      <c r="C183" s="47" t="s">
        <v>330</v>
      </c>
      <c r="D183" s="128">
        <v>52901960.93</v>
      </c>
      <c r="E183" s="129">
        <v>52076502.600000001</v>
      </c>
      <c r="F183" s="129">
        <v>825458.33</v>
      </c>
      <c r="G183" s="901">
        <f t="shared" si="4"/>
        <v>98.439645118085039</v>
      </c>
      <c r="H183" s="902">
        <f t="shared" si="5"/>
        <v>1.5603548819149604</v>
      </c>
    </row>
    <row r="184" spans="1:8" x14ac:dyDescent="0.25">
      <c r="A184" s="126">
        <v>18</v>
      </c>
      <c r="B184" s="127">
        <v>9</v>
      </c>
      <c r="C184" s="47" t="s">
        <v>331</v>
      </c>
      <c r="D184" s="128">
        <v>35393842.93</v>
      </c>
      <c r="E184" s="129">
        <v>35393842.93</v>
      </c>
      <c r="F184" s="129">
        <v>0</v>
      </c>
      <c r="G184" s="901">
        <f t="shared" si="4"/>
        <v>100</v>
      </c>
      <c r="H184" s="902">
        <f t="shared" si="5"/>
        <v>0</v>
      </c>
    </row>
    <row r="185" spans="1:8" x14ac:dyDescent="0.25">
      <c r="A185" s="126">
        <v>18</v>
      </c>
      <c r="B185" s="127">
        <v>10</v>
      </c>
      <c r="C185" s="47" t="s">
        <v>332</v>
      </c>
      <c r="D185" s="128">
        <v>47023033.149999999</v>
      </c>
      <c r="E185" s="129">
        <v>39338158.979999997</v>
      </c>
      <c r="F185" s="129">
        <v>7684874.1699999999</v>
      </c>
      <c r="G185" s="901">
        <f t="shared" si="4"/>
        <v>83.657212954583727</v>
      </c>
      <c r="H185" s="902">
        <f t="shared" si="5"/>
        <v>16.342787045416273</v>
      </c>
    </row>
    <row r="186" spans="1:8" x14ac:dyDescent="0.25">
      <c r="A186" s="126">
        <v>18</v>
      </c>
      <c r="B186" s="127">
        <v>11</v>
      </c>
      <c r="C186" s="47" t="s">
        <v>333</v>
      </c>
      <c r="D186" s="128">
        <v>90101259.879999995</v>
      </c>
      <c r="E186" s="129">
        <v>87569944.230000004</v>
      </c>
      <c r="F186" s="129">
        <v>2531315.65</v>
      </c>
      <c r="G186" s="901">
        <f t="shared" si="4"/>
        <v>97.190587952519991</v>
      </c>
      <c r="H186" s="902">
        <f t="shared" si="5"/>
        <v>2.8094120474800182</v>
      </c>
    </row>
    <row r="187" spans="1:8" x14ac:dyDescent="0.25">
      <c r="A187" s="126">
        <v>18</v>
      </c>
      <c r="B187" s="127">
        <v>12</v>
      </c>
      <c r="C187" s="47" t="s">
        <v>334</v>
      </c>
      <c r="D187" s="128">
        <v>37280248.43</v>
      </c>
      <c r="E187" s="129">
        <v>34984027.200000003</v>
      </c>
      <c r="F187" s="129">
        <v>2296221.23</v>
      </c>
      <c r="G187" s="901">
        <f t="shared" si="4"/>
        <v>93.840649333891804</v>
      </c>
      <c r="H187" s="902">
        <f t="shared" si="5"/>
        <v>6.1593506661082085</v>
      </c>
    </row>
    <row r="188" spans="1:8" x14ac:dyDescent="0.25">
      <c r="A188" s="126">
        <v>18</v>
      </c>
      <c r="B188" s="127">
        <v>13</v>
      </c>
      <c r="C188" s="47" t="s">
        <v>335</v>
      </c>
      <c r="D188" s="128">
        <v>6830060.46</v>
      </c>
      <c r="E188" s="129">
        <v>6812560.46</v>
      </c>
      <c r="F188" s="129">
        <v>17500</v>
      </c>
      <c r="G188" s="901">
        <f t="shared" si="4"/>
        <v>99.743779720509238</v>
      </c>
      <c r="H188" s="902">
        <f t="shared" si="5"/>
        <v>0.25622027949076165</v>
      </c>
    </row>
    <row r="189" spans="1:8" x14ac:dyDescent="0.25">
      <c r="A189" s="126">
        <v>18</v>
      </c>
      <c r="B189" s="127">
        <v>14</v>
      </c>
      <c r="C189" s="47" t="s">
        <v>336</v>
      </c>
      <c r="D189" s="128">
        <v>24114345.18</v>
      </c>
      <c r="E189" s="129">
        <v>24114345.18</v>
      </c>
      <c r="F189" s="129">
        <v>0</v>
      </c>
      <c r="G189" s="901">
        <f t="shared" si="4"/>
        <v>100</v>
      </c>
      <c r="H189" s="902">
        <f t="shared" si="5"/>
        <v>0</v>
      </c>
    </row>
    <row r="190" spans="1:8" x14ac:dyDescent="0.25">
      <c r="A190" s="126">
        <v>18</v>
      </c>
      <c r="B190" s="127">
        <v>15</v>
      </c>
      <c r="C190" s="47" t="s">
        <v>337</v>
      </c>
      <c r="D190" s="128">
        <v>50893668.079999998</v>
      </c>
      <c r="E190" s="129">
        <v>50699542.079999998</v>
      </c>
      <c r="F190" s="129">
        <v>194126</v>
      </c>
      <c r="G190" s="901">
        <f t="shared" si="4"/>
        <v>99.61856551645117</v>
      </c>
      <c r="H190" s="902">
        <f t="shared" si="5"/>
        <v>0.38143448354882264</v>
      </c>
    </row>
    <row r="191" spans="1:8" x14ac:dyDescent="0.25">
      <c r="A191" s="126">
        <v>18</v>
      </c>
      <c r="B191" s="127">
        <v>16</v>
      </c>
      <c r="C191" s="47" t="s">
        <v>338</v>
      </c>
      <c r="D191" s="128">
        <v>50603314.43</v>
      </c>
      <c r="E191" s="129">
        <v>45840301.840000004</v>
      </c>
      <c r="F191" s="129">
        <v>4763012.59</v>
      </c>
      <c r="G191" s="901">
        <f t="shared" si="4"/>
        <v>90.587548180092597</v>
      </c>
      <c r="H191" s="902">
        <f t="shared" si="5"/>
        <v>9.4124518199074014</v>
      </c>
    </row>
    <row r="192" spans="1:8" x14ac:dyDescent="0.25">
      <c r="A192" s="126">
        <v>18</v>
      </c>
      <c r="B192" s="127">
        <v>17</v>
      </c>
      <c r="C192" s="47" t="s">
        <v>339</v>
      </c>
      <c r="D192" s="128">
        <v>60113784.710000001</v>
      </c>
      <c r="E192" s="129">
        <v>59789285.93</v>
      </c>
      <c r="F192" s="129">
        <v>324498.78000000003</v>
      </c>
      <c r="G192" s="901">
        <f t="shared" si="4"/>
        <v>99.460192397525063</v>
      </c>
      <c r="H192" s="902">
        <f t="shared" si="5"/>
        <v>0.53980760247494319</v>
      </c>
    </row>
    <row r="193" spans="1:8" x14ac:dyDescent="0.25">
      <c r="A193" s="126">
        <v>18</v>
      </c>
      <c r="B193" s="127">
        <v>18</v>
      </c>
      <c r="C193" s="47" t="s">
        <v>340</v>
      </c>
      <c r="D193" s="128">
        <v>71456288.170000002</v>
      </c>
      <c r="E193" s="129">
        <v>70337157.819999993</v>
      </c>
      <c r="F193" s="129">
        <v>1119130.3500000001</v>
      </c>
      <c r="G193" s="901">
        <f t="shared" si="4"/>
        <v>98.433825239652094</v>
      </c>
      <c r="H193" s="902">
        <f t="shared" si="5"/>
        <v>1.5661747603478968</v>
      </c>
    </row>
    <row r="194" spans="1:8" x14ac:dyDescent="0.25">
      <c r="A194" s="126">
        <v>18</v>
      </c>
      <c r="B194" s="127">
        <v>19</v>
      </c>
      <c r="C194" s="47" t="s">
        <v>341</v>
      </c>
      <c r="D194" s="128">
        <v>40145556.390000001</v>
      </c>
      <c r="E194" s="129">
        <v>39146360.850000001</v>
      </c>
      <c r="F194" s="129">
        <v>999195.54</v>
      </c>
      <c r="G194" s="901">
        <f t="shared" si="4"/>
        <v>97.511068148381938</v>
      </c>
      <c r="H194" s="902">
        <f t="shared" si="5"/>
        <v>2.4889318516180614</v>
      </c>
    </row>
    <row r="195" spans="1:8" x14ac:dyDescent="0.25">
      <c r="A195" s="126">
        <v>18</v>
      </c>
      <c r="B195" s="127">
        <v>20</v>
      </c>
      <c r="C195" s="47" t="s">
        <v>342</v>
      </c>
      <c r="D195" s="128">
        <v>24745693.59</v>
      </c>
      <c r="E195" s="129">
        <v>24333026.48</v>
      </c>
      <c r="F195" s="129">
        <v>412667.11</v>
      </c>
      <c r="G195" s="901">
        <f t="shared" si="4"/>
        <v>98.332367979506699</v>
      </c>
      <c r="H195" s="902">
        <f t="shared" si="5"/>
        <v>1.6676320204933079</v>
      </c>
    </row>
    <row r="196" spans="1:8" x14ac:dyDescent="0.25">
      <c r="A196" s="126">
        <v>18</v>
      </c>
      <c r="B196" s="127">
        <v>21</v>
      </c>
      <c r="C196" s="47" t="s">
        <v>343</v>
      </c>
      <c r="D196" s="128">
        <v>15425681.68</v>
      </c>
      <c r="E196" s="129">
        <v>15196649.18</v>
      </c>
      <c r="F196" s="129">
        <v>229032.5</v>
      </c>
      <c r="G196" s="901">
        <f t="shared" si="4"/>
        <v>98.515252001492101</v>
      </c>
      <c r="H196" s="902">
        <f t="shared" si="5"/>
        <v>1.4847479985079013</v>
      </c>
    </row>
    <row r="197" spans="1:8" x14ac:dyDescent="0.25">
      <c r="A197" s="126">
        <v>20</v>
      </c>
      <c r="B197" s="127">
        <v>1</v>
      </c>
      <c r="C197" s="47" t="s">
        <v>344</v>
      </c>
      <c r="D197" s="128">
        <v>35891061.460000001</v>
      </c>
      <c r="E197" s="129">
        <v>35676709.460000001</v>
      </c>
      <c r="F197" s="129">
        <v>214352</v>
      </c>
      <c r="G197" s="901">
        <f t="shared" si="4"/>
        <v>99.402770519231112</v>
      </c>
      <c r="H197" s="902">
        <f t="shared" si="5"/>
        <v>0.59722948076888671</v>
      </c>
    </row>
    <row r="198" spans="1:8" x14ac:dyDescent="0.25">
      <c r="A198" s="126">
        <v>20</v>
      </c>
      <c r="B198" s="127">
        <v>2</v>
      </c>
      <c r="C198" s="47" t="s">
        <v>345</v>
      </c>
      <c r="D198" s="128">
        <v>20612395.609999999</v>
      </c>
      <c r="E198" s="129">
        <v>16917798.41</v>
      </c>
      <c r="F198" s="129">
        <v>3694597.2</v>
      </c>
      <c r="G198" s="901">
        <f t="shared" si="4"/>
        <v>82.07584761177597</v>
      </c>
      <c r="H198" s="902">
        <f t="shared" si="5"/>
        <v>17.924152388224034</v>
      </c>
    </row>
    <row r="199" spans="1:8" x14ac:dyDescent="0.25">
      <c r="A199" s="126">
        <v>20</v>
      </c>
      <c r="B199" s="127">
        <v>3</v>
      </c>
      <c r="C199" s="47" t="s">
        <v>346</v>
      </c>
      <c r="D199" s="128">
        <v>27903928.289999999</v>
      </c>
      <c r="E199" s="129">
        <v>23214996.510000002</v>
      </c>
      <c r="F199" s="129">
        <v>4688931.78</v>
      </c>
      <c r="G199" s="901">
        <f t="shared" si="4"/>
        <v>83.196158865988835</v>
      </c>
      <c r="H199" s="902">
        <f t="shared" si="5"/>
        <v>16.803841134011172</v>
      </c>
    </row>
    <row r="200" spans="1:8" x14ac:dyDescent="0.25">
      <c r="A200" s="126">
        <v>20</v>
      </c>
      <c r="B200" s="127">
        <v>4</v>
      </c>
      <c r="C200" s="47" t="s">
        <v>347</v>
      </c>
      <c r="D200" s="128">
        <v>33594954.590000004</v>
      </c>
      <c r="E200" s="129">
        <v>33593970.590000004</v>
      </c>
      <c r="F200" s="129">
        <v>984</v>
      </c>
      <c r="G200" s="901">
        <f t="shared" si="4"/>
        <v>99.997070988748135</v>
      </c>
      <c r="H200" s="902">
        <f t="shared" si="5"/>
        <v>2.9290112518648888E-3</v>
      </c>
    </row>
    <row r="201" spans="1:8" x14ac:dyDescent="0.25">
      <c r="A201" s="126">
        <v>20</v>
      </c>
      <c r="B201" s="127">
        <v>5</v>
      </c>
      <c r="C201" s="47" t="s">
        <v>348</v>
      </c>
      <c r="D201" s="128">
        <v>18429260.699999999</v>
      </c>
      <c r="E201" s="129">
        <v>18250910.699999999</v>
      </c>
      <c r="F201" s="129">
        <v>178350</v>
      </c>
      <c r="G201" s="901">
        <f t="shared" si="4"/>
        <v>99.032245498594534</v>
      </c>
      <c r="H201" s="902">
        <f t="shared" si="5"/>
        <v>0.96775450140547425</v>
      </c>
    </row>
    <row r="202" spans="1:8" x14ac:dyDescent="0.25">
      <c r="A202" s="126">
        <v>20</v>
      </c>
      <c r="B202" s="127">
        <v>6</v>
      </c>
      <c r="C202" s="47" t="s">
        <v>349</v>
      </c>
      <c r="D202" s="128">
        <v>10629933.52</v>
      </c>
      <c r="E202" s="129">
        <v>10051439.75</v>
      </c>
      <c r="F202" s="129">
        <v>578493.77</v>
      </c>
      <c r="G202" s="901">
        <f t="shared" si="4"/>
        <v>94.557879699702966</v>
      </c>
      <c r="H202" s="902">
        <f t="shared" si="5"/>
        <v>5.4421203002970433</v>
      </c>
    </row>
    <row r="203" spans="1:8" x14ac:dyDescent="0.25">
      <c r="A203" s="126">
        <v>20</v>
      </c>
      <c r="B203" s="127">
        <v>7</v>
      </c>
      <c r="C203" s="47" t="s">
        <v>350</v>
      </c>
      <c r="D203" s="128">
        <v>1017927.32</v>
      </c>
      <c r="E203" s="129">
        <v>1017927.32</v>
      </c>
      <c r="F203" s="129">
        <v>0</v>
      </c>
      <c r="G203" s="901">
        <f t="shared" ref="G203:G266" si="6">E203/D203*100</f>
        <v>100</v>
      </c>
      <c r="H203" s="902">
        <f t="shared" ref="H203:H266" si="7">F203/D203*100</f>
        <v>0</v>
      </c>
    </row>
    <row r="204" spans="1:8" x14ac:dyDescent="0.25">
      <c r="A204" s="126">
        <v>20</v>
      </c>
      <c r="B204" s="127">
        <v>8</v>
      </c>
      <c r="C204" s="47" t="s">
        <v>351</v>
      </c>
      <c r="D204" s="128">
        <v>20869408.789999999</v>
      </c>
      <c r="E204" s="129">
        <v>20657974.59</v>
      </c>
      <c r="F204" s="129">
        <v>211434.2</v>
      </c>
      <c r="G204" s="901">
        <f t="shared" si="6"/>
        <v>98.986870197773342</v>
      </c>
      <c r="H204" s="902">
        <f t="shared" si="7"/>
        <v>1.0131298022266593</v>
      </c>
    </row>
    <row r="205" spans="1:8" x14ac:dyDescent="0.25">
      <c r="A205" s="126">
        <v>20</v>
      </c>
      <c r="B205" s="127">
        <v>9</v>
      </c>
      <c r="C205" s="47" t="s">
        <v>352</v>
      </c>
      <c r="D205" s="128">
        <v>6240193.79</v>
      </c>
      <c r="E205" s="129">
        <v>6140193.79</v>
      </c>
      <c r="F205" s="129">
        <v>100000</v>
      </c>
      <c r="G205" s="901">
        <f t="shared" si="6"/>
        <v>98.397485665264895</v>
      </c>
      <c r="H205" s="902">
        <f t="shared" si="7"/>
        <v>1.6025143347351076</v>
      </c>
    </row>
    <row r="206" spans="1:8" x14ac:dyDescent="0.25">
      <c r="A206" s="126">
        <v>20</v>
      </c>
      <c r="B206" s="127">
        <v>10</v>
      </c>
      <c r="C206" s="47" t="s">
        <v>353</v>
      </c>
      <c r="D206" s="128">
        <v>29512492.899999999</v>
      </c>
      <c r="E206" s="129">
        <v>24521259.800000001</v>
      </c>
      <c r="F206" s="129">
        <v>4991233.0999999996</v>
      </c>
      <c r="G206" s="901">
        <f t="shared" si="6"/>
        <v>83.087727909288205</v>
      </c>
      <c r="H206" s="902">
        <f t="shared" si="7"/>
        <v>16.912272090711795</v>
      </c>
    </row>
    <row r="207" spans="1:8" x14ac:dyDescent="0.25">
      <c r="A207" s="126">
        <v>20</v>
      </c>
      <c r="B207" s="127">
        <v>11</v>
      </c>
      <c r="C207" s="47" t="s">
        <v>354</v>
      </c>
      <c r="D207" s="128">
        <v>40096146.850000001</v>
      </c>
      <c r="E207" s="129">
        <v>37186834.939999998</v>
      </c>
      <c r="F207" s="129">
        <v>2909311.91</v>
      </c>
      <c r="G207" s="901">
        <f t="shared" si="6"/>
        <v>92.744160876894824</v>
      </c>
      <c r="H207" s="902">
        <f t="shared" si="7"/>
        <v>7.255839123105166</v>
      </c>
    </row>
    <row r="208" spans="1:8" x14ac:dyDescent="0.25">
      <c r="A208" s="126">
        <v>20</v>
      </c>
      <c r="B208" s="127">
        <v>12</v>
      </c>
      <c r="C208" s="47" t="s">
        <v>355</v>
      </c>
      <c r="D208" s="128">
        <v>6222253.96</v>
      </c>
      <c r="E208" s="129">
        <v>6221353.96</v>
      </c>
      <c r="F208" s="129">
        <v>900</v>
      </c>
      <c r="G208" s="901">
        <f t="shared" si="6"/>
        <v>99.98553578806353</v>
      </c>
      <c r="H208" s="902">
        <f t="shared" si="7"/>
        <v>1.4464211936473259E-2</v>
      </c>
    </row>
    <row r="209" spans="1:8" x14ac:dyDescent="0.25">
      <c r="A209" s="126">
        <v>20</v>
      </c>
      <c r="B209" s="127">
        <v>13</v>
      </c>
      <c r="C209" s="47" t="s">
        <v>356</v>
      </c>
      <c r="D209" s="128">
        <v>41576666.009999998</v>
      </c>
      <c r="E209" s="129">
        <v>37160352</v>
      </c>
      <c r="F209" s="129">
        <v>4416314.01</v>
      </c>
      <c r="G209" s="901">
        <f t="shared" si="6"/>
        <v>89.377902477948112</v>
      </c>
      <c r="H209" s="902">
        <f t="shared" si="7"/>
        <v>10.62209752205189</v>
      </c>
    </row>
    <row r="210" spans="1:8" x14ac:dyDescent="0.25">
      <c r="A210" s="126">
        <v>20</v>
      </c>
      <c r="B210" s="127">
        <v>14</v>
      </c>
      <c r="C210" s="47" t="s">
        <v>357</v>
      </c>
      <c r="D210" s="128">
        <v>30843906.390000001</v>
      </c>
      <c r="E210" s="129">
        <v>30843906.390000001</v>
      </c>
      <c r="F210" s="129">
        <v>0</v>
      </c>
      <c r="G210" s="901">
        <f t="shared" si="6"/>
        <v>100</v>
      </c>
      <c r="H210" s="902">
        <f t="shared" si="7"/>
        <v>0</v>
      </c>
    </row>
    <row r="211" spans="1:8" x14ac:dyDescent="0.25">
      <c r="A211" s="126">
        <v>22</v>
      </c>
      <c r="B211" s="127">
        <v>1</v>
      </c>
      <c r="C211" s="47" t="s">
        <v>358</v>
      </c>
      <c r="D211" s="128">
        <v>54049097.549999997</v>
      </c>
      <c r="E211" s="129">
        <v>53832746.670000002</v>
      </c>
      <c r="F211" s="129">
        <v>216350.88</v>
      </c>
      <c r="G211" s="901">
        <f t="shared" si="6"/>
        <v>99.599714167660522</v>
      </c>
      <c r="H211" s="902">
        <f t="shared" si="7"/>
        <v>0.40028583233948933</v>
      </c>
    </row>
    <row r="212" spans="1:8" x14ac:dyDescent="0.25">
      <c r="A212" s="126">
        <v>22</v>
      </c>
      <c r="B212" s="127">
        <v>2</v>
      </c>
      <c r="C212" s="47" t="s">
        <v>359</v>
      </c>
      <c r="D212" s="128">
        <v>79201236.939999998</v>
      </c>
      <c r="E212" s="129">
        <v>77961895.640000001</v>
      </c>
      <c r="F212" s="129">
        <v>1239341.3</v>
      </c>
      <c r="G212" s="901">
        <f t="shared" si="6"/>
        <v>98.435199565205181</v>
      </c>
      <c r="H212" s="902">
        <f t="shared" si="7"/>
        <v>1.5648004347948257</v>
      </c>
    </row>
    <row r="213" spans="1:8" x14ac:dyDescent="0.25">
      <c r="A213" s="126">
        <v>22</v>
      </c>
      <c r="B213" s="127">
        <v>3</v>
      </c>
      <c r="C213" s="47" t="s">
        <v>360</v>
      </c>
      <c r="D213" s="128">
        <v>65445059.729999997</v>
      </c>
      <c r="E213" s="129">
        <v>64268336.960000001</v>
      </c>
      <c r="F213" s="129">
        <v>1176722.77</v>
      </c>
      <c r="G213" s="901">
        <f t="shared" si="6"/>
        <v>98.201968529244709</v>
      </c>
      <c r="H213" s="902">
        <f t="shared" si="7"/>
        <v>1.7980314707552947</v>
      </c>
    </row>
    <row r="214" spans="1:8" x14ac:dyDescent="0.25">
      <c r="A214" s="126">
        <v>22</v>
      </c>
      <c r="B214" s="127">
        <v>4</v>
      </c>
      <c r="C214" s="47" t="s">
        <v>361</v>
      </c>
      <c r="D214" s="128">
        <v>43536612.450000003</v>
      </c>
      <c r="E214" s="129">
        <v>38656983.350000001</v>
      </c>
      <c r="F214" s="129">
        <v>4879629.0999999996</v>
      </c>
      <c r="G214" s="901">
        <f t="shared" si="6"/>
        <v>88.791895314308036</v>
      </c>
      <c r="H214" s="902">
        <f t="shared" si="7"/>
        <v>11.208104685691961</v>
      </c>
    </row>
    <row r="215" spans="1:8" x14ac:dyDescent="0.25">
      <c r="A215" s="126">
        <v>22</v>
      </c>
      <c r="B215" s="127">
        <v>5</v>
      </c>
      <c r="C215" s="47" t="s">
        <v>362</v>
      </c>
      <c r="D215" s="128">
        <v>84273925.879999995</v>
      </c>
      <c r="E215" s="129">
        <v>82979696.489999995</v>
      </c>
      <c r="F215" s="129">
        <v>1294229.3899999999</v>
      </c>
      <c r="G215" s="901">
        <f t="shared" si="6"/>
        <v>98.46425881257403</v>
      </c>
      <c r="H215" s="902">
        <f t="shared" si="7"/>
        <v>1.5357411874259774</v>
      </c>
    </row>
    <row r="216" spans="1:8" x14ac:dyDescent="0.25">
      <c r="A216" s="126">
        <v>22</v>
      </c>
      <c r="B216" s="127">
        <v>6</v>
      </c>
      <c r="C216" s="47" t="s">
        <v>363</v>
      </c>
      <c r="D216" s="128">
        <v>50760454.399999999</v>
      </c>
      <c r="E216" s="129">
        <v>49792435.859999999</v>
      </c>
      <c r="F216" s="129">
        <v>968018.54</v>
      </c>
      <c r="G216" s="901">
        <f t="shared" si="6"/>
        <v>98.092967150428038</v>
      </c>
      <c r="H216" s="902">
        <f t="shared" si="7"/>
        <v>1.9070328495719693</v>
      </c>
    </row>
    <row r="217" spans="1:8" x14ac:dyDescent="0.25">
      <c r="A217" s="126">
        <v>22</v>
      </c>
      <c r="B217" s="127">
        <v>7</v>
      </c>
      <c r="C217" s="47" t="s">
        <v>364</v>
      </c>
      <c r="D217" s="128">
        <v>50664763.130000003</v>
      </c>
      <c r="E217" s="129">
        <v>50426411.130000003</v>
      </c>
      <c r="F217" s="129">
        <v>238352</v>
      </c>
      <c r="G217" s="901">
        <f t="shared" si="6"/>
        <v>99.529550746367022</v>
      </c>
      <c r="H217" s="902">
        <f t="shared" si="7"/>
        <v>0.47044925363297563</v>
      </c>
    </row>
    <row r="218" spans="1:8" x14ac:dyDescent="0.25">
      <c r="A218" s="126">
        <v>22</v>
      </c>
      <c r="B218" s="127">
        <v>8</v>
      </c>
      <c r="C218" s="47" t="s">
        <v>365</v>
      </c>
      <c r="D218" s="128">
        <v>48255887.039999999</v>
      </c>
      <c r="E218" s="129">
        <v>47464517.369999997</v>
      </c>
      <c r="F218" s="129">
        <v>791369.67</v>
      </c>
      <c r="G218" s="901">
        <f t="shared" si="6"/>
        <v>98.360055697776261</v>
      </c>
      <c r="H218" s="902">
        <f t="shared" si="7"/>
        <v>1.6399443022237317</v>
      </c>
    </row>
    <row r="219" spans="1:8" x14ac:dyDescent="0.25">
      <c r="A219" s="126">
        <v>22</v>
      </c>
      <c r="B219" s="127">
        <v>9</v>
      </c>
      <c r="C219" s="47" t="s">
        <v>366</v>
      </c>
      <c r="D219" s="128">
        <v>60677312.960000001</v>
      </c>
      <c r="E219" s="129">
        <v>58941499.82</v>
      </c>
      <c r="F219" s="129">
        <v>1735813.14</v>
      </c>
      <c r="G219" s="901">
        <f t="shared" si="6"/>
        <v>97.139271573966539</v>
      </c>
      <c r="H219" s="902">
        <f t="shared" si="7"/>
        <v>2.860728426033452</v>
      </c>
    </row>
    <row r="220" spans="1:8" x14ac:dyDescent="0.25">
      <c r="A220" s="126">
        <v>22</v>
      </c>
      <c r="B220" s="127">
        <v>10</v>
      </c>
      <c r="C220" s="47" t="s">
        <v>291</v>
      </c>
      <c r="D220" s="128">
        <v>19909084.460000001</v>
      </c>
      <c r="E220" s="129">
        <v>19660332.559999999</v>
      </c>
      <c r="F220" s="129">
        <v>248751.9</v>
      </c>
      <c r="G220" s="901">
        <f t="shared" si="6"/>
        <v>98.750560828149688</v>
      </c>
      <c r="H220" s="902">
        <f t="shared" si="7"/>
        <v>1.2494391718502962</v>
      </c>
    </row>
    <row r="221" spans="1:8" x14ac:dyDescent="0.25">
      <c r="A221" s="126">
        <v>22</v>
      </c>
      <c r="B221" s="127">
        <v>11</v>
      </c>
      <c r="C221" s="47" t="s">
        <v>367</v>
      </c>
      <c r="D221" s="128">
        <v>40356720.719999999</v>
      </c>
      <c r="E221" s="129">
        <v>39749888.939999998</v>
      </c>
      <c r="F221" s="129">
        <v>606831.78</v>
      </c>
      <c r="G221" s="901">
        <f t="shared" si="6"/>
        <v>98.496330303420152</v>
      </c>
      <c r="H221" s="902">
        <f t="shared" si="7"/>
        <v>1.5036696965798464</v>
      </c>
    </row>
    <row r="222" spans="1:8" x14ac:dyDescent="0.25">
      <c r="A222" s="126">
        <v>22</v>
      </c>
      <c r="B222" s="127">
        <v>12</v>
      </c>
      <c r="C222" s="47" t="s">
        <v>368</v>
      </c>
      <c r="D222" s="128">
        <v>26086967.719999999</v>
      </c>
      <c r="E222" s="129">
        <v>25882863.82</v>
      </c>
      <c r="F222" s="129">
        <v>204103.9</v>
      </c>
      <c r="G222" s="901">
        <f t="shared" si="6"/>
        <v>99.217602052524029</v>
      </c>
      <c r="H222" s="902">
        <f t="shared" si="7"/>
        <v>0.78239794747597435</v>
      </c>
    </row>
    <row r="223" spans="1:8" x14ac:dyDescent="0.25">
      <c r="A223" s="126">
        <v>22</v>
      </c>
      <c r="B223" s="127">
        <v>13</v>
      </c>
      <c r="C223" s="47" t="s">
        <v>369</v>
      </c>
      <c r="D223" s="128">
        <v>89135173.620000005</v>
      </c>
      <c r="E223" s="129">
        <v>88975173.620000005</v>
      </c>
      <c r="F223" s="129">
        <v>160000</v>
      </c>
      <c r="G223" s="901">
        <f t="shared" si="6"/>
        <v>99.820497348575202</v>
      </c>
      <c r="H223" s="902">
        <f t="shared" si="7"/>
        <v>0.17950265142480124</v>
      </c>
    </row>
    <row r="224" spans="1:8" x14ac:dyDescent="0.25">
      <c r="A224" s="126">
        <v>22</v>
      </c>
      <c r="B224" s="127">
        <v>14</v>
      </c>
      <c r="C224" s="47" t="s">
        <v>370</v>
      </c>
      <c r="D224" s="128">
        <v>91161054.659999996</v>
      </c>
      <c r="E224" s="129">
        <v>87099720.480000004</v>
      </c>
      <c r="F224" s="129">
        <v>4061334.18</v>
      </c>
      <c r="G224" s="901">
        <f t="shared" si="6"/>
        <v>95.544880217602355</v>
      </c>
      <c r="H224" s="902">
        <f t="shared" si="7"/>
        <v>4.4551197823976558</v>
      </c>
    </row>
    <row r="225" spans="1:8" x14ac:dyDescent="0.25">
      <c r="A225" s="126">
        <v>22</v>
      </c>
      <c r="B225" s="127">
        <v>15</v>
      </c>
      <c r="C225" s="47" t="s">
        <v>371</v>
      </c>
      <c r="D225" s="128">
        <v>127545037.23999999</v>
      </c>
      <c r="E225" s="129">
        <v>115748395.84999999</v>
      </c>
      <c r="F225" s="129">
        <v>11796641.390000001</v>
      </c>
      <c r="G225" s="901">
        <f t="shared" si="6"/>
        <v>90.75099929775989</v>
      </c>
      <c r="H225" s="902">
        <f t="shared" si="7"/>
        <v>9.2490007022401031</v>
      </c>
    </row>
    <row r="226" spans="1:8" x14ac:dyDescent="0.25">
      <c r="A226" s="126">
        <v>22</v>
      </c>
      <c r="B226" s="127">
        <v>16</v>
      </c>
      <c r="C226" s="47" t="s">
        <v>372</v>
      </c>
      <c r="D226" s="128">
        <v>29914943.629999999</v>
      </c>
      <c r="E226" s="129">
        <v>25948863.879999999</v>
      </c>
      <c r="F226" s="129">
        <v>3966079.75</v>
      </c>
      <c r="G226" s="901">
        <f t="shared" si="6"/>
        <v>86.742145333602963</v>
      </c>
      <c r="H226" s="902">
        <f t="shared" si="7"/>
        <v>13.257854666397042</v>
      </c>
    </row>
    <row r="227" spans="1:8" x14ac:dyDescent="0.25">
      <c r="A227" s="126">
        <v>24</v>
      </c>
      <c r="B227" s="127">
        <v>1</v>
      </c>
      <c r="C227" s="47" t="s">
        <v>373</v>
      </c>
      <c r="D227" s="128">
        <v>52999486.039999999</v>
      </c>
      <c r="E227" s="129">
        <v>51980054.170000002</v>
      </c>
      <c r="F227" s="129">
        <v>1019431.87</v>
      </c>
      <c r="G227" s="901">
        <f t="shared" si="6"/>
        <v>98.07652498888271</v>
      </c>
      <c r="H227" s="902">
        <f t="shared" si="7"/>
        <v>1.9234750111172965</v>
      </c>
    </row>
    <row r="228" spans="1:8" x14ac:dyDescent="0.25">
      <c r="A228" s="126">
        <v>24</v>
      </c>
      <c r="B228" s="127">
        <v>2</v>
      </c>
      <c r="C228" s="47" t="s">
        <v>346</v>
      </c>
      <c r="D228" s="128">
        <v>40656112.149999999</v>
      </c>
      <c r="E228" s="129">
        <v>35879565.659999996</v>
      </c>
      <c r="F228" s="129">
        <v>4776546.49</v>
      </c>
      <c r="G228" s="901">
        <f t="shared" si="6"/>
        <v>88.25134466282212</v>
      </c>
      <c r="H228" s="902">
        <f t="shared" si="7"/>
        <v>11.748655337177883</v>
      </c>
    </row>
    <row r="229" spans="1:8" x14ac:dyDescent="0.25">
      <c r="A229" s="126">
        <v>24</v>
      </c>
      <c r="B229" s="127">
        <v>3</v>
      </c>
      <c r="C229" s="47" t="s">
        <v>374</v>
      </c>
      <c r="D229" s="128">
        <v>110313845.14</v>
      </c>
      <c r="E229" s="129">
        <v>100543668.36</v>
      </c>
      <c r="F229" s="129">
        <v>9770176.7799999993</v>
      </c>
      <c r="G229" s="901">
        <f t="shared" si="6"/>
        <v>91.143290520241948</v>
      </c>
      <c r="H229" s="902">
        <f t="shared" si="7"/>
        <v>8.8567094797580541</v>
      </c>
    </row>
    <row r="230" spans="1:8" x14ac:dyDescent="0.25">
      <c r="A230" s="126">
        <v>24</v>
      </c>
      <c r="B230" s="127">
        <v>4</v>
      </c>
      <c r="C230" s="47" t="s">
        <v>375</v>
      </c>
      <c r="D230" s="128">
        <v>21080618.050000001</v>
      </c>
      <c r="E230" s="129">
        <v>20461347.359999999</v>
      </c>
      <c r="F230" s="129">
        <v>619270.68999999994</v>
      </c>
      <c r="G230" s="901">
        <f t="shared" si="6"/>
        <v>97.062369383425164</v>
      </c>
      <c r="H230" s="902">
        <f t="shared" si="7"/>
        <v>2.9376306165748303</v>
      </c>
    </row>
    <row r="231" spans="1:8" x14ac:dyDescent="0.25">
      <c r="A231" s="126">
        <v>24</v>
      </c>
      <c r="B231" s="127">
        <v>5</v>
      </c>
      <c r="C231" s="47" t="s">
        <v>376</v>
      </c>
      <c r="D231" s="128">
        <v>37691237.659999996</v>
      </c>
      <c r="E231" s="129">
        <v>36124818.640000001</v>
      </c>
      <c r="F231" s="129">
        <v>1566419.02</v>
      </c>
      <c r="G231" s="901">
        <f t="shared" si="6"/>
        <v>95.844076455832692</v>
      </c>
      <c r="H231" s="902">
        <f t="shared" si="7"/>
        <v>4.1559235441673215</v>
      </c>
    </row>
    <row r="232" spans="1:8" x14ac:dyDescent="0.25">
      <c r="A232" s="126">
        <v>24</v>
      </c>
      <c r="B232" s="127">
        <v>6</v>
      </c>
      <c r="C232" s="47" t="s">
        <v>377</v>
      </c>
      <c r="D232" s="128">
        <v>29049457.219999999</v>
      </c>
      <c r="E232" s="129">
        <v>28939987.219999999</v>
      </c>
      <c r="F232" s="129">
        <v>109470</v>
      </c>
      <c r="G232" s="901">
        <f t="shared" si="6"/>
        <v>99.623159912521075</v>
      </c>
      <c r="H232" s="902">
        <f t="shared" si="7"/>
        <v>0.37684008747892195</v>
      </c>
    </row>
    <row r="233" spans="1:8" x14ac:dyDescent="0.25">
      <c r="A233" s="126">
        <v>24</v>
      </c>
      <c r="B233" s="127">
        <v>7</v>
      </c>
      <c r="C233" s="47" t="s">
        <v>378</v>
      </c>
      <c r="D233" s="128">
        <v>46576094.200000003</v>
      </c>
      <c r="E233" s="129">
        <v>44608743.009999998</v>
      </c>
      <c r="F233" s="129">
        <v>1967351.19</v>
      </c>
      <c r="G233" s="901">
        <f t="shared" si="6"/>
        <v>95.776049443836783</v>
      </c>
      <c r="H233" s="902">
        <f t="shared" si="7"/>
        <v>4.2239505561632082</v>
      </c>
    </row>
    <row r="234" spans="1:8" x14ac:dyDescent="0.25">
      <c r="A234" s="126">
        <v>24</v>
      </c>
      <c r="B234" s="127">
        <v>8</v>
      </c>
      <c r="C234" s="47" t="s">
        <v>379</v>
      </c>
      <c r="D234" s="128">
        <v>57439690.020000003</v>
      </c>
      <c r="E234" s="129">
        <v>55838624.659999996</v>
      </c>
      <c r="F234" s="129">
        <v>1601065.36</v>
      </c>
      <c r="G234" s="901">
        <f t="shared" si="6"/>
        <v>97.212614901921427</v>
      </c>
      <c r="H234" s="902">
        <f t="shared" si="7"/>
        <v>2.7873850980785639</v>
      </c>
    </row>
    <row r="235" spans="1:8" x14ac:dyDescent="0.25">
      <c r="A235" s="126">
        <v>24</v>
      </c>
      <c r="B235" s="127">
        <v>9</v>
      </c>
      <c r="C235" s="47" t="s">
        <v>380</v>
      </c>
      <c r="D235" s="128">
        <v>26947865.600000001</v>
      </c>
      <c r="E235" s="129">
        <v>26945865.600000001</v>
      </c>
      <c r="F235" s="129">
        <v>2000</v>
      </c>
      <c r="G235" s="901">
        <f t="shared" si="6"/>
        <v>99.992578261931058</v>
      </c>
      <c r="H235" s="902">
        <f t="shared" si="7"/>
        <v>7.4217380689326276E-3</v>
      </c>
    </row>
    <row r="236" spans="1:8" x14ac:dyDescent="0.25">
      <c r="A236" s="126">
        <v>24</v>
      </c>
      <c r="B236" s="127">
        <v>10</v>
      </c>
      <c r="C236" s="47" t="s">
        <v>381</v>
      </c>
      <c r="D236" s="128">
        <v>58173295.649999999</v>
      </c>
      <c r="E236" s="129">
        <v>54001209.609999999</v>
      </c>
      <c r="F236" s="129">
        <v>4172086.04</v>
      </c>
      <c r="G236" s="901">
        <f t="shared" si="6"/>
        <v>92.82817658277196</v>
      </c>
      <c r="H236" s="902">
        <f t="shared" si="7"/>
        <v>7.1718234172280386</v>
      </c>
    </row>
    <row r="237" spans="1:8" x14ac:dyDescent="0.25">
      <c r="A237" s="126">
        <v>24</v>
      </c>
      <c r="B237" s="127">
        <v>11</v>
      </c>
      <c r="C237" s="47" t="s">
        <v>382</v>
      </c>
      <c r="D237" s="128">
        <v>66801048.899999999</v>
      </c>
      <c r="E237" s="129">
        <v>64309211.229999997</v>
      </c>
      <c r="F237" s="129">
        <v>2491837.67</v>
      </c>
      <c r="G237" s="901">
        <f t="shared" si="6"/>
        <v>96.269762659370457</v>
      </c>
      <c r="H237" s="902">
        <f t="shared" si="7"/>
        <v>3.7302373406295422</v>
      </c>
    </row>
    <row r="238" spans="1:8" x14ac:dyDescent="0.25">
      <c r="A238" s="126">
        <v>24</v>
      </c>
      <c r="B238" s="127">
        <v>12</v>
      </c>
      <c r="C238" s="47" t="s">
        <v>383</v>
      </c>
      <c r="D238" s="128">
        <v>18931279.039999999</v>
      </c>
      <c r="E238" s="129">
        <v>18721619.829999998</v>
      </c>
      <c r="F238" s="129">
        <v>209659.21</v>
      </c>
      <c r="G238" s="901">
        <f t="shared" si="6"/>
        <v>98.892524854992573</v>
      </c>
      <c r="H238" s="902">
        <f t="shared" si="7"/>
        <v>1.1074751450074238</v>
      </c>
    </row>
    <row r="239" spans="1:8" x14ac:dyDescent="0.25">
      <c r="A239" s="126">
        <v>24</v>
      </c>
      <c r="B239" s="127">
        <v>13</v>
      </c>
      <c r="C239" s="47" t="s">
        <v>384</v>
      </c>
      <c r="D239" s="128">
        <v>101590478.51000001</v>
      </c>
      <c r="E239" s="129">
        <v>97400349.569999993</v>
      </c>
      <c r="F239" s="129">
        <v>4190128.94</v>
      </c>
      <c r="G239" s="901">
        <f t="shared" si="6"/>
        <v>95.875470810399264</v>
      </c>
      <c r="H239" s="902">
        <f t="shared" si="7"/>
        <v>4.1245291896007235</v>
      </c>
    </row>
    <row r="240" spans="1:8" x14ac:dyDescent="0.25">
      <c r="A240" s="126">
        <v>24</v>
      </c>
      <c r="B240" s="127">
        <v>14</v>
      </c>
      <c r="C240" s="47" t="s">
        <v>385</v>
      </c>
      <c r="D240" s="128">
        <v>23119976.68</v>
      </c>
      <c r="E240" s="129">
        <v>22045062.870000001</v>
      </c>
      <c r="F240" s="129">
        <v>1074913.81</v>
      </c>
      <c r="G240" s="901">
        <f t="shared" si="6"/>
        <v>95.350714125374296</v>
      </c>
      <c r="H240" s="902">
        <f t="shared" si="7"/>
        <v>4.6492858746257175</v>
      </c>
    </row>
    <row r="241" spans="1:8" x14ac:dyDescent="0.25">
      <c r="A241" s="126">
        <v>24</v>
      </c>
      <c r="B241" s="127">
        <v>15</v>
      </c>
      <c r="C241" s="47" t="s">
        <v>386</v>
      </c>
      <c r="D241" s="128">
        <v>94682272.430000007</v>
      </c>
      <c r="E241" s="129">
        <v>87946846.959999993</v>
      </c>
      <c r="F241" s="129">
        <v>6735425.4699999997</v>
      </c>
      <c r="G241" s="901">
        <f t="shared" si="6"/>
        <v>92.886286633034061</v>
      </c>
      <c r="H241" s="902">
        <f t="shared" si="7"/>
        <v>7.1137133669659205</v>
      </c>
    </row>
    <row r="242" spans="1:8" x14ac:dyDescent="0.25">
      <c r="A242" s="126">
        <v>24</v>
      </c>
      <c r="B242" s="127">
        <v>16</v>
      </c>
      <c r="C242" s="47" t="s">
        <v>387</v>
      </c>
      <c r="D242" s="128">
        <v>57091608.880000003</v>
      </c>
      <c r="E242" s="129">
        <v>55651865.740000002</v>
      </c>
      <c r="F242" s="129">
        <v>1439743.14</v>
      </c>
      <c r="G242" s="901">
        <f t="shared" si="6"/>
        <v>97.478187831374356</v>
      </c>
      <c r="H242" s="902">
        <f t="shared" si="7"/>
        <v>2.5218121686256456</v>
      </c>
    </row>
    <row r="243" spans="1:8" x14ac:dyDescent="0.25">
      <c r="A243" s="126">
        <v>24</v>
      </c>
      <c r="B243" s="127">
        <v>17</v>
      </c>
      <c r="C243" s="47" t="s">
        <v>388</v>
      </c>
      <c r="D243" s="128">
        <v>109194344.58</v>
      </c>
      <c r="E243" s="129">
        <v>107589777.45999999</v>
      </c>
      <c r="F243" s="129">
        <v>1604567.12</v>
      </c>
      <c r="G243" s="901">
        <f t="shared" si="6"/>
        <v>98.530540087793256</v>
      </c>
      <c r="H243" s="902">
        <f t="shared" si="7"/>
        <v>1.4694599122067464</v>
      </c>
    </row>
    <row r="244" spans="1:8" x14ac:dyDescent="0.25">
      <c r="A244" s="126">
        <v>26</v>
      </c>
      <c r="B244" s="127">
        <v>1</v>
      </c>
      <c r="C244" s="47" t="s">
        <v>389</v>
      </c>
      <c r="D244" s="128">
        <v>50253373.740000002</v>
      </c>
      <c r="E244" s="129">
        <v>47985747.460000001</v>
      </c>
      <c r="F244" s="129">
        <v>2267626.2799999998</v>
      </c>
      <c r="G244" s="901">
        <f t="shared" si="6"/>
        <v>95.487613843137765</v>
      </c>
      <c r="H244" s="902">
        <f t="shared" si="7"/>
        <v>4.512386156862231</v>
      </c>
    </row>
    <row r="245" spans="1:8" x14ac:dyDescent="0.25">
      <c r="A245" s="126">
        <v>26</v>
      </c>
      <c r="B245" s="127">
        <v>2</v>
      </c>
      <c r="C245" s="47" t="s">
        <v>390</v>
      </c>
      <c r="D245" s="128">
        <v>48778376.909999996</v>
      </c>
      <c r="E245" s="129">
        <v>47901112.909999996</v>
      </c>
      <c r="F245" s="129">
        <v>877264</v>
      </c>
      <c r="G245" s="901">
        <f t="shared" si="6"/>
        <v>98.201530974229385</v>
      </c>
      <c r="H245" s="902">
        <f t="shared" si="7"/>
        <v>1.7984690257706242</v>
      </c>
    </row>
    <row r="246" spans="1:8" x14ac:dyDescent="0.25">
      <c r="A246" s="126">
        <v>26</v>
      </c>
      <c r="B246" s="127">
        <v>3</v>
      </c>
      <c r="C246" s="47" t="s">
        <v>391</v>
      </c>
      <c r="D246" s="128">
        <v>28680221.629999999</v>
      </c>
      <c r="E246" s="129">
        <v>28245619.620000001</v>
      </c>
      <c r="F246" s="129">
        <v>434602.01</v>
      </c>
      <c r="G246" s="901">
        <f t="shared" si="6"/>
        <v>98.484663000144337</v>
      </c>
      <c r="H246" s="902">
        <f t="shared" si="7"/>
        <v>1.5153369998556738</v>
      </c>
    </row>
    <row r="247" spans="1:8" x14ac:dyDescent="0.25">
      <c r="A247" s="126">
        <v>26</v>
      </c>
      <c r="B247" s="127">
        <v>4</v>
      </c>
      <c r="C247" s="47" t="s">
        <v>392</v>
      </c>
      <c r="D247" s="128">
        <v>36663693.289999999</v>
      </c>
      <c r="E247" s="129">
        <v>36587620</v>
      </c>
      <c r="F247" s="129">
        <v>76073.289999999994</v>
      </c>
      <c r="G247" s="901">
        <f t="shared" si="6"/>
        <v>99.792510565156974</v>
      </c>
      <c r="H247" s="902">
        <f t="shared" si="7"/>
        <v>0.20748943484302204</v>
      </c>
    </row>
    <row r="248" spans="1:8" x14ac:dyDescent="0.25">
      <c r="A248" s="126">
        <v>26</v>
      </c>
      <c r="B248" s="127">
        <v>5</v>
      </c>
      <c r="C248" s="47" t="s">
        <v>393</v>
      </c>
      <c r="D248" s="128">
        <v>50530620.590000004</v>
      </c>
      <c r="E248" s="129">
        <v>50365645.390000001</v>
      </c>
      <c r="F248" s="129">
        <v>164975.20000000001</v>
      </c>
      <c r="G248" s="901">
        <f t="shared" si="6"/>
        <v>99.67351439963781</v>
      </c>
      <c r="H248" s="902">
        <f t="shared" si="7"/>
        <v>0.32648560036218621</v>
      </c>
    </row>
    <row r="249" spans="1:8" x14ac:dyDescent="0.25">
      <c r="A249" s="126">
        <v>26</v>
      </c>
      <c r="B249" s="127">
        <v>6</v>
      </c>
      <c r="C249" s="47" t="s">
        <v>394</v>
      </c>
      <c r="D249" s="128">
        <v>41215844.890000001</v>
      </c>
      <c r="E249" s="129">
        <v>39426926.740000002</v>
      </c>
      <c r="F249" s="129">
        <v>1788918.15</v>
      </c>
      <c r="G249" s="901">
        <f t="shared" si="6"/>
        <v>95.659634893390148</v>
      </c>
      <c r="H249" s="902">
        <f t="shared" si="7"/>
        <v>4.3403651066098528</v>
      </c>
    </row>
    <row r="250" spans="1:8" x14ac:dyDescent="0.25">
      <c r="A250" s="126">
        <v>26</v>
      </c>
      <c r="B250" s="127">
        <v>7</v>
      </c>
      <c r="C250" s="47" t="s">
        <v>395</v>
      </c>
      <c r="D250" s="128">
        <v>84614775.629999995</v>
      </c>
      <c r="E250" s="129">
        <v>84362074.890000001</v>
      </c>
      <c r="F250" s="129">
        <v>252700.74</v>
      </c>
      <c r="G250" s="901">
        <f t="shared" si="6"/>
        <v>99.701351521506126</v>
      </c>
      <c r="H250" s="902">
        <f t="shared" si="7"/>
        <v>0.29864847849387366</v>
      </c>
    </row>
    <row r="251" spans="1:8" x14ac:dyDescent="0.25">
      <c r="A251" s="126">
        <v>26</v>
      </c>
      <c r="B251" s="127">
        <v>8</v>
      </c>
      <c r="C251" s="47" t="s">
        <v>396</v>
      </c>
      <c r="D251" s="128">
        <v>24492210.329999998</v>
      </c>
      <c r="E251" s="129">
        <v>24492210.329999998</v>
      </c>
      <c r="F251" s="129">
        <v>0</v>
      </c>
      <c r="G251" s="901">
        <f t="shared" si="6"/>
        <v>100</v>
      </c>
      <c r="H251" s="902">
        <f t="shared" si="7"/>
        <v>0</v>
      </c>
    </row>
    <row r="252" spans="1:8" x14ac:dyDescent="0.25">
      <c r="A252" s="126">
        <v>26</v>
      </c>
      <c r="B252" s="127">
        <v>9</v>
      </c>
      <c r="C252" s="47" t="s">
        <v>397</v>
      </c>
      <c r="D252" s="128">
        <v>47756843.689999998</v>
      </c>
      <c r="E252" s="129">
        <v>45707887.789999999</v>
      </c>
      <c r="F252" s="129">
        <v>2048955.9</v>
      </c>
      <c r="G252" s="901">
        <f t="shared" si="6"/>
        <v>95.709607792968455</v>
      </c>
      <c r="H252" s="902">
        <f t="shared" si="7"/>
        <v>4.2903922070315526</v>
      </c>
    </row>
    <row r="253" spans="1:8" x14ac:dyDescent="0.25">
      <c r="A253" s="126">
        <v>26</v>
      </c>
      <c r="B253" s="127">
        <v>10</v>
      </c>
      <c r="C253" s="47" t="s">
        <v>398</v>
      </c>
      <c r="D253" s="128">
        <v>63832552.149999999</v>
      </c>
      <c r="E253" s="129">
        <v>63824137.149999999</v>
      </c>
      <c r="F253" s="129">
        <v>8415</v>
      </c>
      <c r="G253" s="901">
        <f t="shared" si="6"/>
        <v>99.986817071045152</v>
      </c>
      <c r="H253" s="902">
        <f t="shared" si="7"/>
        <v>1.3182928954846749E-2</v>
      </c>
    </row>
    <row r="254" spans="1:8" x14ac:dyDescent="0.25">
      <c r="A254" s="126">
        <v>26</v>
      </c>
      <c r="B254" s="127">
        <v>11</v>
      </c>
      <c r="C254" s="47" t="s">
        <v>399</v>
      </c>
      <c r="D254" s="128">
        <v>52500157.289999999</v>
      </c>
      <c r="E254" s="129">
        <v>51365876.200000003</v>
      </c>
      <c r="F254" s="129">
        <v>1134281.0900000001</v>
      </c>
      <c r="G254" s="901">
        <f t="shared" si="6"/>
        <v>97.839471063420888</v>
      </c>
      <c r="H254" s="902">
        <f t="shared" si="7"/>
        <v>2.1605289365791158</v>
      </c>
    </row>
    <row r="255" spans="1:8" x14ac:dyDescent="0.25">
      <c r="A255" s="126">
        <v>26</v>
      </c>
      <c r="B255" s="127">
        <v>12</v>
      </c>
      <c r="C255" s="47" t="s">
        <v>400</v>
      </c>
      <c r="D255" s="128">
        <v>40372698.119999997</v>
      </c>
      <c r="E255" s="129">
        <v>39810893.329999998</v>
      </c>
      <c r="F255" s="129">
        <v>561804.79</v>
      </c>
      <c r="G255" s="901">
        <f t="shared" si="6"/>
        <v>98.608453692319145</v>
      </c>
      <c r="H255" s="902">
        <f t="shared" si="7"/>
        <v>1.3915463076808603</v>
      </c>
    </row>
    <row r="256" spans="1:8" x14ac:dyDescent="0.25">
      <c r="A256" s="126">
        <v>26</v>
      </c>
      <c r="B256" s="127">
        <v>13</v>
      </c>
      <c r="C256" s="47" t="s">
        <v>401</v>
      </c>
      <c r="D256" s="128">
        <v>26395532.739999998</v>
      </c>
      <c r="E256" s="129">
        <v>26361867.640000001</v>
      </c>
      <c r="F256" s="129">
        <v>33665.1</v>
      </c>
      <c r="G256" s="901">
        <f t="shared" si="6"/>
        <v>99.872459100062102</v>
      </c>
      <c r="H256" s="902">
        <f t="shared" si="7"/>
        <v>0.12754089993790366</v>
      </c>
    </row>
    <row r="257" spans="1:8" x14ac:dyDescent="0.25">
      <c r="A257" s="126">
        <v>28</v>
      </c>
      <c r="B257" s="127">
        <v>1</v>
      </c>
      <c r="C257" s="47" t="s">
        <v>402</v>
      </c>
      <c r="D257" s="128">
        <v>36848613.700000003</v>
      </c>
      <c r="E257" s="129">
        <v>36186308.840000004</v>
      </c>
      <c r="F257" s="129">
        <v>662304.86</v>
      </c>
      <c r="G257" s="901">
        <f t="shared" si="6"/>
        <v>98.202632898507119</v>
      </c>
      <c r="H257" s="902">
        <f t="shared" si="7"/>
        <v>1.7973671014928847</v>
      </c>
    </row>
    <row r="258" spans="1:8" x14ac:dyDescent="0.25">
      <c r="A258" s="126">
        <v>28</v>
      </c>
      <c r="B258" s="127">
        <v>2</v>
      </c>
      <c r="C258" s="47" t="s">
        <v>403</v>
      </c>
      <c r="D258" s="128">
        <v>22890413.140000001</v>
      </c>
      <c r="E258" s="129">
        <v>22280818.629999999</v>
      </c>
      <c r="F258" s="129">
        <v>609594.51</v>
      </c>
      <c r="G258" s="901">
        <f t="shared" si="6"/>
        <v>97.336900359676065</v>
      </c>
      <c r="H258" s="902">
        <f t="shared" si="7"/>
        <v>2.6630996403239231</v>
      </c>
    </row>
    <row r="259" spans="1:8" x14ac:dyDescent="0.25">
      <c r="A259" s="126">
        <v>28</v>
      </c>
      <c r="B259" s="127">
        <v>3</v>
      </c>
      <c r="C259" s="47" t="s">
        <v>404</v>
      </c>
      <c r="D259" s="128">
        <v>45480622.990000002</v>
      </c>
      <c r="E259" s="129">
        <v>38919551.369999997</v>
      </c>
      <c r="F259" s="129">
        <v>6561071.6200000001</v>
      </c>
      <c r="G259" s="901">
        <f t="shared" si="6"/>
        <v>85.573918762188868</v>
      </c>
      <c r="H259" s="902">
        <f t="shared" si="7"/>
        <v>14.426081237811117</v>
      </c>
    </row>
    <row r="260" spans="1:8" x14ac:dyDescent="0.25">
      <c r="A260" s="126">
        <v>28</v>
      </c>
      <c r="B260" s="127">
        <v>4</v>
      </c>
      <c r="C260" s="47" t="s">
        <v>405</v>
      </c>
      <c r="D260" s="128">
        <v>22791631.239999998</v>
      </c>
      <c r="E260" s="129">
        <v>22733087.239999998</v>
      </c>
      <c r="F260" s="129">
        <v>58544</v>
      </c>
      <c r="G260" s="901">
        <f t="shared" si="6"/>
        <v>99.743133787206716</v>
      </c>
      <c r="H260" s="902">
        <f t="shared" si="7"/>
        <v>0.25686621279328847</v>
      </c>
    </row>
    <row r="261" spans="1:8" x14ac:dyDescent="0.25">
      <c r="A261" s="126">
        <v>28</v>
      </c>
      <c r="B261" s="127">
        <v>5</v>
      </c>
      <c r="C261" s="47" t="s">
        <v>406</v>
      </c>
      <c r="D261" s="128">
        <v>84420553.840000004</v>
      </c>
      <c r="E261" s="129">
        <v>77988573.450000003</v>
      </c>
      <c r="F261" s="129">
        <v>6431980.3899999997</v>
      </c>
      <c r="G261" s="901">
        <f t="shared" si="6"/>
        <v>92.381025594560356</v>
      </c>
      <c r="H261" s="902">
        <f t="shared" si="7"/>
        <v>7.6189744054396495</v>
      </c>
    </row>
    <row r="262" spans="1:8" x14ac:dyDescent="0.25">
      <c r="A262" s="126">
        <v>28</v>
      </c>
      <c r="B262" s="127">
        <v>6</v>
      </c>
      <c r="C262" s="47" t="s">
        <v>407</v>
      </c>
      <c r="D262" s="128">
        <v>55726891.030000001</v>
      </c>
      <c r="E262" s="129">
        <v>48697657.670000002</v>
      </c>
      <c r="F262" s="129">
        <v>7029233.3600000003</v>
      </c>
      <c r="G262" s="901">
        <f t="shared" si="6"/>
        <v>87.386281147075152</v>
      </c>
      <c r="H262" s="902">
        <f t="shared" si="7"/>
        <v>12.613718852924855</v>
      </c>
    </row>
    <row r="263" spans="1:8" x14ac:dyDescent="0.25">
      <c r="A263" s="126">
        <v>28</v>
      </c>
      <c r="B263" s="127">
        <v>7</v>
      </c>
      <c r="C263" s="47" t="s">
        <v>408</v>
      </c>
      <c r="D263" s="128">
        <v>66529590.210000001</v>
      </c>
      <c r="E263" s="129">
        <v>64856821.030000001</v>
      </c>
      <c r="F263" s="129">
        <v>1672769.18</v>
      </c>
      <c r="G263" s="901">
        <f t="shared" si="6"/>
        <v>97.485676411473577</v>
      </c>
      <c r="H263" s="902">
        <f t="shared" si="7"/>
        <v>2.5143235885264295</v>
      </c>
    </row>
    <row r="264" spans="1:8" x14ac:dyDescent="0.25">
      <c r="A264" s="126">
        <v>28</v>
      </c>
      <c r="B264" s="127">
        <v>8</v>
      </c>
      <c r="C264" s="47" t="s">
        <v>409</v>
      </c>
      <c r="D264" s="128">
        <v>36349478.840000004</v>
      </c>
      <c r="E264" s="129">
        <v>35989506.770000003</v>
      </c>
      <c r="F264" s="129">
        <v>359972.07</v>
      </c>
      <c r="G264" s="901">
        <f t="shared" si="6"/>
        <v>99.009691248712272</v>
      </c>
      <c r="H264" s="902">
        <f t="shared" si="7"/>
        <v>0.99030875128772544</v>
      </c>
    </row>
    <row r="265" spans="1:8" x14ac:dyDescent="0.25">
      <c r="A265" s="126">
        <v>28</v>
      </c>
      <c r="B265" s="127">
        <v>9</v>
      </c>
      <c r="C265" s="47" t="s">
        <v>410</v>
      </c>
      <c r="D265" s="128">
        <v>31906909.579999998</v>
      </c>
      <c r="E265" s="129">
        <v>29393443.149999999</v>
      </c>
      <c r="F265" s="129">
        <v>2513466.4300000002</v>
      </c>
      <c r="G265" s="901">
        <f t="shared" si="6"/>
        <v>92.122501166407233</v>
      </c>
      <c r="H265" s="902">
        <f t="shared" si="7"/>
        <v>7.8774988335927718</v>
      </c>
    </row>
    <row r="266" spans="1:8" x14ac:dyDescent="0.25">
      <c r="A266" s="126">
        <v>28</v>
      </c>
      <c r="B266" s="127">
        <v>10</v>
      </c>
      <c r="C266" s="47" t="s">
        <v>411</v>
      </c>
      <c r="D266" s="128">
        <v>29474231.66</v>
      </c>
      <c r="E266" s="129">
        <v>29324231.66</v>
      </c>
      <c r="F266" s="129">
        <v>150000</v>
      </c>
      <c r="G266" s="901">
        <f t="shared" si="6"/>
        <v>99.491080881326027</v>
      </c>
      <c r="H266" s="902">
        <f t="shared" si="7"/>
        <v>0.50891911867398276</v>
      </c>
    </row>
    <row r="267" spans="1:8" x14ac:dyDescent="0.25">
      <c r="A267" s="126">
        <v>28</v>
      </c>
      <c r="B267" s="127">
        <v>11</v>
      </c>
      <c r="C267" s="47" t="s">
        <v>412</v>
      </c>
      <c r="D267" s="128">
        <v>34659919.600000001</v>
      </c>
      <c r="E267" s="129">
        <v>26239441.66</v>
      </c>
      <c r="F267" s="129">
        <v>8420477.9399999995</v>
      </c>
      <c r="G267" s="901">
        <f t="shared" ref="G267:G324" si="8">E267/D267*100</f>
        <v>75.705431411329641</v>
      </c>
      <c r="H267" s="902">
        <f t="shared" ref="H267:H324" si="9">F267/D267*100</f>
        <v>24.294568588670355</v>
      </c>
    </row>
    <row r="268" spans="1:8" x14ac:dyDescent="0.25">
      <c r="A268" s="126">
        <v>28</v>
      </c>
      <c r="B268" s="127">
        <v>12</v>
      </c>
      <c r="C268" s="47" t="s">
        <v>413</v>
      </c>
      <c r="D268" s="128">
        <v>21603995.190000001</v>
      </c>
      <c r="E268" s="129">
        <v>19072430.809999999</v>
      </c>
      <c r="F268" s="129">
        <v>2531564.38</v>
      </c>
      <c r="G268" s="901">
        <f t="shared" si="8"/>
        <v>88.281961934652685</v>
      </c>
      <c r="H268" s="902">
        <f t="shared" si="9"/>
        <v>11.718038065347299</v>
      </c>
    </row>
    <row r="269" spans="1:8" x14ac:dyDescent="0.25">
      <c r="A269" s="126">
        <v>28</v>
      </c>
      <c r="B269" s="127">
        <v>13</v>
      </c>
      <c r="C269" s="47" t="s">
        <v>414</v>
      </c>
      <c r="D269" s="128">
        <v>35096963.090000004</v>
      </c>
      <c r="E269" s="129">
        <v>30551715.579999998</v>
      </c>
      <c r="F269" s="129">
        <v>4545247.51</v>
      </c>
      <c r="G269" s="901">
        <f t="shared" si="8"/>
        <v>87.04945639215417</v>
      </c>
      <c r="H269" s="902">
        <f t="shared" si="9"/>
        <v>12.950543607845812</v>
      </c>
    </row>
    <row r="270" spans="1:8" x14ac:dyDescent="0.25">
      <c r="A270" s="126">
        <v>28</v>
      </c>
      <c r="B270" s="127">
        <v>14</v>
      </c>
      <c r="C270" s="47" t="s">
        <v>415</v>
      </c>
      <c r="D270" s="128">
        <v>42144863.780000001</v>
      </c>
      <c r="E270" s="129">
        <v>41634304.670000002</v>
      </c>
      <c r="F270" s="129">
        <v>510559.11</v>
      </c>
      <c r="G270" s="901">
        <f t="shared" si="8"/>
        <v>98.788561489568067</v>
      </c>
      <c r="H270" s="902">
        <f t="shared" si="9"/>
        <v>1.2114385104319347</v>
      </c>
    </row>
    <row r="271" spans="1:8" x14ac:dyDescent="0.25">
      <c r="A271" s="126">
        <v>28</v>
      </c>
      <c r="B271" s="127">
        <v>15</v>
      </c>
      <c r="C271" s="47" t="s">
        <v>416</v>
      </c>
      <c r="D271" s="128">
        <v>85059984.450000003</v>
      </c>
      <c r="E271" s="129">
        <v>83472082.590000004</v>
      </c>
      <c r="F271" s="129">
        <v>1587901.86</v>
      </c>
      <c r="G271" s="901">
        <f t="shared" si="8"/>
        <v>98.133197566085371</v>
      </c>
      <c r="H271" s="902">
        <f t="shared" si="9"/>
        <v>1.8668024339146234</v>
      </c>
    </row>
    <row r="272" spans="1:8" x14ac:dyDescent="0.25">
      <c r="A272" s="126">
        <v>28</v>
      </c>
      <c r="B272" s="127">
        <v>16</v>
      </c>
      <c r="C272" s="47" t="s">
        <v>417</v>
      </c>
      <c r="D272" s="128">
        <v>43438907.869999997</v>
      </c>
      <c r="E272" s="129">
        <v>40308235.810000002</v>
      </c>
      <c r="F272" s="129">
        <v>3130672.06</v>
      </c>
      <c r="G272" s="901">
        <f t="shared" si="8"/>
        <v>92.792931006992191</v>
      </c>
      <c r="H272" s="902">
        <f t="shared" si="9"/>
        <v>7.2070689930078116</v>
      </c>
    </row>
    <row r="273" spans="1:8" x14ac:dyDescent="0.25">
      <c r="A273" s="126">
        <v>28</v>
      </c>
      <c r="B273" s="127">
        <v>17</v>
      </c>
      <c r="C273" s="47" t="s">
        <v>418</v>
      </c>
      <c r="D273" s="128">
        <v>38904517.200000003</v>
      </c>
      <c r="E273" s="129">
        <v>38384039.100000001</v>
      </c>
      <c r="F273" s="129">
        <v>520478.1</v>
      </c>
      <c r="G273" s="901">
        <f t="shared" si="8"/>
        <v>98.662165379602754</v>
      </c>
      <c r="H273" s="902">
        <f t="shared" si="9"/>
        <v>1.3378346203972424</v>
      </c>
    </row>
    <row r="274" spans="1:8" x14ac:dyDescent="0.25">
      <c r="A274" s="126">
        <v>28</v>
      </c>
      <c r="B274" s="127">
        <v>18</v>
      </c>
      <c r="C274" s="47" t="s">
        <v>419</v>
      </c>
      <c r="D274" s="128">
        <v>18373893.710000001</v>
      </c>
      <c r="E274" s="129">
        <v>16732041.529999999</v>
      </c>
      <c r="F274" s="129">
        <v>1641852.18</v>
      </c>
      <c r="G274" s="901">
        <f t="shared" si="8"/>
        <v>91.064212050457087</v>
      </c>
      <c r="H274" s="902">
        <f t="shared" si="9"/>
        <v>8.9357879495428953</v>
      </c>
    </row>
    <row r="275" spans="1:8" x14ac:dyDescent="0.25">
      <c r="A275" s="126">
        <v>28</v>
      </c>
      <c r="B275" s="127">
        <v>19</v>
      </c>
      <c r="C275" s="47" t="s">
        <v>420</v>
      </c>
      <c r="D275" s="128">
        <v>17311626.149999999</v>
      </c>
      <c r="E275" s="129">
        <v>15912380.939999999</v>
      </c>
      <c r="F275" s="129">
        <v>1399245.21</v>
      </c>
      <c r="G275" s="901">
        <f t="shared" si="8"/>
        <v>91.917309224009557</v>
      </c>
      <c r="H275" s="902">
        <f t="shared" si="9"/>
        <v>8.0826907759904465</v>
      </c>
    </row>
    <row r="276" spans="1:8" x14ac:dyDescent="0.25">
      <c r="A276" s="126">
        <v>30</v>
      </c>
      <c r="B276" s="127">
        <v>1</v>
      </c>
      <c r="C276" s="47" t="s">
        <v>421</v>
      </c>
      <c r="D276" s="128">
        <v>29803714.190000001</v>
      </c>
      <c r="E276" s="129">
        <v>29359176.390000001</v>
      </c>
      <c r="F276" s="129">
        <v>444537.8</v>
      </c>
      <c r="G276" s="901">
        <f t="shared" si="8"/>
        <v>98.508448319004629</v>
      </c>
      <c r="H276" s="902">
        <f t="shared" si="9"/>
        <v>1.4915516809953677</v>
      </c>
    </row>
    <row r="277" spans="1:8" x14ac:dyDescent="0.25">
      <c r="A277" s="126">
        <v>30</v>
      </c>
      <c r="B277" s="127">
        <v>2</v>
      </c>
      <c r="C277" s="47" t="s">
        <v>422</v>
      </c>
      <c r="D277" s="128">
        <v>56949962.969999999</v>
      </c>
      <c r="E277" s="129">
        <v>56873461.68</v>
      </c>
      <c r="F277" s="129">
        <v>76501.289999999994</v>
      </c>
      <c r="G277" s="901">
        <f t="shared" si="8"/>
        <v>99.865669289301735</v>
      </c>
      <c r="H277" s="902">
        <f t="shared" si="9"/>
        <v>0.13433071069826544</v>
      </c>
    </row>
    <row r="278" spans="1:8" x14ac:dyDescent="0.25">
      <c r="A278" s="126">
        <v>30</v>
      </c>
      <c r="B278" s="127">
        <v>3</v>
      </c>
      <c r="C278" s="47" t="s">
        <v>423</v>
      </c>
      <c r="D278" s="128">
        <v>108240660.77</v>
      </c>
      <c r="E278" s="129">
        <v>100513538.53</v>
      </c>
      <c r="F278" s="129">
        <v>7727122.2400000002</v>
      </c>
      <c r="G278" s="901">
        <f t="shared" si="8"/>
        <v>92.861164940207345</v>
      </c>
      <c r="H278" s="902">
        <f t="shared" si="9"/>
        <v>7.13883505979266</v>
      </c>
    </row>
    <row r="279" spans="1:8" x14ac:dyDescent="0.25">
      <c r="A279" s="126">
        <v>30</v>
      </c>
      <c r="B279" s="127">
        <v>4</v>
      </c>
      <c r="C279" s="47" t="s">
        <v>424</v>
      </c>
      <c r="D279" s="128">
        <v>38425338.439999998</v>
      </c>
      <c r="E279" s="129">
        <v>34314117.200000003</v>
      </c>
      <c r="F279" s="129">
        <v>4111221.24</v>
      </c>
      <c r="G279" s="901">
        <f t="shared" si="8"/>
        <v>89.300754640275855</v>
      </c>
      <c r="H279" s="902">
        <f t="shared" si="9"/>
        <v>10.69924535972415</v>
      </c>
    </row>
    <row r="280" spans="1:8" x14ac:dyDescent="0.25">
      <c r="A280" s="126">
        <v>30</v>
      </c>
      <c r="B280" s="127">
        <v>5</v>
      </c>
      <c r="C280" s="47" t="s">
        <v>282</v>
      </c>
      <c r="D280" s="128">
        <v>23492349.989999998</v>
      </c>
      <c r="E280" s="129">
        <v>23235757.989999998</v>
      </c>
      <c r="F280" s="129">
        <v>256592</v>
      </c>
      <c r="G280" s="901">
        <f t="shared" si="8"/>
        <v>98.907763590661531</v>
      </c>
      <c r="H280" s="902">
        <f t="shared" si="9"/>
        <v>1.0922364093384598</v>
      </c>
    </row>
    <row r="281" spans="1:8" x14ac:dyDescent="0.25">
      <c r="A281" s="126">
        <v>30</v>
      </c>
      <c r="B281" s="127">
        <v>6</v>
      </c>
      <c r="C281" s="47" t="s">
        <v>425</v>
      </c>
      <c r="D281" s="128">
        <v>46832697.950000003</v>
      </c>
      <c r="E281" s="129">
        <v>46812755.670000002</v>
      </c>
      <c r="F281" s="129">
        <v>19942.28</v>
      </c>
      <c r="G281" s="901">
        <f t="shared" si="8"/>
        <v>99.95741804151173</v>
      </c>
      <c r="H281" s="902">
        <f t="shared" si="9"/>
        <v>4.2581958488257445E-2</v>
      </c>
    </row>
    <row r="282" spans="1:8" x14ac:dyDescent="0.25">
      <c r="A282" s="126">
        <v>30</v>
      </c>
      <c r="B282" s="127">
        <v>7</v>
      </c>
      <c r="C282" s="47" t="s">
        <v>426</v>
      </c>
      <c r="D282" s="128">
        <v>17405053.07</v>
      </c>
      <c r="E282" s="129">
        <v>17239914.57</v>
      </c>
      <c r="F282" s="129">
        <v>165138.5</v>
      </c>
      <c r="G282" s="901">
        <f t="shared" si="8"/>
        <v>99.05120369736396</v>
      </c>
      <c r="H282" s="902">
        <f t="shared" si="9"/>
        <v>0.94879630263603676</v>
      </c>
    </row>
    <row r="283" spans="1:8" x14ac:dyDescent="0.25">
      <c r="A283" s="126">
        <v>30</v>
      </c>
      <c r="B283" s="127">
        <v>8</v>
      </c>
      <c r="C283" s="47" t="s">
        <v>427</v>
      </c>
      <c r="D283" s="128">
        <v>29691584.699999999</v>
      </c>
      <c r="E283" s="129">
        <v>29683097.699999999</v>
      </c>
      <c r="F283" s="129">
        <v>8487</v>
      </c>
      <c r="G283" s="901">
        <f t="shared" si="8"/>
        <v>99.971416143376132</v>
      </c>
      <c r="H283" s="902">
        <f t="shared" si="9"/>
        <v>2.8583856623860159E-2</v>
      </c>
    </row>
    <row r="284" spans="1:8" x14ac:dyDescent="0.25">
      <c r="A284" s="126">
        <v>30</v>
      </c>
      <c r="B284" s="127">
        <v>9</v>
      </c>
      <c r="C284" s="47" t="s">
        <v>428</v>
      </c>
      <c r="D284" s="128">
        <v>48073400.469999999</v>
      </c>
      <c r="E284" s="129">
        <v>46206948.18</v>
      </c>
      <c r="F284" s="129">
        <v>1866452.29</v>
      </c>
      <c r="G284" s="901">
        <f t="shared" si="8"/>
        <v>96.117494764771735</v>
      </c>
      <c r="H284" s="902">
        <f t="shared" si="9"/>
        <v>3.8825052352282667</v>
      </c>
    </row>
    <row r="285" spans="1:8" x14ac:dyDescent="0.25">
      <c r="A285" s="126">
        <v>30</v>
      </c>
      <c r="B285" s="127">
        <v>10</v>
      </c>
      <c r="C285" s="47" t="s">
        <v>429</v>
      </c>
      <c r="D285" s="128">
        <v>35947831.840000004</v>
      </c>
      <c r="E285" s="129">
        <v>35663413.299999997</v>
      </c>
      <c r="F285" s="129">
        <v>284418.53999999998</v>
      </c>
      <c r="G285" s="901">
        <f t="shared" si="8"/>
        <v>99.208801962616491</v>
      </c>
      <c r="H285" s="902">
        <f t="shared" si="9"/>
        <v>0.79119803738349725</v>
      </c>
    </row>
    <row r="286" spans="1:8" x14ac:dyDescent="0.25">
      <c r="A286" s="126">
        <v>30</v>
      </c>
      <c r="B286" s="127">
        <v>11</v>
      </c>
      <c r="C286" s="47" t="s">
        <v>430</v>
      </c>
      <c r="D286" s="128">
        <v>34641965.18</v>
      </c>
      <c r="E286" s="129">
        <v>33836734.840000004</v>
      </c>
      <c r="F286" s="129">
        <v>805230.34</v>
      </c>
      <c r="G286" s="901">
        <f t="shared" si="8"/>
        <v>97.675563912682179</v>
      </c>
      <c r="H286" s="902">
        <f t="shared" si="9"/>
        <v>2.3244360873178382</v>
      </c>
    </row>
    <row r="287" spans="1:8" x14ac:dyDescent="0.25">
      <c r="A287" s="126">
        <v>30</v>
      </c>
      <c r="B287" s="127">
        <v>12</v>
      </c>
      <c r="C287" s="47" t="s">
        <v>431</v>
      </c>
      <c r="D287" s="128">
        <v>57732330.890000001</v>
      </c>
      <c r="E287" s="129">
        <v>56075072.359999999</v>
      </c>
      <c r="F287" s="129">
        <v>1657258.53</v>
      </c>
      <c r="G287" s="901">
        <f t="shared" si="8"/>
        <v>97.129409977993703</v>
      </c>
      <c r="H287" s="902">
        <f t="shared" si="9"/>
        <v>2.8705900220062985</v>
      </c>
    </row>
    <row r="288" spans="1:8" x14ac:dyDescent="0.25">
      <c r="A288" s="126">
        <v>30</v>
      </c>
      <c r="B288" s="127">
        <v>13</v>
      </c>
      <c r="C288" s="47" t="s">
        <v>432</v>
      </c>
      <c r="D288" s="128">
        <v>15748665.470000001</v>
      </c>
      <c r="E288" s="129">
        <v>14793586.51</v>
      </c>
      <c r="F288" s="129">
        <v>955078.96</v>
      </c>
      <c r="G288" s="901">
        <f t="shared" si="8"/>
        <v>93.935492744960811</v>
      </c>
      <c r="H288" s="902">
        <f t="shared" si="9"/>
        <v>6.0645072550391781</v>
      </c>
    </row>
    <row r="289" spans="1:8" x14ac:dyDescent="0.25">
      <c r="A289" s="126">
        <v>30</v>
      </c>
      <c r="B289" s="127">
        <v>14</v>
      </c>
      <c r="C289" s="47" t="s">
        <v>433</v>
      </c>
      <c r="D289" s="128">
        <v>24229287.920000002</v>
      </c>
      <c r="E289" s="129">
        <v>16882537.920000002</v>
      </c>
      <c r="F289" s="129">
        <v>7346750</v>
      </c>
      <c r="G289" s="901">
        <f t="shared" si="8"/>
        <v>69.678225690092845</v>
      </c>
      <c r="H289" s="902">
        <f t="shared" si="9"/>
        <v>30.321774309907163</v>
      </c>
    </row>
    <row r="290" spans="1:8" x14ac:dyDescent="0.25">
      <c r="A290" s="126">
        <v>30</v>
      </c>
      <c r="B290" s="127">
        <v>15</v>
      </c>
      <c r="C290" s="47" t="s">
        <v>434</v>
      </c>
      <c r="D290" s="128">
        <v>46826554.619999997</v>
      </c>
      <c r="E290" s="129">
        <v>41051056.920000002</v>
      </c>
      <c r="F290" s="129">
        <v>5775497.7000000002</v>
      </c>
      <c r="G290" s="901">
        <f t="shared" si="8"/>
        <v>87.666191230876436</v>
      </c>
      <c r="H290" s="902">
        <f t="shared" si="9"/>
        <v>12.333808769123575</v>
      </c>
    </row>
    <row r="291" spans="1:8" x14ac:dyDescent="0.25">
      <c r="A291" s="126">
        <v>30</v>
      </c>
      <c r="B291" s="127">
        <v>16</v>
      </c>
      <c r="C291" s="47" t="s">
        <v>435</v>
      </c>
      <c r="D291" s="128">
        <v>32568854.059999999</v>
      </c>
      <c r="E291" s="129">
        <v>26964542.68</v>
      </c>
      <c r="F291" s="129">
        <v>5604311.3799999999</v>
      </c>
      <c r="G291" s="901">
        <f t="shared" si="8"/>
        <v>82.792420729094573</v>
      </c>
      <c r="H291" s="902">
        <f t="shared" si="9"/>
        <v>17.207579270905427</v>
      </c>
    </row>
    <row r="292" spans="1:8" x14ac:dyDescent="0.25">
      <c r="A292" s="126">
        <v>30</v>
      </c>
      <c r="B292" s="127">
        <v>17</v>
      </c>
      <c r="C292" s="47" t="s">
        <v>293</v>
      </c>
      <c r="D292" s="128">
        <v>115463837.98999999</v>
      </c>
      <c r="E292" s="129">
        <v>106443274.90000001</v>
      </c>
      <c r="F292" s="129">
        <v>9020563.0899999999</v>
      </c>
      <c r="G292" s="901">
        <f t="shared" si="8"/>
        <v>92.187542656618405</v>
      </c>
      <c r="H292" s="902">
        <f t="shared" si="9"/>
        <v>7.8124573433816096</v>
      </c>
    </row>
    <row r="293" spans="1:8" x14ac:dyDescent="0.25">
      <c r="A293" s="126">
        <v>30</v>
      </c>
      <c r="B293" s="127">
        <v>18</v>
      </c>
      <c r="C293" s="47" t="s">
        <v>436</v>
      </c>
      <c r="D293" s="128">
        <v>34018900.789999999</v>
      </c>
      <c r="E293" s="129">
        <v>31079923.170000002</v>
      </c>
      <c r="F293" s="129">
        <v>2938977.62</v>
      </c>
      <c r="G293" s="901">
        <f t="shared" si="8"/>
        <v>91.360750783388269</v>
      </c>
      <c r="H293" s="902">
        <f t="shared" si="9"/>
        <v>8.6392492166117396</v>
      </c>
    </row>
    <row r="294" spans="1:8" x14ac:dyDescent="0.25">
      <c r="A294" s="126">
        <v>30</v>
      </c>
      <c r="B294" s="127">
        <v>19</v>
      </c>
      <c r="C294" s="47" t="s">
        <v>437</v>
      </c>
      <c r="D294" s="128">
        <v>112173913.88</v>
      </c>
      <c r="E294" s="129">
        <v>102258092.20999999</v>
      </c>
      <c r="F294" s="129">
        <v>9915821.6699999999</v>
      </c>
      <c r="G294" s="901">
        <f t="shared" si="8"/>
        <v>91.160314081037029</v>
      </c>
      <c r="H294" s="902">
        <f t="shared" si="9"/>
        <v>8.839685918962962</v>
      </c>
    </row>
    <row r="295" spans="1:8" x14ac:dyDescent="0.25">
      <c r="A295" s="126">
        <v>30</v>
      </c>
      <c r="B295" s="127">
        <v>20</v>
      </c>
      <c r="C295" s="47" t="s">
        <v>438</v>
      </c>
      <c r="D295" s="128">
        <v>36640432.600000001</v>
      </c>
      <c r="E295" s="129">
        <v>30191700.969999999</v>
      </c>
      <c r="F295" s="129">
        <v>6448731.6299999999</v>
      </c>
      <c r="G295" s="901">
        <f t="shared" si="8"/>
        <v>82.399957717748123</v>
      </c>
      <c r="H295" s="902">
        <f t="shared" si="9"/>
        <v>17.600042282251874</v>
      </c>
    </row>
    <row r="296" spans="1:8" x14ac:dyDescent="0.25">
      <c r="A296" s="126">
        <v>30</v>
      </c>
      <c r="B296" s="127">
        <v>21</v>
      </c>
      <c r="C296" s="47" t="s">
        <v>439</v>
      </c>
      <c r="D296" s="128">
        <v>108068451.91</v>
      </c>
      <c r="E296" s="129">
        <v>101968032.81999999</v>
      </c>
      <c r="F296" s="129">
        <v>6100419.0899999999</v>
      </c>
      <c r="G296" s="901">
        <f t="shared" si="8"/>
        <v>94.355041659076903</v>
      </c>
      <c r="H296" s="902">
        <f t="shared" si="9"/>
        <v>5.644958340923087</v>
      </c>
    </row>
    <row r="297" spans="1:8" x14ac:dyDescent="0.25">
      <c r="A297" s="126">
        <v>30</v>
      </c>
      <c r="B297" s="127">
        <v>22</v>
      </c>
      <c r="C297" s="47" t="s">
        <v>440</v>
      </c>
      <c r="D297" s="128">
        <v>40728523.060000002</v>
      </c>
      <c r="E297" s="129">
        <v>25977430.300000001</v>
      </c>
      <c r="F297" s="129">
        <v>14751092.76</v>
      </c>
      <c r="G297" s="901">
        <f t="shared" si="8"/>
        <v>63.781910926970887</v>
      </c>
      <c r="H297" s="902">
        <f t="shared" si="9"/>
        <v>36.218089073029105</v>
      </c>
    </row>
    <row r="298" spans="1:8" x14ac:dyDescent="0.25">
      <c r="A298" s="126">
        <v>30</v>
      </c>
      <c r="B298" s="127">
        <v>23</v>
      </c>
      <c r="C298" s="47" t="s">
        <v>441</v>
      </c>
      <c r="D298" s="128">
        <v>37155736.859999999</v>
      </c>
      <c r="E298" s="129">
        <v>35291482.119999997</v>
      </c>
      <c r="F298" s="129">
        <v>1864254.74</v>
      </c>
      <c r="G298" s="901">
        <f t="shared" si="8"/>
        <v>94.982592467417959</v>
      </c>
      <c r="H298" s="902">
        <f t="shared" si="9"/>
        <v>5.0174075325820366</v>
      </c>
    </row>
    <row r="299" spans="1:8" x14ac:dyDescent="0.25">
      <c r="A299" s="126">
        <v>30</v>
      </c>
      <c r="B299" s="127">
        <v>24</v>
      </c>
      <c r="C299" s="47" t="s">
        <v>442</v>
      </c>
      <c r="D299" s="128">
        <v>49375612.409999996</v>
      </c>
      <c r="E299" s="129">
        <v>42797442.890000001</v>
      </c>
      <c r="F299" s="129">
        <v>6578169.5199999996</v>
      </c>
      <c r="G299" s="901">
        <f t="shared" si="8"/>
        <v>86.677290267557822</v>
      </c>
      <c r="H299" s="902">
        <f t="shared" si="9"/>
        <v>13.322709732442181</v>
      </c>
    </row>
    <row r="300" spans="1:8" x14ac:dyDescent="0.25">
      <c r="A300" s="126">
        <v>30</v>
      </c>
      <c r="B300" s="127">
        <v>25</v>
      </c>
      <c r="C300" s="47" t="s">
        <v>180</v>
      </c>
      <c r="D300" s="128">
        <v>31468314.07</v>
      </c>
      <c r="E300" s="129">
        <v>26321356.920000002</v>
      </c>
      <c r="F300" s="129">
        <v>5146957.1500000004</v>
      </c>
      <c r="G300" s="901">
        <f t="shared" si="8"/>
        <v>83.644000951081139</v>
      </c>
      <c r="H300" s="902">
        <f t="shared" si="9"/>
        <v>16.355999048918861</v>
      </c>
    </row>
    <row r="301" spans="1:8" x14ac:dyDescent="0.25">
      <c r="A301" s="126">
        <v>30</v>
      </c>
      <c r="B301" s="127">
        <v>26</v>
      </c>
      <c r="C301" s="47" t="s">
        <v>443</v>
      </c>
      <c r="D301" s="128">
        <v>36921451.030000001</v>
      </c>
      <c r="E301" s="129">
        <v>36197121.329999998</v>
      </c>
      <c r="F301" s="129">
        <v>724329.7</v>
      </c>
      <c r="G301" s="901">
        <f t="shared" si="8"/>
        <v>98.0381873415228</v>
      </c>
      <c r="H301" s="902">
        <f t="shared" si="9"/>
        <v>1.9618126584771984</v>
      </c>
    </row>
    <row r="302" spans="1:8" x14ac:dyDescent="0.25">
      <c r="A302" s="126">
        <v>30</v>
      </c>
      <c r="B302" s="127">
        <v>27</v>
      </c>
      <c r="C302" s="47" t="s">
        <v>444</v>
      </c>
      <c r="D302" s="128">
        <v>58276883.609999999</v>
      </c>
      <c r="E302" s="129">
        <v>49366593.990000002</v>
      </c>
      <c r="F302" s="129">
        <v>8910289.6199999992</v>
      </c>
      <c r="G302" s="901">
        <f t="shared" si="8"/>
        <v>84.710421923675</v>
      </c>
      <c r="H302" s="902">
        <f t="shared" si="9"/>
        <v>15.289578076325002</v>
      </c>
    </row>
    <row r="303" spans="1:8" x14ac:dyDescent="0.25">
      <c r="A303" s="126">
        <v>30</v>
      </c>
      <c r="B303" s="127">
        <v>28</v>
      </c>
      <c r="C303" s="47" t="s">
        <v>445</v>
      </c>
      <c r="D303" s="128">
        <v>52647921.549999997</v>
      </c>
      <c r="E303" s="129">
        <v>51719027.229999997</v>
      </c>
      <c r="F303" s="129">
        <v>928894.32</v>
      </c>
      <c r="G303" s="901">
        <f t="shared" si="8"/>
        <v>98.235648639770474</v>
      </c>
      <c r="H303" s="902">
        <f t="shared" si="9"/>
        <v>1.7643513602295282</v>
      </c>
    </row>
    <row r="304" spans="1:8" x14ac:dyDescent="0.25">
      <c r="A304" s="126">
        <v>30</v>
      </c>
      <c r="B304" s="127">
        <v>29</v>
      </c>
      <c r="C304" s="47" t="s">
        <v>446</v>
      </c>
      <c r="D304" s="128">
        <v>47658406.170000002</v>
      </c>
      <c r="E304" s="129">
        <v>43219222.280000001</v>
      </c>
      <c r="F304" s="129">
        <v>4439183.8899999997</v>
      </c>
      <c r="G304" s="901">
        <f t="shared" si="8"/>
        <v>90.685412612907783</v>
      </c>
      <c r="H304" s="902">
        <f t="shared" si="9"/>
        <v>9.3145873870922191</v>
      </c>
    </row>
    <row r="305" spans="1:8" x14ac:dyDescent="0.25">
      <c r="A305" s="126">
        <v>30</v>
      </c>
      <c r="B305" s="127">
        <v>30</v>
      </c>
      <c r="C305" s="47" t="s">
        <v>447</v>
      </c>
      <c r="D305" s="128">
        <v>55528113.350000001</v>
      </c>
      <c r="E305" s="129">
        <v>51453636.25</v>
      </c>
      <c r="F305" s="129">
        <v>4074477.1</v>
      </c>
      <c r="G305" s="901">
        <f t="shared" si="8"/>
        <v>92.662316700158513</v>
      </c>
      <c r="H305" s="902">
        <f t="shared" si="9"/>
        <v>7.3376832998414852</v>
      </c>
    </row>
    <row r="306" spans="1:8" x14ac:dyDescent="0.25">
      <c r="A306" s="126">
        <v>30</v>
      </c>
      <c r="B306" s="127">
        <v>31</v>
      </c>
      <c r="C306" s="47" t="s">
        <v>448</v>
      </c>
      <c r="D306" s="128">
        <v>44738393.670000002</v>
      </c>
      <c r="E306" s="129">
        <v>41146819.780000001</v>
      </c>
      <c r="F306" s="129">
        <v>3591573.89</v>
      </c>
      <c r="G306" s="901">
        <f t="shared" si="8"/>
        <v>91.972054436079617</v>
      </c>
      <c r="H306" s="902">
        <f t="shared" si="9"/>
        <v>8.0279455639203778</v>
      </c>
    </row>
    <row r="307" spans="1:8" x14ac:dyDescent="0.25">
      <c r="A307" s="126">
        <v>32</v>
      </c>
      <c r="B307" s="127">
        <v>1</v>
      </c>
      <c r="C307" s="47" t="s">
        <v>449</v>
      </c>
      <c r="D307" s="128">
        <v>29092606.559999999</v>
      </c>
      <c r="E307" s="129">
        <v>29023652.239999998</v>
      </c>
      <c r="F307" s="129">
        <v>68954.320000000007</v>
      </c>
      <c r="G307" s="901">
        <f t="shared" si="8"/>
        <v>99.762983355039736</v>
      </c>
      <c r="H307" s="902">
        <f t="shared" si="9"/>
        <v>0.23701664496025829</v>
      </c>
    </row>
    <row r="308" spans="1:8" x14ac:dyDescent="0.25">
      <c r="A308" s="126">
        <v>32</v>
      </c>
      <c r="B308" s="127">
        <v>2</v>
      </c>
      <c r="C308" s="47" t="s">
        <v>450</v>
      </c>
      <c r="D308" s="128">
        <v>27298887.120000001</v>
      </c>
      <c r="E308" s="129">
        <v>26946778.829999998</v>
      </c>
      <c r="F308" s="129">
        <v>352108.29</v>
      </c>
      <c r="G308" s="901">
        <f t="shared" si="8"/>
        <v>98.710173464389911</v>
      </c>
      <c r="H308" s="902">
        <f t="shared" si="9"/>
        <v>1.2898265356100713</v>
      </c>
    </row>
    <row r="309" spans="1:8" x14ac:dyDescent="0.25">
      <c r="A309" s="126">
        <v>32</v>
      </c>
      <c r="B309" s="127">
        <v>3</v>
      </c>
      <c r="C309" s="47" t="s">
        <v>451</v>
      </c>
      <c r="D309" s="128">
        <v>57077073.200000003</v>
      </c>
      <c r="E309" s="129">
        <v>55418384.609999999</v>
      </c>
      <c r="F309" s="129">
        <v>1658688.59</v>
      </c>
      <c r="G309" s="901">
        <f t="shared" si="8"/>
        <v>97.09394946691134</v>
      </c>
      <c r="H309" s="902">
        <f t="shared" si="9"/>
        <v>2.9060505330886515</v>
      </c>
    </row>
    <row r="310" spans="1:8" x14ac:dyDescent="0.25">
      <c r="A310" s="126">
        <v>32</v>
      </c>
      <c r="B310" s="127">
        <v>4</v>
      </c>
      <c r="C310" s="47" t="s">
        <v>452</v>
      </c>
      <c r="D310" s="128">
        <v>47726000.75</v>
      </c>
      <c r="E310" s="129">
        <v>47430330.299999997</v>
      </c>
      <c r="F310" s="129">
        <v>295670.45</v>
      </c>
      <c r="G310" s="901">
        <f t="shared" si="8"/>
        <v>99.380483498819032</v>
      </c>
      <c r="H310" s="902">
        <f t="shared" si="9"/>
        <v>0.61951650118096269</v>
      </c>
    </row>
    <row r="311" spans="1:8" x14ac:dyDescent="0.25">
      <c r="A311" s="126">
        <v>32</v>
      </c>
      <c r="B311" s="127">
        <v>5</v>
      </c>
      <c r="C311" s="47" t="s">
        <v>453</v>
      </c>
      <c r="D311" s="128">
        <v>30609204.120000001</v>
      </c>
      <c r="E311" s="129">
        <v>30415374.120000001</v>
      </c>
      <c r="F311" s="129">
        <v>193830</v>
      </c>
      <c r="G311" s="901">
        <f t="shared" si="8"/>
        <v>99.366759098864151</v>
      </c>
      <c r="H311" s="902">
        <f t="shared" si="9"/>
        <v>0.63324090113585085</v>
      </c>
    </row>
    <row r="312" spans="1:8" x14ac:dyDescent="0.25">
      <c r="A312" s="126">
        <v>32</v>
      </c>
      <c r="B312" s="127">
        <v>6</v>
      </c>
      <c r="C312" s="47" t="s">
        <v>454</v>
      </c>
      <c r="D312" s="128">
        <v>37883841.100000001</v>
      </c>
      <c r="E312" s="129">
        <v>37696962.490000002</v>
      </c>
      <c r="F312" s="129">
        <v>186878.61</v>
      </c>
      <c r="G312" s="901">
        <f t="shared" si="8"/>
        <v>99.506706277468794</v>
      </c>
      <c r="H312" s="902">
        <f t="shared" si="9"/>
        <v>0.4932937225312139</v>
      </c>
    </row>
    <row r="313" spans="1:8" x14ac:dyDescent="0.25">
      <c r="A313" s="126">
        <v>32</v>
      </c>
      <c r="B313" s="127">
        <v>7</v>
      </c>
      <c r="C313" s="47" t="s">
        <v>455</v>
      </c>
      <c r="D313" s="128">
        <v>28768049.190000001</v>
      </c>
      <c r="E313" s="129">
        <v>28102526.829999998</v>
      </c>
      <c r="F313" s="129">
        <v>665522.36</v>
      </c>
      <c r="G313" s="901">
        <f t="shared" si="8"/>
        <v>97.686591970124468</v>
      </c>
      <c r="H313" s="902">
        <f t="shared" si="9"/>
        <v>2.3134080298755215</v>
      </c>
    </row>
    <row r="314" spans="1:8" x14ac:dyDescent="0.25">
      <c r="A314" s="126">
        <v>32</v>
      </c>
      <c r="B314" s="127">
        <v>8</v>
      </c>
      <c r="C314" s="47" t="s">
        <v>456</v>
      </c>
      <c r="D314" s="128">
        <v>72168543.510000005</v>
      </c>
      <c r="E314" s="129">
        <v>72107903.510000005</v>
      </c>
      <c r="F314" s="129">
        <v>60640</v>
      </c>
      <c r="G314" s="901">
        <f t="shared" si="8"/>
        <v>99.915974471631671</v>
      </c>
      <c r="H314" s="902">
        <f t="shared" si="9"/>
        <v>8.4025528368322194E-2</v>
      </c>
    </row>
    <row r="315" spans="1:8" x14ac:dyDescent="0.25">
      <c r="A315" s="126">
        <v>32</v>
      </c>
      <c r="B315" s="127">
        <v>9</v>
      </c>
      <c r="C315" s="47" t="s">
        <v>457</v>
      </c>
      <c r="D315" s="128">
        <v>11609597.039999999</v>
      </c>
      <c r="E315" s="129">
        <v>11451336.390000001</v>
      </c>
      <c r="F315" s="129">
        <v>158260.65</v>
      </c>
      <c r="G315" s="901">
        <f t="shared" si="8"/>
        <v>98.636811859578557</v>
      </c>
      <c r="H315" s="902">
        <f t="shared" si="9"/>
        <v>1.3631881404214528</v>
      </c>
    </row>
    <row r="316" spans="1:8" x14ac:dyDescent="0.25">
      <c r="A316" s="126">
        <v>32</v>
      </c>
      <c r="B316" s="127">
        <v>10</v>
      </c>
      <c r="C316" s="47" t="s">
        <v>458</v>
      </c>
      <c r="D316" s="128">
        <v>41567563.329999998</v>
      </c>
      <c r="E316" s="129">
        <v>39694896.450000003</v>
      </c>
      <c r="F316" s="129">
        <v>1872666.88</v>
      </c>
      <c r="G316" s="901">
        <f t="shared" si="8"/>
        <v>95.494884159715795</v>
      </c>
      <c r="H316" s="902">
        <f t="shared" si="9"/>
        <v>4.5051158402842084</v>
      </c>
    </row>
    <row r="317" spans="1:8" x14ac:dyDescent="0.25">
      <c r="A317" s="126">
        <v>32</v>
      </c>
      <c r="B317" s="127">
        <v>11</v>
      </c>
      <c r="C317" s="47" t="s">
        <v>459</v>
      </c>
      <c r="D317" s="128">
        <v>67623045.390000001</v>
      </c>
      <c r="E317" s="129">
        <v>58415434.640000001</v>
      </c>
      <c r="F317" s="129">
        <v>9207610.75</v>
      </c>
      <c r="G317" s="901">
        <f t="shared" si="8"/>
        <v>86.383915872322419</v>
      </c>
      <c r="H317" s="902">
        <f t="shared" si="9"/>
        <v>13.616084127677585</v>
      </c>
    </row>
    <row r="318" spans="1:8" x14ac:dyDescent="0.25">
      <c r="A318" s="126">
        <v>32</v>
      </c>
      <c r="B318" s="127">
        <v>12</v>
      </c>
      <c r="C318" s="47" t="s">
        <v>460</v>
      </c>
      <c r="D318" s="128">
        <v>30159015.510000002</v>
      </c>
      <c r="E318" s="129">
        <v>26085812.399999999</v>
      </c>
      <c r="F318" s="129">
        <v>4073203.11</v>
      </c>
      <c r="G318" s="901">
        <f t="shared" si="8"/>
        <v>86.494243790386903</v>
      </c>
      <c r="H318" s="902">
        <f t="shared" si="9"/>
        <v>13.505756209613089</v>
      </c>
    </row>
    <row r="319" spans="1:8" x14ac:dyDescent="0.25">
      <c r="A319" s="126">
        <v>32</v>
      </c>
      <c r="B319" s="127">
        <v>13</v>
      </c>
      <c r="C319" s="47" t="s">
        <v>461</v>
      </c>
      <c r="D319" s="128">
        <v>32488978.25</v>
      </c>
      <c r="E319" s="129">
        <v>31857853.629999999</v>
      </c>
      <c r="F319" s="129">
        <v>631124.62</v>
      </c>
      <c r="G319" s="901">
        <f t="shared" si="8"/>
        <v>98.057419303421767</v>
      </c>
      <c r="H319" s="902">
        <f t="shared" si="9"/>
        <v>1.9425806965782313</v>
      </c>
    </row>
    <row r="320" spans="1:8" x14ac:dyDescent="0.25">
      <c r="A320" s="126">
        <v>32</v>
      </c>
      <c r="B320" s="127">
        <v>14</v>
      </c>
      <c r="C320" s="47" t="s">
        <v>462</v>
      </c>
      <c r="D320" s="128">
        <v>94044675.019999996</v>
      </c>
      <c r="E320" s="129">
        <v>91790936.609999999</v>
      </c>
      <c r="F320" s="129">
        <v>2253738.41</v>
      </c>
      <c r="G320" s="901">
        <f t="shared" si="8"/>
        <v>97.603544900845577</v>
      </c>
      <c r="H320" s="902">
        <f t="shared" si="9"/>
        <v>2.3964550991544273</v>
      </c>
    </row>
    <row r="321" spans="1:11" x14ac:dyDescent="0.25">
      <c r="A321" s="126">
        <v>32</v>
      </c>
      <c r="B321" s="127">
        <v>15</v>
      </c>
      <c r="C321" s="47" t="s">
        <v>463</v>
      </c>
      <c r="D321" s="128">
        <v>71097240.640000001</v>
      </c>
      <c r="E321" s="129">
        <v>70642647.540000007</v>
      </c>
      <c r="F321" s="129">
        <v>454593.1</v>
      </c>
      <c r="G321" s="901">
        <f t="shared" si="8"/>
        <v>99.360603736645956</v>
      </c>
      <c r="H321" s="902">
        <f t="shared" si="9"/>
        <v>0.63939626335405408</v>
      </c>
    </row>
    <row r="322" spans="1:11" x14ac:dyDescent="0.25">
      <c r="A322" s="126">
        <v>32</v>
      </c>
      <c r="B322" s="127">
        <v>16</v>
      </c>
      <c r="C322" s="47" t="s">
        <v>464</v>
      </c>
      <c r="D322" s="128">
        <v>39217449.990000002</v>
      </c>
      <c r="E322" s="129">
        <v>39217449.990000002</v>
      </c>
      <c r="F322" s="129">
        <v>0</v>
      </c>
      <c r="G322" s="901">
        <f t="shared" si="8"/>
        <v>100</v>
      </c>
      <c r="H322" s="902">
        <f t="shared" si="9"/>
        <v>0</v>
      </c>
    </row>
    <row r="323" spans="1:11" x14ac:dyDescent="0.25">
      <c r="A323" s="126">
        <v>32</v>
      </c>
      <c r="B323" s="127">
        <v>17</v>
      </c>
      <c r="C323" s="47" t="s">
        <v>465</v>
      </c>
      <c r="D323" s="128">
        <v>36005985.039999999</v>
      </c>
      <c r="E323" s="129">
        <v>32356157.550000001</v>
      </c>
      <c r="F323" s="129">
        <v>3649827.49</v>
      </c>
      <c r="G323" s="901">
        <f t="shared" si="8"/>
        <v>89.863275547258866</v>
      </c>
      <c r="H323" s="902">
        <f t="shared" si="9"/>
        <v>10.13672445274115</v>
      </c>
    </row>
    <row r="324" spans="1:11" x14ac:dyDescent="0.25">
      <c r="A324" s="126">
        <v>32</v>
      </c>
      <c r="B324" s="127">
        <v>18</v>
      </c>
      <c r="C324" s="47" t="s">
        <v>466</v>
      </c>
      <c r="D324" s="128">
        <v>16516105.15</v>
      </c>
      <c r="E324" s="129">
        <v>16516105.15</v>
      </c>
      <c r="F324" s="129">
        <v>0</v>
      </c>
      <c r="G324" s="901">
        <f t="shared" si="8"/>
        <v>100</v>
      </c>
      <c r="H324" s="902">
        <f t="shared" si="9"/>
        <v>0</v>
      </c>
    </row>
    <row r="326" spans="1:11" s="569" customFormat="1" x14ac:dyDescent="0.25">
      <c r="A326" s="565" t="s">
        <v>924</v>
      </c>
      <c r="B326" s="565"/>
      <c r="C326" s="566"/>
      <c r="D326" s="567"/>
      <c r="E326" s="568"/>
      <c r="F326" s="567"/>
      <c r="G326" s="567"/>
      <c r="H326" s="567"/>
      <c r="I326" s="567"/>
      <c r="J326" s="567"/>
      <c r="K326" s="567"/>
    </row>
  </sheetData>
  <mergeCells count="11">
    <mergeCell ref="A2:H2"/>
    <mergeCell ref="G8:H8"/>
    <mergeCell ref="A4:A8"/>
    <mergeCell ref="B4:B8"/>
    <mergeCell ref="C4:C8"/>
    <mergeCell ref="D4:D7"/>
    <mergeCell ref="E4:F4"/>
    <mergeCell ref="G4:H6"/>
    <mergeCell ref="E5:E7"/>
    <mergeCell ref="F5:F7"/>
    <mergeCell ref="D8:F8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15"/>
  <sheetViews>
    <sheetView workbookViewId="0">
      <selection activeCell="Q4" sqref="Q4"/>
    </sheetView>
  </sheetViews>
  <sheetFormatPr defaultColWidth="9.140625" defaultRowHeight="13.5" x14ac:dyDescent="0.25"/>
  <cols>
    <col min="1" max="1" width="5.28515625" style="570" customWidth="1"/>
    <col min="2" max="2" width="11.5703125" style="570" customWidth="1"/>
    <col min="3" max="3" width="11.5703125" style="570" bestFit="1" customWidth="1"/>
    <col min="4" max="4" width="9.140625" style="570"/>
    <col min="5" max="5" width="40.140625" style="570" customWidth="1"/>
    <col min="6" max="6" width="15.28515625" style="570" customWidth="1"/>
    <col min="7" max="7" width="20.7109375" style="570" customWidth="1"/>
    <col min="8" max="8" width="15.7109375" style="570" customWidth="1"/>
    <col min="9" max="9" width="9.140625" style="570"/>
    <col min="10" max="16384" width="9.140625" style="651"/>
  </cols>
  <sheetData>
    <row r="1" spans="1:9" ht="40.5" customHeight="1" x14ac:dyDescent="0.25">
      <c r="A1" s="1434" t="s">
        <v>1185</v>
      </c>
      <c r="B1" s="1434"/>
      <c r="C1" s="1434"/>
      <c r="D1" s="1434"/>
      <c r="E1" s="1434"/>
      <c r="F1" s="1434"/>
      <c r="G1" s="1434"/>
      <c r="H1" s="1434"/>
    </row>
    <row r="2" spans="1:9" x14ac:dyDescent="0.25">
      <c r="A2" s="1432" t="s">
        <v>948</v>
      </c>
      <c r="B2" s="1536"/>
      <c r="C2" s="1536"/>
      <c r="D2" s="1536"/>
      <c r="E2" s="1536"/>
      <c r="F2" s="1536"/>
      <c r="G2" s="1536"/>
      <c r="H2" s="1433"/>
    </row>
    <row r="3" spans="1:9" s="652" customFormat="1" x14ac:dyDescent="0.25">
      <c r="A3" s="1438" t="s">
        <v>925</v>
      </c>
      <c r="B3" s="1446" t="s">
        <v>957</v>
      </c>
      <c r="C3" s="1446"/>
      <c r="D3" s="1446"/>
      <c r="E3" s="1441"/>
      <c r="F3" s="1447" t="s">
        <v>958</v>
      </c>
      <c r="G3" s="1446" t="s">
        <v>928</v>
      </c>
      <c r="H3" s="1441" t="s">
        <v>959</v>
      </c>
      <c r="I3" s="571"/>
    </row>
    <row r="4" spans="1:9" s="652" customFormat="1" ht="58.15" customHeight="1" x14ac:dyDescent="0.25">
      <c r="A4" s="1439"/>
      <c r="B4" s="1537"/>
      <c r="C4" s="1537"/>
      <c r="D4" s="1537"/>
      <c r="E4" s="1442"/>
      <c r="F4" s="1448"/>
      <c r="G4" s="1539"/>
      <c r="H4" s="1449"/>
      <c r="I4" s="571"/>
    </row>
    <row r="5" spans="1:9" s="652" customFormat="1" x14ac:dyDescent="0.25">
      <c r="A5" s="1440"/>
      <c r="B5" s="1538"/>
      <c r="C5" s="1538"/>
      <c r="D5" s="1538"/>
      <c r="E5" s="1443"/>
      <c r="F5" s="1450" t="s">
        <v>933</v>
      </c>
      <c r="G5" s="1451"/>
      <c r="H5" s="1452"/>
      <c r="I5" s="571"/>
    </row>
    <row r="6" spans="1:9" s="652" customFormat="1" ht="47.45" customHeight="1" x14ac:dyDescent="0.25">
      <c r="A6" s="574" t="s">
        <v>934</v>
      </c>
      <c r="B6" s="1544" t="s">
        <v>1164</v>
      </c>
      <c r="C6" s="1544"/>
      <c r="D6" s="1544"/>
      <c r="E6" s="1545"/>
      <c r="F6" s="579">
        <v>67215068</v>
      </c>
      <c r="G6" s="653">
        <v>218804726</v>
      </c>
      <c r="H6" s="580">
        <f>F6/G$15*100</f>
        <v>14.59317760746325</v>
      </c>
      <c r="I6" s="571"/>
    </row>
    <row r="7" spans="1:9" s="652" customFormat="1" ht="43.9" customHeight="1" x14ac:dyDescent="0.25">
      <c r="A7" s="581" t="s">
        <v>935</v>
      </c>
      <c r="B7" s="1540" t="s">
        <v>936</v>
      </c>
      <c r="C7" s="1540"/>
      <c r="D7" s="1540"/>
      <c r="E7" s="1541"/>
      <c r="F7" s="586">
        <v>362517</v>
      </c>
      <c r="G7" s="584">
        <v>2780785</v>
      </c>
      <c r="H7" s="654">
        <f>F7/G$15*100</f>
        <v>7.8706681762558892E-2</v>
      </c>
      <c r="I7" s="571"/>
    </row>
    <row r="8" spans="1:9" s="652" customFormat="1" ht="41.45" customHeight="1" x14ac:dyDescent="0.25">
      <c r="A8" s="581" t="s">
        <v>937</v>
      </c>
      <c r="B8" s="1540" t="s">
        <v>938</v>
      </c>
      <c r="C8" s="1540"/>
      <c r="D8" s="1540"/>
      <c r="E8" s="1541"/>
      <c r="F8" s="586">
        <v>0</v>
      </c>
      <c r="G8" s="584">
        <v>0</v>
      </c>
      <c r="H8" s="654">
        <f t="shared" ref="H8:H14" si="0">F8/G$15*100</f>
        <v>0</v>
      </c>
      <c r="I8" s="571"/>
    </row>
    <row r="9" spans="1:9" s="652" customFormat="1" ht="52.15" customHeight="1" x14ac:dyDescent="0.25">
      <c r="A9" s="581" t="s">
        <v>939</v>
      </c>
      <c r="B9" s="1540" t="s">
        <v>940</v>
      </c>
      <c r="C9" s="1540"/>
      <c r="D9" s="1540"/>
      <c r="E9" s="1541"/>
      <c r="F9" s="586">
        <v>3848033</v>
      </c>
      <c r="G9" s="584">
        <v>37043847</v>
      </c>
      <c r="H9" s="654">
        <f t="shared" si="0"/>
        <v>0.8354529821851796</v>
      </c>
      <c r="I9" s="571"/>
    </row>
    <row r="10" spans="1:9" s="652" customFormat="1" ht="48.6" customHeight="1" x14ac:dyDescent="0.25">
      <c r="A10" s="581" t="s">
        <v>941</v>
      </c>
      <c r="B10" s="1540" t="s">
        <v>1160</v>
      </c>
      <c r="C10" s="1540"/>
      <c r="D10" s="1540"/>
      <c r="E10" s="1541"/>
      <c r="F10" s="586">
        <v>4981431</v>
      </c>
      <c r="G10" s="584">
        <v>16517285</v>
      </c>
      <c r="H10" s="654">
        <f t="shared" si="0"/>
        <v>1.0815269475338962</v>
      </c>
      <c r="I10" s="571"/>
    </row>
    <row r="11" spans="1:9" s="652" customFormat="1" ht="31.9" customHeight="1" x14ac:dyDescent="0.25">
      <c r="A11" s="581" t="s">
        <v>942</v>
      </c>
      <c r="B11" s="1540" t="s">
        <v>1161</v>
      </c>
      <c r="C11" s="1540"/>
      <c r="D11" s="1540"/>
      <c r="E11" s="1541"/>
      <c r="F11" s="586">
        <v>2978568</v>
      </c>
      <c r="G11" s="584">
        <v>5258367</v>
      </c>
      <c r="H11" s="654">
        <f t="shared" si="0"/>
        <v>0.64668195887128466</v>
      </c>
      <c r="I11" s="571"/>
    </row>
    <row r="12" spans="1:9" s="652" customFormat="1" ht="39" customHeight="1" x14ac:dyDescent="0.25">
      <c r="A12" s="581" t="s">
        <v>943</v>
      </c>
      <c r="B12" s="1540" t="s">
        <v>1162</v>
      </c>
      <c r="C12" s="1540"/>
      <c r="D12" s="1540"/>
      <c r="E12" s="1541"/>
      <c r="F12" s="586">
        <v>28829942</v>
      </c>
      <c r="G12" s="584">
        <v>179985750</v>
      </c>
      <c r="H12" s="654">
        <f t="shared" si="0"/>
        <v>6.2593176877967949</v>
      </c>
      <c r="I12" s="571"/>
    </row>
    <row r="13" spans="1:9" s="652" customFormat="1" ht="27" customHeight="1" x14ac:dyDescent="0.25">
      <c r="A13" s="581" t="s">
        <v>944</v>
      </c>
      <c r="B13" s="1540" t="s">
        <v>945</v>
      </c>
      <c r="C13" s="1540"/>
      <c r="D13" s="1540"/>
      <c r="E13" s="1541"/>
      <c r="F13" s="586">
        <v>146467</v>
      </c>
      <c r="G13" s="584">
        <v>201647</v>
      </c>
      <c r="H13" s="654">
        <f t="shared" si="0"/>
        <v>3.179969920780739E-2</v>
      </c>
      <c r="I13" s="571"/>
    </row>
    <row r="14" spans="1:9" s="652" customFormat="1" ht="39" customHeight="1" x14ac:dyDescent="0.25">
      <c r="A14" s="587" t="s">
        <v>946</v>
      </c>
      <c r="B14" s="1542" t="s">
        <v>1163</v>
      </c>
      <c r="C14" s="1542"/>
      <c r="D14" s="1542"/>
      <c r="E14" s="1543"/>
      <c r="F14" s="592">
        <v>0</v>
      </c>
      <c r="G14" s="590">
        <v>0</v>
      </c>
      <c r="H14" s="655">
        <f t="shared" si="0"/>
        <v>0</v>
      </c>
      <c r="I14" s="571"/>
    </row>
    <row r="15" spans="1:9" ht="21.6" customHeight="1" x14ac:dyDescent="0.25">
      <c r="A15" s="1432" t="s">
        <v>947</v>
      </c>
      <c r="B15" s="1536"/>
      <c r="C15" s="1536"/>
      <c r="D15" s="1536"/>
      <c r="E15" s="1433"/>
      <c r="F15" s="596">
        <f>SUM(F6:F14)</f>
        <v>108362026</v>
      </c>
      <c r="G15" s="594">
        <f>SUM(G6:G14)</f>
        <v>460592407</v>
      </c>
      <c r="H15" s="597">
        <f>F15/G15*100</f>
        <v>23.526663564820772</v>
      </c>
    </row>
  </sheetData>
  <mergeCells count="18">
    <mergeCell ref="B12:E12"/>
    <mergeCell ref="B13:E13"/>
    <mergeCell ref="B14:E14"/>
    <mergeCell ref="A15:E15"/>
    <mergeCell ref="B6:E6"/>
    <mergeCell ref="B7:E7"/>
    <mergeCell ref="B8:E8"/>
    <mergeCell ref="B9:E9"/>
    <mergeCell ref="B10:E10"/>
    <mergeCell ref="B11:E11"/>
    <mergeCell ref="A1:H1"/>
    <mergeCell ref="A2:H2"/>
    <mergeCell ref="A3:A5"/>
    <mergeCell ref="B3:E5"/>
    <mergeCell ref="F3:F4"/>
    <mergeCell ref="G3:G4"/>
    <mergeCell ref="H3:H4"/>
    <mergeCell ref="F5:H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workbookViewId="0">
      <selection activeCell="B19" sqref="B19"/>
    </sheetView>
  </sheetViews>
  <sheetFormatPr defaultColWidth="8.85546875" defaultRowHeight="12.75" x14ac:dyDescent="0.2"/>
  <cols>
    <col min="1" max="1" width="5" style="57" customWidth="1"/>
    <col min="2" max="2" width="17.42578125" style="57" customWidth="1"/>
    <col min="3" max="4" width="11.7109375" style="57" bestFit="1" customWidth="1"/>
    <col min="5" max="5" width="10.7109375" style="57" bestFit="1" customWidth="1"/>
    <col min="6" max="6" width="13.5703125" style="57" customWidth="1"/>
    <col min="7" max="8" width="8" style="57" customWidth="1"/>
    <col min="9" max="9" width="12.85546875" style="57" customWidth="1"/>
    <col min="10" max="16384" width="8.85546875" style="57"/>
  </cols>
  <sheetData>
    <row r="3" spans="1:9" ht="39.75" customHeight="1" x14ac:dyDescent="0.2">
      <c r="A3" s="1284" t="s">
        <v>1128</v>
      </c>
      <c r="B3" s="1453"/>
      <c r="C3" s="1453"/>
      <c r="D3" s="1453"/>
      <c r="E3" s="1453"/>
      <c r="F3" s="1453"/>
      <c r="G3" s="1453"/>
      <c r="H3" s="1453"/>
      <c r="I3" s="1453"/>
    </row>
    <row r="5" spans="1:9" ht="13.15" customHeight="1" x14ac:dyDescent="0.2">
      <c r="A5" s="1285" t="s">
        <v>0</v>
      </c>
      <c r="B5" s="1287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286"/>
      <c r="B6" s="1288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286"/>
      <c r="B7" s="1288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43" t="s">
        <v>21</v>
      </c>
      <c r="C9" s="64">
        <v>3587177716.4099998</v>
      </c>
      <c r="D9" s="65">
        <v>3632793012.5300002</v>
      </c>
      <c r="E9" s="65">
        <v>91998606.120000005</v>
      </c>
      <c r="F9" s="65">
        <v>3540794406.4100003</v>
      </c>
      <c r="G9" s="66">
        <v>100</v>
      </c>
      <c r="H9" s="66">
        <v>101.3</v>
      </c>
      <c r="I9" s="67">
        <v>141.6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71">
        <v>308710728.89999998</v>
      </c>
      <c r="D10" s="72">
        <v>355411555.14999998</v>
      </c>
      <c r="E10" s="72">
        <v>60659328.310000002</v>
      </c>
      <c r="F10" s="72">
        <v>294752226.83999997</v>
      </c>
      <c r="G10" s="73">
        <v>9.8000000000000007</v>
      </c>
      <c r="H10" s="73">
        <v>115.1</v>
      </c>
      <c r="I10" s="74">
        <v>181.8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71">
        <v>199494039.68000001</v>
      </c>
      <c r="D11" s="72">
        <v>200172131.61000001</v>
      </c>
      <c r="E11" s="72">
        <v>343234</v>
      </c>
      <c r="F11" s="72">
        <v>199828897.61000001</v>
      </c>
      <c r="G11" s="73">
        <v>5.5</v>
      </c>
      <c r="H11" s="73">
        <v>100.3</v>
      </c>
      <c r="I11" s="74">
        <v>152.5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71">
        <v>216648358.19</v>
      </c>
      <c r="D12" s="72">
        <v>216195321.5</v>
      </c>
      <c r="E12" s="72">
        <v>2713077.13</v>
      </c>
      <c r="F12" s="72">
        <v>213482244.37</v>
      </c>
      <c r="G12" s="73">
        <v>6</v>
      </c>
      <c r="H12" s="73">
        <v>99.8</v>
      </c>
      <c r="I12" s="74">
        <v>138.5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71">
        <v>129060405.06999999</v>
      </c>
      <c r="D13" s="72">
        <v>119882551.41</v>
      </c>
      <c r="E13" s="72">
        <v>1821541</v>
      </c>
      <c r="F13" s="72">
        <v>118061010.41</v>
      </c>
      <c r="G13" s="73">
        <v>3.3</v>
      </c>
      <c r="H13" s="73">
        <v>92.9</v>
      </c>
      <c r="I13" s="74">
        <v>162.30000000000001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71">
        <v>236936363.83000001</v>
      </c>
      <c r="D14" s="72">
        <v>242808015.22999999</v>
      </c>
      <c r="E14" s="72">
        <v>2278499.19</v>
      </c>
      <c r="F14" s="72">
        <v>240529516.03999999</v>
      </c>
      <c r="G14" s="73">
        <v>6.7</v>
      </c>
      <c r="H14" s="73">
        <v>102.5</v>
      </c>
      <c r="I14" s="74">
        <v>148.5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71">
        <v>268271546.05000001</v>
      </c>
      <c r="D15" s="72">
        <v>279794214.10000002</v>
      </c>
      <c r="E15" s="72">
        <v>2145970.2999999998</v>
      </c>
      <c r="F15" s="72">
        <v>277648243.80000001</v>
      </c>
      <c r="G15" s="73">
        <v>7.7</v>
      </c>
      <c r="H15" s="73">
        <v>104.3</v>
      </c>
      <c r="I15" s="74">
        <v>114.8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71">
        <v>420072897.32999998</v>
      </c>
      <c r="D16" s="72">
        <v>423975600.17000002</v>
      </c>
      <c r="E16" s="72">
        <v>3293766.66</v>
      </c>
      <c r="F16" s="72">
        <v>420681833.50999999</v>
      </c>
      <c r="G16" s="73">
        <v>11.7</v>
      </c>
      <c r="H16" s="73">
        <v>100.9</v>
      </c>
      <c r="I16" s="74">
        <v>133.69999999999999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71">
        <v>127723719.76000001</v>
      </c>
      <c r="D17" s="72">
        <v>126484456.31999999</v>
      </c>
      <c r="E17" s="72">
        <v>78665.3</v>
      </c>
      <c r="F17" s="72">
        <v>126405791.02</v>
      </c>
      <c r="G17" s="73">
        <v>3.5</v>
      </c>
      <c r="H17" s="73">
        <v>99</v>
      </c>
      <c r="I17" s="74">
        <v>150.19999999999999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71">
        <v>254931356.88999999</v>
      </c>
      <c r="D18" s="72">
        <v>259039175.13999999</v>
      </c>
      <c r="E18" s="72">
        <v>2246223.2599999998</v>
      </c>
      <c r="F18" s="72">
        <v>256792951.88</v>
      </c>
      <c r="G18" s="73">
        <v>7.1</v>
      </c>
      <c r="H18" s="73">
        <v>101.6</v>
      </c>
      <c r="I18" s="74">
        <v>147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71">
        <v>125882616.52</v>
      </c>
      <c r="D19" s="72">
        <v>129651208.63</v>
      </c>
      <c r="E19" s="72">
        <v>1461799.2</v>
      </c>
      <c r="F19" s="72">
        <v>128189409.42999999</v>
      </c>
      <c r="G19" s="73">
        <v>3.6</v>
      </c>
      <c r="H19" s="73">
        <v>103</v>
      </c>
      <c r="I19" s="74">
        <v>175.6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71">
        <v>199837931.44</v>
      </c>
      <c r="D20" s="72">
        <v>195271840.25999999</v>
      </c>
      <c r="E20" s="72">
        <v>1915000</v>
      </c>
      <c r="F20" s="72">
        <v>193356840.25999999</v>
      </c>
      <c r="G20" s="73">
        <v>5.4</v>
      </c>
      <c r="H20" s="73">
        <v>97.7</v>
      </c>
      <c r="I20" s="74">
        <v>129.4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71">
        <v>214941141.72</v>
      </c>
      <c r="D21" s="72">
        <v>216653812.25999999</v>
      </c>
      <c r="E21" s="72">
        <v>3840119.31</v>
      </c>
      <c r="F21" s="72">
        <v>212813692.94999999</v>
      </c>
      <c r="G21" s="73">
        <v>6</v>
      </c>
      <c r="H21" s="73">
        <v>100.8</v>
      </c>
      <c r="I21" s="74">
        <v>109.1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71">
        <v>153741023.59999999</v>
      </c>
      <c r="D22" s="72">
        <v>155030351.15000001</v>
      </c>
      <c r="E22" s="72">
        <v>1239854.5</v>
      </c>
      <c r="F22" s="72">
        <v>153790496.65000001</v>
      </c>
      <c r="G22" s="73">
        <v>4.3</v>
      </c>
      <c r="H22" s="73">
        <v>100.8</v>
      </c>
      <c r="I22" s="74">
        <v>151.80000000000001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71">
        <v>192175181.94999999</v>
      </c>
      <c r="D23" s="72">
        <v>187978239.66</v>
      </c>
      <c r="E23" s="72">
        <v>2061340.8</v>
      </c>
      <c r="F23" s="72">
        <v>185916898.85999998</v>
      </c>
      <c r="G23" s="73">
        <v>5.2</v>
      </c>
      <c r="H23" s="73">
        <v>97.8</v>
      </c>
      <c r="I23" s="74">
        <v>168.1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71">
        <v>333821621.80000001</v>
      </c>
      <c r="D24" s="72">
        <v>325710106.24000001</v>
      </c>
      <c r="E24" s="72">
        <v>2518393.5699999998</v>
      </c>
      <c r="F24" s="72">
        <v>323191712.67000002</v>
      </c>
      <c r="G24" s="73">
        <v>9</v>
      </c>
      <c r="H24" s="73">
        <v>97.6</v>
      </c>
      <c r="I24" s="74">
        <v>119.4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76">
        <v>204928783.68000001</v>
      </c>
      <c r="D25" s="77">
        <v>198734433.69999999</v>
      </c>
      <c r="E25" s="77">
        <v>3381793.59</v>
      </c>
      <c r="F25" s="77">
        <v>195352640.10999998</v>
      </c>
      <c r="G25" s="78">
        <v>5.5</v>
      </c>
      <c r="H25" s="78">
        <v>97</v>
      </c>
      <c r="I25" s="79">
        <v>175</v>
      </c>
    </row>
    <row r="27" spans="1:9" ht="13.5" x14ac:dyDescent="0.25">
      <c r="A27" s="158" t="s">
        <v>54</v>
      </c>
      <c r="B27" s="944" t="s">
        <v>1115</v>
      </c>
      <c r="C27" s="158"/>
      <c r="D27" s="158"/>
      <c r="E27" s="158"/>
      <c r="F27" s="158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8">
    <mergeCell ref="A3:I3"/>
    <mergeCell ref="A5:A7"/>
    <mergeCell ref="B5:B7"/>
    <mergeCell ref="E5:F5"/>
    <mergeCell ref="G5:G6"/>
    <mergeCell ref="I5:I6"/>
    <mergeCell ref="C7:F7"/>
    <mergeCell ref="G7:H7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topLeftCell="A16" workbookViewId="0">
      <selection activeCell="B19" sqref="B19"/>
    </sheetView>
  </sheetViews>
  <sheetFormatPr defaultColWidth="8.85546875" defaultRowHeight="12.75" x14ac:dyDescent="0.2"/>
  <cols>
    <col min="1" max="1" width="4.42578125" style="57" customWidth="1"/>
    <col min="2" max="2" width="17.42578125" style="57" customWidth="1"/>
    <col min="3" max="4" width="10.5703125" style="57" bestFit="1" customWidth="1"/>
    <col min="5" max="5" width="10.7109375" style="57" bestFit="1" customWidth="1"/>
    <col min="6" max="6" width="13.42578125" style="57" bestFit="1" customWidth="1"/>
    <col min="7" max="8" width="8" style="57" customWidth="1"/>
    <col min="9" max="9" width="12.85546875" style="57" customWidth="1"/>
    <col min="10" max="16384" width="8.85546875" style="57"/>
  </cols>
  <sheetData>
    <row r="3" spans="1:9" ht="30.75" customHeight="1" x14ac:dyDescent="0.2">
      <c r="A3" s="1284" t="s">
        <v>1129</v>
      </c>
      <c r="B3" s="1453"/>
      <c r="C3" s="1453"/>
      <c r="D3" s="1453"/>
      <c r="E3" s="1453"/>
      <c r="F3" s="1453"/>
      <c r="G3" s="1453"/>
      <c r="H3" s="1453"/>
      <c r="I3" s="1453"/>
    </row>
    <row r="5" spans="1:9" ht="13.15" customHeight="1" x14ac:dyDescent="0.2">
      <c r="A5" s="1285" t="s">
        <v>0</v>
      </c>
      <c r="B5" s="1287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286"/>
      <c r="B6" s="1288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286"/>
      <c r="B7" s="1288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43" t="s">
        <v>21</v>
      </c>
      <c r="C9" s="64">
        <v>871649249.52999997</v>
      </c>
      <c r="D9" s="65">
        <v>931399872.19000006</v>
      </c>
      <c r="E9" s="65">
        <v>194338689.38999999</v>
      </c>
      <c r="F9" s="65">
        <v>737061182.80000007</v>
      </c>
      <c r="G9" s="66">
        <v>100</v>
      </c>
      <c r="H9" s="66">
        <v>106.9</v>
      </c>
      <c r="I9" s="67">
        <v>36.299999999999997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71">
        <v>61983790.68</v>
      </c>
      <c r="D10" s="72">
        <v>85330952.329999998</v>
      </c>
      <c r="E10" s="72">
        <v>24945475.66</v>
      </c>
      <c r="F10" s="72">
        <v>60385476.670000002</v>
      </c>
      <c r="G10" s="73">
        <v>9.1999999999999993</v>
      </c>
      <c r="H10" s="73">
        <v>137.69999999999999</v>
      </c>
      <c r="I10" s="74">
        <v>43.7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71">
        <v>45054315.399999999</v>
      </c>
      <c r="D11" s="72">
        <v>43308900.009999998</v>
      </c>
      <c r="E11" s="72">
        <v>1624000</v>
      </c>
      <c r="F11" s="72">
        <v>41684900.009999998</v>
      </c>
      <c r="G11" s="73">
        <v>4.5999999999999996</v>
      </c>
      <c r="H11" s="73">
        <v>96.1</v>
      </c>
      <c r="I11" s="74">
        <v>33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71">
        <v>53079346.490000002</v>
      </c>
      <c r="D12" s="72">
        <v>64561936.920000002</v>
      </c>
      <c r="E12" s="72">
        <v>18433460.18</v>
      </c>
      <c r="F12" s="72">
        <v>46128476.740000002</v>
      </c>
      <c r="G12" s="73">
        <v>6.9</v>
      </c>
      <c r="H12" s="73">
        <v>121.6</v>
      </c>
      <c r="I12" s="74">
        <v>41.4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71">
        <v>32095115.530000001</v>
      </c>
      <c r="D13" s="72">
        <v>36634836.68</v>
      </c>
      <c r="E13" s="72">
        <v>9898447.8399999999</v>
      </c>
      <c r="F13" s="72">
        <v>26736388.84</v>
      </c>
      <c r="G13" s="73">
        <v>3.9</v>
      </c>
      <c r="H13" s="73">
        <v>114.1</v>
      </c>
      <c r="I13" s="74">
        <v>49.6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71">
        <v>44502553.560000002</v>
      </c>
      <c r="D14" s="72">
        <v>53301881.909999996</v>
      </c>
      <c r="E14" s="72">
        <v>10210242.49</v>
      </c>
      <c r="F14" s="72">
        <v>43091639.419999994</v>
      </c>
      <c r="G14" s="73">
        <v>5.7</v>
      </c>
      <c r="H14" s="73">
        <v>119.8</v>
      </c>
      <c r="I14" s="74">
        <v>32.6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71">
        <v>78472767.109999999</v>
      </c>
      <c r="D15" s="72">
        <v>70560555.099999994</v>
      </c>
      <c r="E15" s="72">
        <v>12822336.92</v>
      </c>
      <c r="F15" s="72">
        <v>57738218.179999992</v>
      </c>
      <c r="G15" s="73">
        <v>7.6</v>
      </c>
      <c r="H15" s="73">
        <v>89.9</v>
      </c>
      <c r="I15" s="74">
        <v>29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71">
        <v>118402383.62</v>
      </c>
      <c r="D16" s="72">
        <v>152743373.56</v>
      </c>
      <c r="E16" s="72">
        <v>66135252.460000001</v>
      </c>
      <c r="F16" s="72">
        <v>86608121.099999994</v>
      </c>
      <c r="G16" s="73">
        <v>16.399999999999999</v>
      </c>
      <c r="H16" s="73">
        <v>129</v>
      </c>
      <c r="I16" s="74">
        <v>48.2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71">
        <v>32080931.140000001</v>
      </c>
      <c r="D17" s="72">
        <v>29774335.379999999</v>
      </c>
      <c r="E17" s="72">
        <v>641092.27</v>
      </c>
      <c r="F17" s="72">
        <v>29133243.109999999</v>
      </c>
      <c r="G17" s="73">
        <v>3.2</v>
      </c>
      <c r="H17" s="73">
        <v>92.8</v>
      </c>
      <c r="I17" s="74">
        <v>35.299999999999997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71">
        <v>58205099.240000002</v>
      </c>
      <c r="D18" s="72">
        <v>56916288.75</v>
      </c>
      <c r="E18" s="72">
        <v>12015875.609999999</v>
      </c>
      <c r="F18" s="72">
        <v>44900413.140000001</v>
      </c>
      <c r="G18" s="73">
        <v>6.1</v>
      </c>
      <c r="H18" s="73">
        <v>97.8</v>
      </c>
      <c r="I18" s="74">
        <v>32.299999999999997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71">
        <v>19245397.109999999</v>
      </c>
      <c r="D19" s="72">
        <v>17803309.66</v>
      </c>
      <c r="E19" s="72">
        <v>4124609.08</v>
      </c>
      <c r="F19" s="72">
        <v>13678700.58</v>
      </c>
      <c r="G19" s="73">
        <v>1.9</v>
      </c>
      <c r="H19" s="73">
        <v>92.5</v>
      </c>
      <c r="I19" s="74">
        <v>24.1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71">
        <v>53173765.329999998</v>
      </c>
      <c r="D20" s="72">
        <v>56798383.140000001</v>
      </c>
      <c r="E20" s="72">
        <v>7971147.0199999996</v>
      </c>
      <c r="F20" s="72">
        <v>48827236.120000005</v>
      </c>
      <c r="G20" s="73">
        <v>6.1</v>
      </c>
      <c r="H20" s="73">
        <v>106.8</v>
      </c>
      <c r="I20" s="74">
        <v>37.6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71">
        <v>71548352</v>
      </c>
      <c r="D21" s="72">
        <v>69769161.680000007</v>
      </c>
      <c r="E21" s="72">
        <v>10052503.529999999</v>
      </c>
      <c r="F21" s="72">
        <v>59716658.150000006</v>
      </c>
      <c r="G21" s="73">
        <v>7.5</v>
      </c>
      <c r="H21" s="73">
        <v>97.5</v>
      </c>
      <c r="I21" s="74">
        <v>35.1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71">
        <v>44007562.850000001</v>
      </c>
      <c r="D22" s="72">
        <v>43176034.32</v>
      </c>
      <c r="E22" s="72">
        <v>4618499.8</v>
      </c>
      <c r="F22" s="72">
        <v>38557534.520000003</v>
      </c>
      <c r="G22" s="73">
        <v>4.5999999999999996</v>
      </c>
      <c r="H22" s="73">
        <v>98.1</v>
      </c>
      <c r="I22" s="74">
        <v>42.3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71">
        <v>42266427.810000002</v>
      </c>
      <c r="D23" s="72">
        <v>42826204.270000003</v>
      </c>
      <c r="E23" s="72">
        <v>4239837.84</v>
      </c>
      <c r="F23" s="72">
        <v>38586366.430000007</v>
      </c>
      <c r="G23" s="73">
        <v>4.5999999999999996</v>
      </c>
      <c r="H23" s="73">
        <v>101.3</v>
      </c>
      <c r="I23" s="74">
        <v>38.299999999999997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71">
        <v>72833689.079999998</v>
      </c>
      <c r="D24" s="72">
        <v>66513753.600000001</v>
      </c>
      <c r="E24" s="72">
        <v>5547904.79</v>
      </c>
      <c r="F24" s="72">
        <v>60965848.810000002</v>
      </c>
      <c r="G24" s="73">
        <v>7.1</v>
      </c>
      <c r="H24" s="73">
        <v>91.3</v>
      </c>
      <c r="I24" s="74">
        <v>24.4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76">
        <v>44697752.579999998</v>
      </c>
      <c r="D25" s="77">
        <v>41379964.880000003</v>
      </c>
      <c r="E25" s="77">
        <v>1058003.8999999999</v>
      </c>
      <c r="F25" s="77">
        <v>40321960.980000004</v>
      </c>
      <c r="G25" s="78">
        <v>4.4000000000000004</v>
      </c>
      <c r="H25" s="78">
        <v>92.6</v>
      </c>
      <c r="I25" s="79">
        <v>36.4</v>
      </c>
    </row>
    <row r="27" spans="1:9" ht="13.5" x14ac:dyDescent="0.25">
      <c r="A27" s="158" t="s">
        <v>54</v>
      </c>
      <c r="B27" s="944" t="s">
        <v>1115</v>
      </c>
      <c r="C27" s="158"/>
      <c r="D27" s="158"/>
      <c r="E27" s="158"/>
      <c r="F27" s="158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8">
    <mergeCell ref="A3:I3"/>
    <mergeCell ref="A5:A7"/>
    <mergeCell ref="B5:B7"/>
    <mergeCell ref="E5:F5"/>
    <mergeCell ref="G5:G6"/>
    <mergeCell ref="I5:I6"/>
    <mergeCell ref="C7:F7"/>
    <mergeCell ref="G7:H7"/>
  </mergeCells>
  <pageMargins left="0.70866141732283472" right="0.51181102362204722" top="0.74803149606299213" bottom="0.74803149606299213" header="0.31496062992125984" footer="0.31496062992125984"/>
  <pageSetup paperSize="9" scale="9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showGridLines="0" workbookViewId="0">
      <selection activeCell="B19" sqref="B19"/>
    </sheetView>
  </sheetViews>
  <sheetFormatPr defaultColWidth="8.85546875" defaultRowHeight="12.75" x14ac:dyDescent="0.2"/>
  <cols>
    <col min="1" max="1" width="4.5703125" style="57" customWidth="1"/>
    <col min="2" max="2" width="17.42578125" style="57" customWidth="1"/>
    <col min="3" max="3" width="9.85546875" style="57" bestFit="1" customWidth="1"/>
    <col min="4" max="4" width="10.5703125" style="57" bestFit="1" customWidth="1"/>
    <col min="5" max="5" width="10.7109375" style="57" bestFit="1" customWidth="1"/>
    <col min="6" max="6" width="13.5703125" style="57" customWidth="1"/>
    <col min="7" max="7" width="7.140625" style="57" bestFit="1" customWidth="1"/>
    <col min="8" max="8" width="8" style="57" customWidth="1"/>
    <col min="9" max="9" width="11.7109375" style="57" bestFit="1" customWidth="1"/>
    <col min="10" max="16384" width="8.85546875" style="57"/>
  </cols>
  <sheetData>
    <row r="3" spans="1:9" ht="30" customHeight="1" x14ac:dyDescent="0.2">
      <c r="A3" s="1284" t="s">
        <v>1130</v>
      </c>
      <c r="B3" s="1284"/>
      <c r="C3" s="1284"/>
      <c r="D3" s="1284"/>
      <c r="E3" s="1284"/>
      <c r="F3" s="1284"/>
      <c r="G3" s="1284"/>
      <c r="H3" s="1284"/>
      <c r="I3" s="1284"/>
    </row>
    <row r="5" spans="1:9" ht="13.15" customHeight="1" x14ac:dyDescent="0.2">
      <c r="A5" s="1285" t="s">
        <v>0</v>
      </c>
      <c r="B5" s="1287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286"/>
      <c r="B6" s="1288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286"/>
      <c r="B7" s="1288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43" t="s">
        <v>21</v>
      </c>
      <c r="C9" s="64">
        <v>57098858.729999997</v>
      </c>
      <c r="D9" s="65">
        <v>111620355.98999999</v>
      </c>
      <c r="E9" s="65">
        <v>6923997.1100000003</v>
      </c>
      <c r="F9" s="65">
        <v>104696358.88</v>
      </c>
      <c r="G9" s="66">
        <v>100</v>
      </c>
      <c r="H9" s="66">
        <v>195.5</v>
      </c>
      <c r="I9" s="67">
        <v>4.4000000000000004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71">
        <v>4858040.13</v>
      </c>
      <c r="D10" s="72">
        <v>7958084.6799999997</v>
      </c>
      <c r="E10" s="72">
        <v>29618.400000000001</v>
      </c>
      <c r="F10" s="72">
        <v>7928466.2799999993</v>
      </c>
      <c r="G10" s="73">
        <v>7.1</v>
      </c>
      <c r="H10" s="73">
        <v>163.80000000000001</v>
      </c>
      <c r="I10" s="74">
        <v>4.0999999999999996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71">
        <v>2145115.2799999998</v>
      </c>
      <c r="D11" s="72">
        <v>2920591.38</v>
      </c>
      <c r="E11" s="72">
        <v>154020.1</v>
      </c>
      <c r="F11" s="72">
        <v>2766571.28</v>
      </c>
      <c r="G11" s="73">
        <v>2.6</v>
      </c>
      <c r="H11" s="73">
        <v>136.19999999999999</v>
      </c>
      <c r="I11" s="74">
        <v>2.2000000000000002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71">
        <v>3475733.13</v>
      </c>
      <c r="D12" s="72">
        <v>7405333.71</v>
      </c>
      <c r="E12" s="72">
        <v>179556.34</v>
      </c>
      <c r="F12" s="72">
        <v>7225777.3700000001</v>
      </c>
      <c r="G12" s="73">
        <v>6.6</v>
      </c>
      <c r="H12" s="73">
        <v>213.1</v>
      </c>
      <c r="I12" s="74">
        <v>4.7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71">
        <v>1275219.23</v>
      </c>
      <c r="D13" s="72">
        <v>1762165.42</v>
      </c>
      <c r="E13" s="72">
        <v>97719.360000000001</v>
      </c>
      <c r="F13" s="72">
        <v>1664446.0599999998</v>
      </c>
      <c r="G13" s="73">
        <v>1.6</v>
      </c>
      <c r="H13" s="73">
        <v>138.19999999999999</v>
      </c>
      <c r="I13" s="74">
        <v>2.4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71">
        <v>2740073.18</v>
      </c>
      <c r="D14" s="72">
        <v>4786209.72</v>
      </c>
      <c r="E14" s="72">
        <v>446976.8</v>
      </c>
      <c r="F14" s="72">
        <v>4339232.92</v>
      </c>
      <c r="G14" s="73">
        <v>4.3</v>
      </c>
      <c r="H14" s="73">
        <v>174.7</v>
      </c>
      <c r="I14" s="74">
        <v>2.9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71">
        <v>3667248.42</v>
      </c>
      <c r="D15" s="72">
        <v>16745424.539999999</v>
      </c>
      <c r="E15" s="72">
        <v>465947</v>
      </c>
      <c r="F15" s="72">
        <v>16279477.539999999</v>
      </c>
      <c r="G15" s="73">
        <v>15</v>
      </c>
      <c r="H15" s="73">
        <v>456.6</v>
      </c>
      <c r="I15" s="74">
        <v>6.9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71">
        <v>9068204.6699999999</v>
      </c>
      <c r="D16" s="72">
        <v>16571817.5</v>
      </c>
      <c r="E16" s="72">
        <v>1179769.22</v>
      </c>
      <c r="F16" s="72">
        <v>15392048.279999999</v>
      </c>
      <c r="G16" s="73">
        <v>14.8</v>
      </c>
      <c r="H16" s="73">
        <v>182.7</v>
      </c>
      <c r="I16" s="74">
        <v>5.2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71">
        <v>2107870.5</v>
      </c>
      <c r="D17" s="72">
        <v>3530496.85</v>
      </c>
      <c r="E17" s="72">
        <v>541749.71</v>
      </c>
      <c r="F17" s="72">
        <v>2988747.14</v>
      </c>
      <c r="G17" s="73">
        <v>3.2</v>
      </c>
      <c r="H17" s="73">
        <v>167.5</v>
      </c>
      <c r="I17" s="74">
        <v>4.2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71">
        <v>3775262.69</v>
      </c>
      <c r="D18" s="72">
        <v>9592929.7100000009</v>
      </c>
      <c r="E18" s="72">
        <v>1160754.79</v>
      </c>
      <c r="F18" s="72">
        <v>8432174.9200000018</v>
      </c>
      <c r="G18" s="73">
        <v>8.6</v>
      </c>
      <c r="H18" s="73">
        <v>254.1</v>
      </c>
      <c r="I18" s="74">
        <v>5.4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71">
        <v>3197237.5</v>
      </c>
      <c r="D19" s="72">
        <v>3541339.04</v>
      </c>
      <c r="E19" s="72">
        <v>948290.64</v>
      </c>
      <c r="F19" s="72">
        <v>2593048.4</v>
      </c>
      <c r="G19" s="73">
        <v>3.2</v>
      </c>
      <c r="H19" s="73">
        <v>110.8</v>
      </c>
      <c r="I19" s="74">
        <v>4.8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71">
        <v>4110039.66</v>
      </c>
      <c r="D20" s="72">
        <v>4753181.12</v>
      </c>
      <c r="E20" s="72">
        <v>0</v>
      </c>
      <c r="F20" s="72">
        <v>4753181.12</v>
      </c>
      <c r="G20" s="73">
        <v>4.3</v>
      </c>
      <c r="H20" s="73">
        <v>115.6</v>
      </c>
      <c r="I20" s="74">
        <v>3.2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71">
        <v>3817055.18</v>
      </c>
      <c r="D21" s="72">
        <v>10453416.77</v>
      </c>
      <c r="E21" s="72">
        <v>456212.03</v>
      </c>
      <c r="F21" s="72">
        <v>9997204.7400000002</v>
      </c>
      <c r="G21" s="73">
        <v>9.4</v>
      </c>
      <c r="H21" s="73">
        <v>273.89999999999998</v>
      </c>
      <c r="I21" s="74">
        <v>5.3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71">
        <v>1203402.17</v>
      </c>
      <c r="D22" s="72">
        <v>2627135.92</v>
      </c>
      <c r="E22" s="72">
        <v>321364.5</v>
      </c>
      <c r="F22" s="72">
        <v>2305771.42</v>
      </c>
      <c r="G22" s="73">
        <v>2.4</v>
      </c>
      <c r="H22" s="73">
        <v>218.3</v>
      </c>
      <c r="I22" s="74">
        <v>2.6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71">
        <v>4518283.2300000004</v>
      </c>
      <c r="D23" s="72">
        <v>7532820.4900000002</v>
      </c>
      <c r="E23" s="72">
        <v>447655</v>
      </c>
      <c r="F23" s="72">
        <v>7085165.4900000002</v>
      </c>
      <c r="G23" s="73">
        <v>6.7</v>
      </c>
      <c r="H23" s="73">
        <v>166.7</v>
      </c>
      <c r="I23" s="74">
        <v>6.7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71">
        <v>3035508.38</v>
      </c>
      <c r="D24" s="72">
        <v>4830163.83</v>
      </c>
      <c r="E24" s="72">
        <v>253863.22</v>
      </c>
      <c r="F24" s="72">
        <v>4576300.6100000003</v>
      </c>
      <c r="G24" s="73">
        <v>4.3</v>
      </c>
      <c r="H24" s="73">
        <v>159.1</v>
      </c>
      <c r="I24" s="74">
        <v>1.8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76">
        <v>4104565.38</v>
      </c>
      <c r="D25" s="77">
        <v>6609245.3099999996</v>
      </c>
      <c r="E25" s="77">
        <v>240500</v>
      </c>
      <c r="F25" s="77">
        <v>6368745.3099999996</v>
      </c>
      <c r="G25" s="78">
        <v>5.9</v>
      </c>
      <c r="H25" s="78">
        <v>161</v>
      </c>
      <c r="I25" s="79">
        <v>5.8</v>
      </c>
    </row>
    <row r="27" spans="1:9" ht="13.5" x14ac:dyDescent="0.25">
      <c r="A27" s="158" t="s">
        <v>54</v>
      </c>
      <c r="B27" s="944" t="s">
        <v>1115</v>
      </c>
      <c r="C27" s="158"/>
      <c r="D27" s="158"/>
      <c r="E27" s="158"/>
      <c r="F27" s="158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8">
    <mergeCell ref="A3:I3"/>
    <mergeCell ref="A5:A7"/>
    <mergeCell ref="B5:B7"/>
    <mergeCell ref="E5:F5"/>
    <mergeCell ref="G5:G6"/>
    <mergeCell ref="I5:I6"/>
    <mergeCell ref="C7:F7"/>
    <mergeCell ref="G7:H7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43"/>
  <sheetViews>
    <sheetView showGridLines="0" zoomScaleNormal="100" workbookViewId="0">
      <selection activeCell="B19" sqref="B19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1.7109375" style="83" bestFit="1" customWidth="1"/>
    <col min="5" max="5" width="6.5703125" style="83" bestFit="1" customWidth="1"/>
    <col min="6" max="7" width="10.5703125" style="83" bestFit="1" customWidth="1"/>
    <col min="8" max="9" width="6.5703125" style="83" bestFit="1" customWidth="1"/>
    <col min="10" max="16384" width="8.85546875" style="83"/>
  </cols>
  <sheetData>
    <row r="2" spans="1:9" ht="45.75" customHeight="1" x14ac:dyDescent="0.25">
      <c r="A2" s="1320" t="s">
        <v>1131</v>
      </c>
      <c r="B2" s="1325"/>
      <c r="C2" s="1325"/>
      <c r="D2" s="1325"/>
      <c r="E2" s="1325"/>
      <c r="F2" s="1325"/>
      <c r="G2" s="1325"/>
      <c r="H2" s="1325"/>
      <c r="I2" s="1325"/>
    </row>
    <row r="4" spans="1:9" x14ac:dyDescent="0.25">
      <c r="A4" s="1285" t="s">
        <v>55</v>
      </c>
      <c r="B4" s="1287" t="s">
        <v>1</v>
      </c>
      <c r="C4" s="1285" t="s">
        <v>56</v>
      </c>
      <c r="D4" s="1318"/>
      <c r="E4" s="1318"/>
      <c r="F4" s="1321" t="s">
        <v>57</v>
      </c>
      <c r="G4" s="1321"/>
      <c r="H4" s="1321"/>
      <c r="I4" s="84" t="s">
        <v>58</v>
      </c>
    </row>
    <row r="5" spans="1:9" x14ac:dyDescent="0.25">
      <c r="A5" s="1286"/>
      <c r="B5" s="1288"/>
      <c r="C5" s="38" t="s">
        <v>59</v>
      </c>
      <c r="D5" s="39" t="s">
        <v>2</v>
      </c>
      <c r="E5" s="40" t="s">
        <v>9</v>
      </c>
      <c r="F5" s="39" t="s">
        <v>59</v>
      </c>
      <c r="G5" s="39" t="s">
        <v>2</v>
      </c>
      <c r="H5" s="40" t="s">
        <v>60</v>
      </c>
      <c r="I5" s="41" t="s">
        <v>61</v>
      </c>
    </row>
    <row r="6" spans="1:9" x14ac:dyDescent="0.25">
      <c r="A6" s="1286"/>
      <c r="B6" s="1288"/>
      <c r="C6" s="1322" t="s">
        <v>11</v>
      </c>
      <c r="D6" s="1323"/>
      <c r="E6" s="39" t="s">
        <v>62</v>
      </c>
      <c r="F6" s="1323" t="s">
        <v>11</v>
      </c>
      <c r="G6" s="1323"/>
      <c r="H6" s="1323" t="s">
        <v>62</v>
      </c>
      <c r="I6" s="1324"/>
    </row>
    <row r="7" spans="1:9" x14ac:dyDescent="0.25">
      <c r="A7" s="58" t="s">
        <v>12</v>
      </c>
      <c r="B7" s="59" t="s">
        <v>13</v>
      </c>
      <c r="C7" s="58" t="s">
        <v>14</v>
      </c>
      <c r="D7" s="61" t="s">
        <v>15</v>
      </c>
      <c r="E7" s="61" t="s">
        <v>16</v>
      </c>
      <c r="F7" s="61" t="s">
        <v>17</v>
      </c>
      <c r="G7" s="61" t="s">
        <v>18</v>
      </c>
      <c r="H7" s="61" t="s">
        <v>19</v>
      </c>
      <c r="I7" s="62" t="s">
        <v>20</v>
      </c>
    </row>
    <row r="8" spans="1:9" x14ac:dyDescent="0.25">
      <c r="A8" s="85"/>
      <c r="B8" s="43" t="s">
        <v>21</v>
      </c>
      <c r="C8" s="86">
        <v>1413970030.8800001</v>
      </c>
      <c r="D8" s="65">
        <v>1188541185.26</v>
      </c>
      <c r="E8" s="87">
        <v>84.1</v>
      </c>
      <c r="F8" s="65">
        <v>687091507.57000017</v>
      </c>
      <c r="G8" s="65">
        <v>625421887.24000001</v>
      </c>
      <c r="H8" s="87">
        <v>91</v>
      </c>
      <c r="I8" s="88">
        <v>52.6</v>
      </c>
    </row>
    <row r="9" spans="1:9" x14ac:dyDescent="0.25">
      <c r="A9" s="69" t="s">
        <v>63</v>
      </c>
      <c r="B9" s="47" t="s">
        <v>64</v>
      </c>
      <c r="C9" s="89">
        <v>242495937.87</v>
      </c>
      <c r="D9" s="72">
        <v>195798542.88999999</v>
      </c>
      <c r="E9" s="90">
        <v>80.7</v>
      </c>
      <c r="F9" s="73">
        <v>67646106.219999999</v>
      </c>
      <c r="G9" s="73">
        <v>66947075.049999982</v>
      </c>
      <c r="H9" s="73">
        <v>99</v>
      </c>
      <c r="I9" s="91">
        <v>34.200000000000003</v>
      </c>
    </row>
    <row r="10" spans="1:9" x14ac:dyDescent="0.25">
      <c r="A10" s="69" t="s">
        <v>65</v>
      </c>
      <c r="B10" s="47" t="s">
        <v>66</v>
      </c>
      <c r="C10" s="89">
        <v>0</v>
      </c>
      <c r="D10" s="72">
        <v>0</v>
      </c>
      <c r="E10" s="90" t="s">
        <v>129</v>
      </c>
      <c r="F10" s="73">
        <v>0</v>
      </c>
      <c r="G10" s="73">
        <v>0</v>
      </c>
      <c r="H10" s="73" t="s">
        <v>129</v>
      </c>
      <c r="I10" s="91" t="s">
        <v>129</v>
      </c>
    </row>
    <row r="11" spans="1:9" x14ac:dyDescent="0.25">
      <c r="A11" s="69" t="s">
        <v>67</v>
      </c>
      <c r="B11" s="47" t="s">
        <v>68</v>
      </c>
      <c r="C11" s="89">
        <v>0</v>
      </c>
      <c r="D11" s="72">
        <v>0</v>
      </c>
      <c r="E11" s="90" t="s">
        <v>129</v>
      </c>
      <c r="F11" s="73">
        <v>0</v>
      </c>
      <c r="G11" s="73">
        <v>0</v>
      </c>
      <c r="H11" s="73" t="s">
        <v>129</v>
      </c>
      <c r="I11" s="91" t="s">
        <v>129</v>
      </c>
    </row>
    <row r="12" spans="1:9" x14ac:dyDescent="0.25">
      <c r="A12" s="69" t="s">
        <v>69</v>
      </c>
      <c r="B12" s="47" t="s">
        <v>70</v>
      </c>
      <c r="C12" s="89">
        <v>0</v>
      </c>
      <c r="D12" s="72">
        <v>0</v>
      </c>
      <c r="E12" s="90" t="s">
        <v>129</v>
      </c>
      <c r="F12" s="73">
        <v>0</v>
      </c>
      <c r="G12" s="73">
        <v>0</v>
      </c>
      <c r="H12" s="73" t="s">
        <v>129</v>
      </c>
      <c r="I12" s="91" t="s">
        <v>129</v>
      </c>
    </row>
    <row r="13" spans="1:9" x14ac:dyDescent="0.25">
      <c r="A13" s="69" t="s">
        <v>71</v>
      </c>
      <c r="B13" s="47" t="s">
        <v>72</v>
      </c>
      <c r="C13" s="89">
        <v>12526049.83</v>
      </c>
      <c r="D13" s="72">
        <v>6694860.7199999997</v>
      </c>
      <c r="E13" s="90">
        <v>53.4</v>
      </c>
      <c r="F13" s="73">
        <v>12526049.83</v>
      </c>
      <c r="G13" s="73">
        <v>6694860.7199999997</v>
      </c>
      <c r="H13" s="73">
        <v>53.4</v>
      </c>
      <c r="I13" s="91">
        <v>100</v>
      </c>
    </row>
    <row r="14" spans="1:9" ht="27" x14ac:dyDescent="0.25">
      <c r="A14" s="69" t="s">
        <v>73</v>
      </c>
      <c r="B14" s="47" t="s">
        <v>74</v>
      </c>
      <c r="C14" s="89">
        <v>0</v>
      </c>
      <c r="D14" s="72">
        <v>0</v>
      </c>
      <c r="E14" s="90" t="s">
        <v>129</v>
      </c>
      <c r="F14" s="73">
        <v>0</v>
      </c>
      <c r="G14" s="73">
        <v>0</v>
      </c>
      <c r="H14" s="73" t="s">
        <v>129</v>
      </c>
      <c r="I14" s="91" t="s">
        <v>129</v>
      </c>
    </row>
    <row r="15" spans="1:9" x14ac:dyDescent="0.25">
      <c r="A15" s="69" t="s">
        <v>75</v>
      </c>
      <c r="B15" s="47" t="s">
        <v>76</v>
      </c>
      <c r="C15" s="89">
        <v>0</v>
      </c>
      <c r="D15" s="72">
        <v>0</v>
      </c>
      <c r="E15" s="90" t="s">
        <v>129</v>
      </c>
      <c r="F15" s="73">
        <v>0</v>
      </c>
      <c r="G15" s="73">
        <v>0</v>
      </c>
      <c r="H15" s="73" t="s">
        <v>129</v>
      </c>
      <c r="I15" s="91" t="s">
        <v>129</v>
      </c>
    </row>
    <row r="16" spans="1:9" x14ac:dyDescent="0.25">
      <c r="A16" s="69" t="s">
        <v>77</v>
      </c>
      <c r="B16" s="47" t="s">
        <v>78</v>
      </c>
      <c r="C16" s="89">
        <v>0</v>
      </c>
      <c r="D16" s="72">
        <v>0</v>
      </c>
      <c r="E16" s="90" t="s">
        <v>129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79</v>
      </c>
      <c r="B17" s="47" t="s">
        <v>80</v>
      </c>
      <c r="C17" s="89">
        <v>135600353.15000001</v>
      </c>
      <c r="D17" s="72">
        <v>105381316.88</v>
      </c>
      <c r="E17" s="90">
        <v>77.7</v>
      </c>
      <c r="F17" s="73">
        <v>737889.81999999285</v>
      </c>
      <c r="G17" s="73">
        <v>1108562.799999997</v>
      </c>
      <c r="H17" s="73">
        <v>150.19999999999999</v>
      </c>
      <c r="I17" s="91">
        <v>1.1000000000000001</v>
      </c>
    </row>
    <row r="18" spans="1:9" x14ac:dyDescent="0.25">
      <c r="A18" s="69" t="s">
        <v>81</v>
      </c>
      <c r="B18" s="47" t="s">
        <v>82</v>
      </c>
      <c r="C18" s="89">
        <v>11711512.060000001</v>
      </c>
      <c r="D18" s="72">
        <v>5556862.6299999999</v>
      </c>
      <c r="E18" s="90">
        <v>47.4</v>
      </c>
      <c r="F18" s="73">
        <v>1100639.3900000006</v>
      </c>
      <c r="G18" s="73">
        <v>565147.25999999978</v>
      </c>
      <c r="H18" s="73">
        <v>51.3</v>
      </c>
      <c r="I18" s="91">
        <v>10.199999999999999</v>
      </c>
    </row>
    <row r="19" spans="1:9" x14ac:dyDescent="0.25">
      <c r="A19" s="69" t="s">
        <v>83</v>
      </c>
      <c r="B19" s="47" t="s">
        <v>84</v>
      </c>
      <c r="C19" s="89">
        <v>9107624.5600000005</v>
      </c>
      <c r="D19" s="72">
        <v>4662062.78</v>
      </c>
      <c r="E19" s="90">
        <v>51.2</v>
      </c>
      <c r="F19" s="73">
        <v>45035</v>
      </c>
      <c r="G19" s="73">
        <v>25284</v>
      </c>
      <c r="H19" s="73">
        <v>56.1</v>
      </c>
      <c r="I19" s="91">
        <v>0.5</v>
      </c>
    </row>
    <row r="20" spans="1:9" x14ac:dyDescent="0.25">
      <c r="A20" s="69" t="s">
        <v>85</v>
      </c>
      <c r="B20" s="47" t="s">
        <v>86</v>
      </c>
      <c r="C20" s="89">
        <v>70902891.040000007</v>
      </c>
      <c r="D20" s="72">
        <v>64156148.990000002</v>
      </c>
      <c r="E20" s="90">
        <v>90.5</v>
      </c>
      <c r="F20" s="73">
        <v>12107636.370000005</v>
      </c>
      <c r="G20" s="73">
        <v>9458747.3900000006</v>
      </c>
      <c r="H20" s="73">
        <v>78.099999999999994</v>
      </c>
      <c r="I20" s="91">
        <v>14.7</v>
      </c>
    </row>
    <row r="21" spans="1:9" x14ac:dyDescent="0.25">
      <c r="A21" s="69" t="s">
        <v>87</v>
      </c>
      <c r="B21" s="47" t="s">
        <v>88</v>
      </c>
      <c r="C21" s="89">
        <v>19133608.75</v>
      </c>
      <c r="D21" s="72">
        <v>16943001.460000001</v>
      </c>
      <c r="E21" s="90">
        <v>88.6</v>
      </c>
      <c r="F21" s="73">
        <v>6008096.1199999992</v>
      </c>
      <c r="G21" s="73">
        <v>4846198.32</v>
      </c>
      <c r="H21" s="73">
        <v>80.7</v>
      </c>
      <c r="I21" s="91">
        <v>28.6</v>
      </c>
    </row>
    <row r="22" spans="1:9" x14ac:dyDescent="0.25">
      <c r="A22" s="69" t="s">
        <v>89</v>
      </c>
      <c r="B22" s="47" t="s">
        <v>90</v>
      </c>
      <c r="C22" s="89">
        <v>0</v>
      </c>
      <c r="D22" s="72">
        <v>0</v>
      </c>
      <c r="E22" s="90" t="s">
        <v>129</v>
      </c>
      <c r="F22" s="73">
        <v>0</v>
      </c>
      <c r="G22" s="73">
        <v>0</v>
      </c>
      <c r="H22" s="73" t="s">
        <v>129</v>
      </c>
      <c r="I22" s="91" t="s">
        <v>129</v>
      </c>
    </row>
    <row r="23" spans="1:9" x14ac:dyDescent="0.25">
      <c r="A23" s="69" t="s">
        <v>91</v>
      </c>
      <c r="B23" s="47" t="s">
        <v>92</v>
      </c>
      <c r="C23" s="89">
        <v>55316596.950000003</v>
      </c>
      <c r="D23" s="72">
        <v>75301141.930000007</v>
      </c>
      <c r="E23" s="90">
        <v>136.1</v>
      </c>
      <c r="F23" s="73">
        <v>21764916.280000001</v>
      </c>
      <c r="G23" s="73">
        <v>28688836.45000001</v>
      </c>
      <c r="H23" s="73">
        <v>131.80000000000001</v>
      </c>
      <c r="I23" s="91">
        <v>38.1</v>
      </c>
    </row>
    <row r="24" spans="1:9" ht="40.5" x14ac:dyDescent="0.25">
      <c r="A24" s="69" t="s">
        <v>93</v>
      </c>
      <c r="B24" s="47" t="s">
        <v>94</v>
      </c>
      <c r="C24" s="89">
        <v>0</v>
      </c>
      <c r="D24" s="72">
        <v>0</v>
      </c>
      <c r="E24" s="90" t="s">
        <v>129</v>
      </c>
      <c r="F24" s="73">
        <v>0</v>
      </c>
      <c r="G24" s="73">
        <v>0</v>
      </c>
      <c r="H24" s="73" t="s">
        <v>129</v>
      </c>
      <c r="I24" s="91" t="s">
        <v>129</v>
      </c>
    </row>
    <row r="25" spans="1:9" x14ac:dyDescent="0.25">
      <c r="A25" s="69" t="s">
        <v>95</v>
      </c>
      <c r="B25" s="47" t="s">
        <v>96</v>
      </c>
      <c r="C25" s="89">
        <v>0</v>
      </c>
      <c r="D25" s="72">
        <v>0</v>
      </c>
      <c r="E25" s="90" t="s">
        <v>129</v>
      </c>
      <c r="F25" s="73">
        <v>0</v>
      </c>
      <c r="G25" s="73">
        <v>0</v>
      </c>
      <c r="H25" s="73" t="s">
        <v>129</v>
      </c>
      <c r="I25" s="91" t="s">
        <v>129</v>
      </c>
    </row>
    <row r="26" spans="1:9" x14ac:dyDescent="0.25">
      <c r="A26" s="69" t="s">
        <v>97</v>
      </c>
      <c r="B26" s="47" t="s">
        <v>98</v>
      </c>
      <c r="C26" s="89">
        <v>0</v>
      </c>
      <c r="D26" s="72">
        <v>0</v>
      </c>
      <c r="E26" s="90" t="s">
        <v>129</v>
      </c>
      <c r="F26" s="73">
        <v>0</v>
      </c>
      <c r="G26" s="73">
        <v>0</v>
      </c>
      <c r="H26" s="73" t="s">
        <v>129</v>
      </c>
      <c r="I26" s="91" t="s">
        <v>129</v>
      </c>
    </row>
    <row r="27" spans="1:9" ht="27" x14ac:dyDescent="0.25">
      <c r="A27" s="69" t="s">
        <v>99</v>
      </c>
      <c r="B27" s="47" t="s">
        <v>100</v>
      </c>
      <c r="C27" s="89">
        <v>2694728.8</v>
      </c>
      <c r="D27" s="72">
        <v>3033648.17</v>
      </c>
      <c r="E27" s="90">
        <v>112.6</v>
      </c>
      <c r="F27" s="73">
        <v>721766.85999999987</v>
      </c>
      <c r="G27" s="73">
        <v>811927.56</v>
      </c>
      <c r="H27" s="73">
        <v>112.5</v>
      </c>
      <c r="I27" s="91">
        <v>26.8</v>
      </c>
    </row>
    <row r="28" spans="1:9" x14ac:dyDescent="0.25">
      <c r="A28" s="69" t="s">
        <v>101</v>
      </c>
      <c r="B28" s="47" t="s">
        <v>102</v>
      </c>
      <c r="C28" s="89">
        <v>0</v>
      </c>
      <c r="D28" s="72">
        <v>0</v>
      </c>
      <c r="E28" s="90" t="s">
        <v>129</v>
      </c>
      <c r="F28" s="73">
        <v>0</v>
      </c>
      <c r="G28" s="73">
        <v>0</v>
      </c>
      <c r="H28" s="73" t="s">
        <v>129</v>
      </c>
      <c r="I28" s="91" t="s">
        <v>129</v>
      </c>
    </row>
    <row r="29" spans="1:9" ht="54" x14ac:dyDescent="0.25">
      <c r="A29" s="69" t="s">
        <v>103</v>
      </c>
      <c r="B29" s="47" t="s">
        <v>104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x14ac:dyDescent="0.25">
      <c r="A30" s="69" t="s">
        <v>105</v>
      </c>
      <c r="B30" s="47" t="s">
        <v>106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107</v>
      </c>
      <c r="B31" s="47" t="s">
        <v>108</v>
      </c>
      <c r="C31" s="89">
        <v>13718805.65</v>
      </c>
      <c r="D31" s="72">
        <v>4346676.3</v>
      </c>
      <c r="E31" s="90">
        <v>31.7</v>
      </c>
      <c r="F31" s="73">
        <v>9552041</v>
      </c>
      <c r="G31" s="73">
        <v>2311120.1899999995</v>
      </c>
      <c r="H31" s="73">
        <v>24.2</v>
      </c>
      <c r="I31" s="91">
        <v>53.2</v>
      </c>
    </row>
    <row r="32" spans="1:9" x14ac:dyDescent="0.25">
      <c r="A32" s="69" t="s">
        <v>109</v>
      </c>
      <c r="B32" s="47" t="s">
        <v>110</v>
      </c>
      <c r="C32" s="89">
        <v>492153389.83999997</v>
      </c>
      <c r="D32" s="72">
        <v>412753870.92000002</v>
      </c>
      <c r="E32" s="90">
        <v>83.9</v>
      </c>
      <c r="F32" s="73">
        <v>325757006.33999997</v>
      </c>
      <c r="G32" s="73">
        <v>305977375.35000002</v>
      </c>
      <c r="H32" s="73">
        <v>93.9</v>
      </c>
      <c r="I32" s="91">
        <v>74.099999999999994</v>
      </c>
    </row>
    <row r="33" spans="1:9" x14ac:dyDescent="0.25">
      <c r="A33" s="69" t="s">
        <v>111</v>
      </c>
      <c r="B33" s="47" t="s">
        <v>112</v>
      </c>
      <c r="C33" s="89">
        <v>31562608.690000001</v>
      </c>
      <c r="D33" s="72">
        <v>18422315.48</v>
      </c>
      <c r="E33" s="90">
        <v>58.4</v>
      </c>
      <c r="F33" s="73">
        <v>10998848.330000002</v>
      </c>
      <c r="G33" s="73">
        <v>7633371.2000000011</v>
      </c>
      <c r="H33" s="73">
        <v>69.400000000000006</v>
      </c>
      <c r="I33" s="91">
        <v>41.4</v>
      </c>
    </row>
    <row r="34" spans="1:9" x14ac:dyDescent="0.25">
      <c r="A34" s="69" t="s">
        <v>113</v>
      </c>
      <c r="B34" s="47" t="s">
        <v>114</v>
      </c>
      <c r="C34" s="89">
        <v>74652278.390000001</v>
      </c>
      <c r="D34" s="72">
        <v>69395660.219999999</v>
      </c>
      <c r="E34" s="90">
        <v>93</v>
      </c>
      <c r="F34" s="73">
        <v>57848449.939999998</v>
      </c>
      <c r="G34" s="73">
        <v>55242799.710000001</v>
      </c>
      <c r="H34" s="73">
        <v>95.5</v>
      </c>
      <c r="I34" s="91">
        <v>79.599999999999994</v>
      </c>
    </row>
    <row r="35" spans="1:9" ht="27" x14ac:dyDescent="0.25">
      <c r="A35" s="69" t="s">
        <v>115</v>
      </c>
      <c r="B35" s="47" t="s">
        <v>116</v>
      </c>
      <c r="C35" s="89">
        <v>146134795.44</v>
      </c>
      <c r="D35" s="72">
        <v>128964450.43000001</v>
      </c>
      <c r="E35" s="90">
        <v>88.3</v>
      </c>
      <c r="F35" s="73">
        <v>128803421.92</v>
      </c>
      <c r="G35" s="73">
        <v>108748393.19000001</v>
      </c>
      <c r="H35" s="73">
        <v>84.4</v>
      </c>
      <c r="I35" s="91">
        <v>84.3</v>
      </c>
    </row>
    <row r="36" spans="1:9" x14ac:dyDescent="0.25">
      <c r="A36" s="69" t="s">
        <v>117</v>
      </c>
      <c r="B36" s="47" t="s">
        <v>118</v>
      </c>
      <c r="C36" s="89">
        <v>18431598.420000002</v>
      </c>
      <c r="D36" s="72">
        <v>16875034.579999998</v>
      </c>
      <c r="E36" s="90">
        <v>91.6</v>
      </c>
      <c r="F36" s="73">
        <v>8320696.8200000022</v>
      </c>
      <c r="G36" s="73">
        <v>8106239.0999999978</v>
      </c>
      <c r="H36" s="73">
        <v>97.4</v>
      </c>
      <c r="I36" s="91">
        <v>48</v>
      </c>
    </row>
    <row r="37" spans="1:9" x14ac:dyDescent="0.25">
      <c r="A37" s="69" t="s">
        <v>119</v>
      </c>
      <c r="B37" s="47" t="s">
        <v>120</v>
      </c>
      <c r="C37" s="89">
        <v>20772508.41</v>
      </c>
      <c r="D37" s="72">
        <v>19113220.73</v>
      </c>
      <c r="E37" s="90">
        <v>92</v>
      </c>
      <c r="F37" s="73">
        <v>17400687.690000001</v>
      </c>
      <c r="G37" s="73">
        <v>15829374.24</v>
      </c>
      <c r="H37" s="73">
        <v>91</v>
      </c>
      <c r="I37" s="91">
        <v>82.8</v>
      </c>
    </row>
    <row r="38" spans="1:9" ht="27" x14ac:dyDescent="0.25">
      <c r="A38" s="69" t="s">
        <v>121</v>
      </c>
      <c r="B38" s="47" t="s">
        <v>122</v>
      </c>
      <c r="C38" s="89">
        <v>30312654.620000001</v>
      </c>
      <c r="D38" s="72">
        <v>22302782.289999999</v>
      </c>
      <c r="E38" s="90">
        <v>73.599999999999994</v>
      </c>
      <c r="F38" s="73">
        <v>4215141.1400000006</v>
      </c>
      <c r="G38" s="73">
        <v>1613298.3499999978</v>
      </c>
      <c r="H38" s="73">
        <v>38.299999999999997</v>
      </c>
      <c r="I38" s="91">
        <v>7.2</v>
      </c>
    </row>
    <row r="39" spans="1:9" x14ac:dyDescent="0.25">
      <c r="A39" s="69" t="s">
        <v>123</v>
      </c>
      <c r="B39" s="47" t="s">
        <v>124</v>
      </c>
      <c r="C39" s="89">
        <v>25944443.010000002</v>
      </c>
      <c r="D39" s="72">
        <v>18390986.739999998</v>
      </c>
      <c r="E39" s="90">
        <v>70.900000000000006</v>
      </c>
      <c r="F39" s="73">
        <v>1459212.5</v>
      </c>
      <c r="G39" s="73">
        <v>735922.75999999791</v>
      </c>
      <c r="H39" s="73">
        <v>50.4</v>
      </c>
      <c r="I39" s="91">
        <v>4</v>
      </c>
    </row>
    <row r="40" spans="1:9" ht="40.5" x14ac:dyDescent="0.25">
      <c r="A40" s="69" t="s">
        <v>125</v>
      </c>
      <c r="B40" s="47" t="s">
        <v>126</v>
      </c>
      <c r="C40" s="89">
        <v>0</v>
      </c>
      <c r="D40" s="72">
        <v>0</v>
      </c>
      <c r="E40" s="90" t="s">
        <v>129</v>
      </c>
      <c r="F40" s="73">
        <v>0</v>
      </c>
      <c r="G40" s="73">
        <v>0</v>
      </c>
      <c r="H40" s="73" t="s">
        <v>129</v>
      </c>
      <c r="I40" s="91" t="s">
        <v>129</v>
      </c>
    </row>
    <row r="41" spans="1:9" x14ac:dyDescent="0.25">
      <c r="A41" s="58" t="s">
        <v>127</v>
      </c>
      <c r="B41" s="51" t="s">
        <v>128</v>
      </c>
      <c r="C41" s="92">
        <v>797645.4</v>
      </c>
      <c r="D41" s="77">
        <v>448601.12</v>
      </c>
      <c r="E41" s="93">
        <v>56.2</v>
      </c>
      <c r="F41" s="78">
        <v>77866</v>
      </c>
      <c r="G41" s="78">
        <v>77353.599999999977</v>
      </c>
      <c r="H41" s="78">
        <v>99.3</v>
      </c>
      <c r="I41" s="94">
        <v>17.2</v>
      </c>
    </row>
    <row r="43" spans="1:9" x14ac:dyDescent="0.25">
      <c r="A43" s="944" t="s">
        <v>1116</v>
      </c>
      <c r="B43" s="989"/>
      <c r="C43" s="990"/>
      <c r="D43" s="990"/>
      <c r="E43" s="990"/>
    </row>
  </sheetData>
  <mergeCells count="8">
    <mergeCell ref="A2:I2"/>
    <mergeCell ref="A4:A6"/>
    <mergeCell ref="B4:B6"/>
    <mergeCell ref="C4:E4"/>
    <mergeCell ref="F4:H4"/>
    <mergeCell ref="C6:D6"/>
    <mergeCell ref="F6:G6"/>
    <mergeCell ref="H6:I6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43"/>
  <sheetViews>
    <sheetView showGridLines="0" zoomScaleNormal="100" workbookViewId="0">
      <selection activeCell="B19" sqref="B19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1.7109375" style="83" bestFit="1" customWidth="1"/>
    <col min="5" max="5" width="6.5703125" style="83" bestFit="1" customWidth="1"/>
    <col min="6" max="7" width="11.7109375" style="83" bestFit="1" customWidth="1"/>
    <col min="8" max="9" width="6.5703125" style="83" bestFit="1" customWidth="1"/>
    <col min="10" max="16384" width="8.85546875" style="83"/>
  </cols>
  <sheetData>
    <row r="2" spans="1:9" ht="32.25" customHeight="1" x14ac:dyDescent="0.25">
      <c r="A2" s="1320" t="s">
        <v>1132</v>
      </c>
      <c r="B2" s="1325"/>
      <c r="C2" s="1325"/>
      <c r="D2" s="1325"/>
      <c r="E2" s="1325"/>
      <c r="F2" s="1325"/>
      <c r="G2" s="1325"/>
      <c r="H2" s="1325"/>
      <c r="I2" s="1325"/>
    </row>
    <row r="4" spans="1:9" x14ac:dyDescent="0.25">
      <c r="A4" s="1285" t="s">
        <v>55</v>
      </c>
      <c r="B4" s="1287" t="s">
        <v>1</v>
      </c>
      <c r="C4" s="1285" t="s">
        <v>56</v>
      </c>
      <c r="D4" s="1318"/>
      <c r="E4" s="1318"/>
      <c r="F4" s="1321" t="s">
        <v>57</v>
      </c>
      <c r="G4" s="1321"/>
      <c r="H4" s="1321"/>
      <c r="I4" s="84" t="s">
        <v>58</v>
      </c>
    </row>
    <row r="5" spans="1:9" x14ac:dyDescent="0.25">
      <c r="A5" s="1286"/>
      <c r="B5" s="1288"/>
      <c r="C5" s="38" t="s">
        <v>59</v>
      </c>
      <c r="D5" s="39" t="s">
        <v>2</v>
      </c>
      <c r="E5" s="40" t="s">
        <v>9</v>
      </c>
      <c r="F5" s="39" t="s">
        <v>59</v>
      </c>
      <c r="G5" s="39" t="s">
        <v>2</v>
      </c>
      <c r="H5" s="40" t="s">
        <v>60</v>
      </c>
      <c r="I5" s="41" t="s">
        <v>61</v>
      </c>
    </row>
    <row r="6" spans="1:9" x14ac:dyDescent="0.25">
      <c r="A6" s="1286"/>
      <c r="B6" s="1288"/>
      <c r="C6" s="1322" t="s">
        <v>11</v>
      </c>
      <c r="D6" s="1323"/>
      <c r="E6" s="39" t="s">
        <v>62</v>
      </c>
      <c r="F6" s="1323" t="s">
        <v>11</v>
      </c>
      <c r="G6" s="1323"/>
      <c r="H6" s="1323" t="s">
        <v>62</v>
      </c>
      <c r="I6" s="1324"/>
    </row>
    <row r="7" spans="1:9" x14ac:dyDescent="0.25">
      <c r="A7" s="58" t="s">
        <v>12</v>
      </c>
      <c r="B7" s="59" t="s">
        <v>13</v>
      </c>
      <c r="C7" s="58" t="s">
        <v>14</v>
      </c>
      <c r="D7" s="61" t="s">
        <v>15</v>
      </c>
      <c r="E7" s="61" t="s">
        <v>16</v>
      </c>
      <c r="F7" s="61" t="s">
        <v>17</v>
      </c>
      <c r="G7" s="61" t="s">
        <v>18</v>
      </c>
      <c r="H7" s="61" t="s">
        <v>19</v>
      </c>
      <c r="I7" s="62" t="s">
        <v>20</v>
      </c>
    </row>
    <row r="8" spans="1:9" x14ac:dyDescent="0.25">
      <c r="A8" s="85"/>
      <c r="B8" s="43" t="s">
        <v>21</v>
      </c>
      <c r="C8" s="86">
        <v>3670982714.25</v>
      </c>
      <c r="D8" s="65">
        <v>3632793012.5300002</v>
      </c>
      <c r="E8" s="87">
        <v>99</v>
      </c>
      <c r="F8" s="65">
        <v>3577025824.0700002</v>
      </c>
      <c r="G8" s="65">
        <v>3540794406.4100003</v>
      </c>
      <c r="H8" s="87">
        <v>99</v>
      </c>
      <c r="I8" s="88">
        <v>97.5</v>
      </c>
    </row>
    <row r="9" spans="1:9" x14ac:dyDescent="0.25">
      <c r="A9" s="69" t="s">
        <v>63</v>
      </c>
      <c r="B9" s="47" t="s">
        <v>64</v>
      </c>
      <c r="C9" s="89">
        <v>9594852.7799999993</v>
      </c>
      <c r="D9" s="72">
        <v>9444812.3800000008</v>
      </c>
      <c r="E9" s="90">
        <v>98.4</v>
      </c>
      <c r="F9" s="73">
        <v>7788249.7799999993</v>
      </c>
      <c r="G9" s="73">
        <v>7638451.7700000005</v>
      </c>
      <c r="H9" s="73">
        <v>98.1</v>
      </c>
      <c r="I9" s="91">
        <v>80.900000000000006</v>
      </c>
    </row>
    <row r="10" spans="1:9" x14ac:dyDescent="0.25">
      <c r="A10" s="69" t="s">
        <v>65</v>
      </c>
      <c r="B10" s="47" t="s">
        <v>66</v>
      </c>
      <c r="C10" s="89">
        <v>11066605.91</v>
      </c>
      <c r="D10" s="72">
        <v>10914714.32</v>
      </c>
      <c r="E10" s="90">
        <v>98.6</v>
      </c>
      <c r="F10" s="73">
        <v>11066605.91</v>
      </c>
      <c r="G10" s="73">
        <v>10914714.32</v>
      </c>
      <c r="H10" s="73">
        <v>98.6</v>
      </c>
      <c r="I10" s="91">
        <v>100</v>
      </c>
    </row>
    <row r="11" spans="1:9" x14ac:dyDescent="0.25">
      <c r="A11" s="69" t="s">
        <v>67</v>
      </c>
      <c r="B11" s="47" t="s">
        <v>68</v>
      </c>
      <c r="C11" s="89">
        <v>0</v>
      </c>
      <c r="D11" s="72">
        <v>0</v>
      </c>
      <c r="E11" s="90" t="s">
        <v>129</v>
      </c>
      <c r="F11" s="73">
        <v>0</v>
      </c>
      <c r="G11" s="73">
        <v>0</v>
      </c>
      <c r="H11" s="73" t="s">
        <v>129</v>
      </c>
      <c r="I11" s="91" t="s">
        <v>129</v>
      </c>
    </row>
    <row r="12" spans="1:9" x14ac:dyDescent="0.25">
      <c r="A12" s="69" t="s">
        <v>69</v>
      </c>
      <c r="B12" s="47" t="s">
        <v>70</v>
      </c>
      <c r="C12" s="89">
        <v>206838</v>
      </c>
      <c r="D12" s="72">
        <v>206836.17</v>
      </c>
      <c r="E12" s="90">
        <v>100</v>
      </c>
      <c r="F12" s="73">
        <v>206838</v>
      </c>
      <c r="G12" s="73">
        <v>206836.17</v>
      </c>
      <c r="H12" s="73">
        <v>100</v>
      </c>
      <c r="I12" s="91">
        <v>100</v>
      </c>
    </row>
    <row r="13" spans="1:9" x14ac:dyDescent="0.25">
      <c r="A13" s="69" t="s">
        <v>71</v>
      </c>
      <c r="B13" s="47" t="s">
        <v>72</v>
      </c>
      <c r="C13" s="89">
        <v>0</v>
      </c>
      <c r="D13" s="72">
        <v>0</v>
      </c>
      <c r="E13" s="90" t="s">
        <v>129</v>
      </c>
      <c r="F13" s="73">
        <v>0</v>
      </c>
      <c r="G13" s="73">
        <v>0</v>
      </c>
      <c r="H13" s="73" t="s">
        <v>129</v>
      </c>
      <c r="I13" s="91" t="s">
        <v>129</v>
      </c>
    </row>
    <row r="14" spans="1:9" ht="27" x14ac:dyDescent="0.25">
      <c r="A14" s="69" t="s">
        <v>73</v>
      </c>
      <c r="B14" s="47" t="s">
        <v>74</v>
      </c>
      <c r="C14" s="89">
        <v>0</v>
      </c>
      <c r="D14" s="72">
        <v>0</v>
      </c>
      <c r="E14" s="90" t="s">
        <v>129</v>
      </c>
      <c r="F14" s="73">
        <v>0</v>
      </c>
      <c r="G14" s="73">
        <v>0</v>
      </c>
      <c r="H14" s="73" t="s">
        <v>129</v>
      </c>
      <c r="I14" s="91" t="s">
        <v>129</v>
      </c>
    </row>
    <row r="15" spans="1:9" x14ac:dyDescent="0.25">
      <c r="A15" s="69" t="s">
        <v>75</v>
      </c>
      <c r="B15" s="47" t="s">
        <v>76</v>
      </c>
      <c r="C15" s="89">
        <v>0</v>
      </c>
      <c r="D15" s="72">
        <v>0</v>
      </c>
      <c r="E15" s="90" t="s">
        <v>129</v>
      </c>
      <c r="F15" s="73">
        <v>0</v>
      </c>
      <c r="G15" s="73">
        <v>0</v>
      </c>
      <c r="H15" s="73" t="s">
        <v>129</v>
      </c>
      <c r="I15" s="91" t="s">
        <v>129</v>
      </c>
    </row>
    <row r="16" spans="1:9" x14ac:dyDescent="0.25">
      <c r="A16" s="69" t="s">
        <v>77</v>
      </c>
      <c r="B16" s="47" t="s">
        <v>78</v>
      </c>
      <c r="C16" s="89">
        <v>0</v>
      </c>
      <c r="D16" s="72">
        <v>0</v>
      </c>
      <c r="E16" s="90" t="s">
        <v>129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79</v>
      </c>
      <c r="B17" s="47" t="s">
        <v>80</v>
      </c>
      <c r="C17" s="89">
        <v>1231654.55</v>
      </c>
      <c r="D17" s="72">
        <v>1219465.8799999999</v>
      </c>
      <c r="E17" s="90">
        <v>99</v>
      </c>
      <c r="F17" s="73">
        <v>1231654.55</v>
      </c>
      <c r="G17" s="73">
        <v>1219465.8799999999</v>
      </c>
      <c r="H17" s="73">
        <v>99</v>
      </c>
      <c r="I17" s="91">
        <v>100</v>
      </c>
    </row>
    <row r="18" spans="1:9" x14ac:dyDescent="0.25">
      <c r="A18" s="69" t="s">
        <v>81</v>
      </c>
      <c r="B18" s="47" t="s">
        <v>82</v>
      </c>
      <c r="C18" s="89">
        <v>0</v>
      </c>
      <c r="D18" s="72">
        <v>0</v>
      </c>
      <c r="E18" s="90" t="s">
        <v>129</v>
      </c>
      <c r="F18" s="73">
        <v>0</v>
      </c>
      <c r="G18" s="73">
        <v>0</v>
      </c>
      <c r="H18" s="73" t="s">
        <v>129</v>
      </c>
      <c r="I18" s="91" t="s">
        <v>129</v>
      </c>
    </row>
    <row r="19" spans="1:9" x14ac:dyDescent="0.25">
      <c r="A19" s="69" t="s">
        <v>83</v>
      </c>
      <c r="B19" s="47" t="s">
        <v>84</v>
      </c>
      <c r="C19" s="89">
        <v>190962883.41999999</v>
      </c>
      <c r="D19" s="72">
        <v>178657077.49000001</v>
      </c>
      <c r="E19" s="90">
        <v>93.6</v>
      </c>
      <c r="F19" s="73">
        <v>130413740.06999999</v>
      </c>
      <c r="G19" s="73">
        <v>118562301.27000001</v>
      </c>
      <c r="H19" s="73">
        <v>90.9</v>
      </c>
      <c r="I19" s="91">
        <v>66.400000000000006</v>
      </c>
    </row>
    <row r="20" spans="1:9" x14ac:dyDescent="0.25">
      <c r="A20" s="69" t="s">
        <v>85</v>
      </c>
      <c r="B20" s="47" t="s">
        <v>86</v>
      </c>
      <c r="C20" s="89">
        <v>295347398.88</v>
      </c>
      <c r="D20" s="72">
        <v>293882011.75999999</v>
      </c>
      <c r="E20" s="90">
        <v>99.5</v>
      </c>
      <c r="F20" s="73">
        <v>292967061</v>
      </c>
      <c r="G20" s="73">
        <v>291517733.81999999</v>
      </c>
      <c r="H20" s="73">
        <v>99.5</v>
      </c>
      <c r="I20" s="91">
        <v>99.2</v>
      </c>
    </row>
    <row r="21" spans="1:9" x14ac:dyDescent="0.25">
      <c r="A21" s="69" t="s">
        <v>87</v>
      </c>
      <c r="B21" s="47" t="s">
        <v>88</v>
      </c>
      <c r="C21" s="89">
        <v>0</v>
      </c>
      <c r="D21" s="72">
        <v>0</v>
      </c>
      <c r="E21" s="90" t="s">
        <v>129</v>
      </c>
      <c r="F21" s="73">
        <v>0</v>
      </c>
      <c r="G21" s="73">
        <v>0</v>
      </c>
      <c r="H21" s="73" t="s">
        <v>129</v>
      </c>
      <c r="I21" s="91" t="s">
        <v>129</v>
      </c>
    </row>
    <row r="22" spans="1:9" x14ac:dyDescent="0.25">
      <c r="A22" s="69" t="s">
        <v>89</v>
      </c>
      <c r="B22" s="47" t="s">
        <v>90</v>
      </c>
      <c r="C22" s="89">
        <v>0</v>
      </c>
      <c r="D22" s="72">
        <v>0</v>
      </c>
      <c r="E22" s="90" t="s">
        <v>129</v>
      </c>
      <c r="F22" s="73">
        <v>0</v>
      </c>
      <c r="G22" s="73">
        <v>0</v>
      </c>
      <c r="H22" s="73" t="s">
        <v>129</v>
      </c>
      <c r="I22" s="91" t="s">
        <v>129</v>
      </c>
    </row>
    <row r="23" spans="1:9" x14ac:dyDescent="0.25">
      <c r="A23" s="69" t="s">
        <v>91</v>
      </c>
      <c r="B23" s="47" t="s">
        <v>92</v>
      </c>
      <c r="C23" s="89">
        <v>29177850.82</v>
      </c>
      <c r="D23" s="72">
        <v>28935780.5</v>
      </c>
      <c r="E23" s="90">
        <v>99.2</v>
      </c>
      <c r="F23" s="73">
        <v>29177850.82</v>
      </c>
      <c r="G23" s="73">
        <v>28935780.5</v>
      </c>
      <c r="H23" s="73">
        <v>99.2</v>
      </c>
      <c r="I23" s="91">
        <v>100</v>
      </c>
    </row>
    <row r="24" spans="1:9" ht="40.5" x14ac:dyDescent="0.25">
      <c r="A24" s="69" t="s">
        <v>93</v>
      </c>
      <c r="B24" s="47" t="s">
        <v>94</v>
      </c>
      <c r="C24" s="89">
        <v>0</v>
      </c>
      <c r="D24" s="72">
        <v>0</v>
      </c>
      <c r="E24" s="90" t="s">
        <v>129</v>
      </c>
      <c r="F24" s="73">
        <v>0</v>
      </c>
      <c r="G24" s="73">
        <v>0</v>
      </c>
      <c r="H24" s="73" t="s">
        <v>129</v>
      </c>
      <c r="I24" s="91" t="s">
        <v>129</v>
      </c>
    </row>
    <row r="25" spans="1:9" x14ac:dyDescent="0.25">
      <c r="A25" s="69" t="s">
        <v>95</v>
      </c>
      <c r="B25" s="47" t="s">
        <v>96</v>
      </c>
      <c r="C25" s="89">
        <v>566361.4</v>
      </c>
      <c r="D25" s="72">
        <v>456198.15</v>
      </c>
      <c r="E25" s="90">
        <v>80.5</v>
      </c>
      <c r="F25" s="73">
        <v>566361.4</v>
      </c>
      <c r="G25" s="73">
        <v>456198.15</v>
      </c>
      <c r="H25" s="73">
        <v>80.5</v>
      </c>
      <c r="I25" s="91">
        <v>100</v>
      </c>
    </row>
    <row r="26" spans="1:9" x14ac:dyDescent="0.25">
      <c r="A26" s="69" t="s">
        <v>97</v>
      </c>
      <c r="B26" s="47" t="s">
        <v>98</v>
      </c>
      <c r="C26" s="89">
        <v>0</v>
      </c>
      <c r="D26" s="72">
        <v>0</v>
      </c>
      <c r="E26" s="90" t="s">
        <v>129</v>
      </c>
      <c r="F26" s="73">
        <v>0</v>
      </c>
      <c r="G26" s="73">
        <v>0</v>
      </c>
      <c r="H26" s="73" t="s">
        <v>129</v>
      </c>
      <c r="I26" s="91" t="s">
        <v>129</v>
      </c>
    </row>
    <row r="27" spans="1:9" ht="27" x14ac:dyDescent="0.25">
      <c r="A27" s="69" t="s">
        <v>99</v>
      </c>
      <c r="B27" s="47" t="s">
        <v>100</v>
      </c>
      <c r="C27" s="89">
        <v>1880221900.3299999</v>
      </c>
      <c r="D27" s="72">
        <v>1878326591.55</v>
      </c>
      <c r="E27" s="90">
        <v>99.9</v>
      </c>
      <c r="F27" s="73">
        <v>1860492693.21</v>
      </c>
      <c r="G27" s="73">
        <v>1860040050.72</v>
      </c>
      <c r="H27" s="73">
        <v>100</v>
      </c>
      <c r="I27" s="91">
        <v>99</v>
      </c>
    </row>
    <row r="28" spans="1:9" x14ac:dyDescent="0.25">
      <c r="A28" s="69" t="s">
        <v>101</v>
      </c>
      <c r="B28" s="47" t="s">
        <v>102</v>
      </c>
      <c r="C28" s="89">
        <v>69158762.319999993</v>
      </c>
      <c r="D28" s="72">
        <v>68690234.739999995</v>
      </c>
      <c r="E28" s="90">
        <v>99.3</v>
      </c>
      <c r="F28" s="73">
        <v>69158762.319999993</v>
      </c>
      <c r="G28" s="73">
        <v>68690234.739999995</v>
      </c>
      <c r="H28" s="73">
        <v>99.3</v>
      </c>
      <c r="I28" s="91">
        <v>100</v>
      </c>
    </row>
    <row r="29" spans="1:9" ht="54" x14ac:dyDescent="0.25">
      <c r="A29" s="69" t="s">
        <v>103</v>
      </c>
      <c r="B29" s="47" t="s">
        <v>104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x14ac:dyDescent="0.25">
      <c r="A30" s="69" t="s">
        <v>105</v>
      </c>
      <c r="B30" s="47" t="s">
        <v>106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107</v>
      </c>
      <c r="B31" s="47" t="s">
        <v>108</v>
      </c>
      <c r="C31" s="89">
        <v>2871094.76</v>
      </c>
      <c r="D31" s="72">
        <v>2870993.95</v>
      </c>
      <c r="E31" s="90">
        <v>100</v>
      </c>
      <c r="F31" s="73">
        <v>2871094.76</v>
      </c>
      <c r="G31" s="73">
        <v>2870993.95</v>
      </c>
      <c r="H31" s="73">
        <v>100</v>
      </c>
      <c r="I31" s="91">
        <v>100</v>
      </c>
    </row>
    <row r="32" spans="1:9" x14ac:dyDescent="0.25">
      <c r="A32" s="69" t="s">
        <v>109</v>
      </c>
      <c r="B32" s="47" t="s">
        <v>110</v>
      </c>
      <c r="C32" s="89">
        <v>6301975.2699999996</v>
      </c>
      <c r="D32" s="72">
        <v>5755623.9100000001</v>
      </c>
      <c r="E32" s="90">
        <v>91.3</v>
      </c>
      <c r="F32" s="73">
        <v>6301975.2699999996</v>
      </c>
      <c r="G32" s="73">
        <v>5755623.9100000001</v>
      </c>
      <c r="H32" s="73">
        <v>91.3</v>
      </c>
      <c r="I32" s="91">
        <v>100</v>
      </c>
    </row>
    <row r="33" spans="1:9" x14ac:dyDescent="0.25">
      <c r="A33" s="69" t="s">
        <v>111</v>
      </c>
      <c r="B33" s="47" t="s">
        <v>112</v>
      </c>
      <c r="C33" s="89">
        <v>703442235.37</v>
      </c>
      <c r="D33" s="72">
        <v>686051367.98000002</v>
      </c>
      <c r="E33" s="90">
        <v>97.5</v>
      </c>
      <c r="F33" s="73">
        <v>698380150.84000003</v>
      </c>
      <c r="G33" s="73">
        <v>681033801.74000001</v>
      </c>
      <c r="H33" s="73">
        <v>97.5</v>
      </c>
      <c r="I33" s="91">
        <v>99.3</v>
      </c>
    </row>
    <row r="34" spans="1:9" x14ac:dyDescent="0.25">
      <c r="A34" s="69" t="s">
        <v>113</v>
      </c>
      <c r="B34" s="47" t="s">
        <v>114</v>
      </c>
      <c r="C34" s="89">
        <v>236965448.91999999</v>
      </c>
      <c r="D34" s="72">
        <v>235882096.44</v>
      </c>
      <c r="E34" s="90">
        <v>99.5</v>
      </c>
      <c r="F34" s="73">
        <v>232549599.91999999</v>
      </c>
      <c r="G34" s="73">
        <v>231466677.46000001</v>
      </c>
      <c r="H34" s="73">
        <v>99.5</v>
      </c>
      <c r="I34" s="91">
        <v>98.1</v>
      </c>
    </row>
    <row r="35" spans="1:9" ht="27" x14ac:dyDescent="0.25">
      <c r="A35" s="69" t="s">
        <v>115</v>
      </c>
      <c r="B35" s="47" t="s">
        <v>116</v>
      </c>
      <c r="C35" s="89">
        <v>134338418.18000001</v>
      </c>
      <c r="D35" s="72">
        <v>133605737.19</v>
      </c>
      <c r="E35" s="90">
        <v>99.5</v>
      </c>
      <c r="F35" s="73">
        <v>134324752.88</v>
      </c>
      <c r="G35" s="73">
        <v>133592071.89</v>
      </c>
      <c r="H35" s="73">
        <v>99.5</v>
      </c>
      <c r="I35" s="91">
        <v>100</v>
      </c>
    </row>
    <row r="36" spans="1:9" x14ac:dyDescent="0.25">
      <c r="A36" s="69" t="s">
        <v>117</v>
      </c>
      <c r="B36" s="47" t="s">
        <v>118</v>
      </c>
      <c r="C36" s="89">
        <v>0</v>
      </c>
      <c r="D36" s="72">
        <v>0</v>
      </c>
      <c r="E36" s="90" t="s">
        <v>129</v>
      </c>
      <c r="F36" s="73">
        <v>0</v>
      </c>
      <c r="G36" s="73">
        <v>0</v>
      </c>
      <c r="H36" s="73" t="s">
        <v>129</v>
      </c>
      <c r="I36" s="91" t="s">
        <v>129</v>
      </c>
    </row>
    <row r="37" spans="1:9" x14ac:dyDescent="0.25">
      <c r="A37" s="69" t="s">
        <v>119</v>
      </c>
      <c r="B37" s="47" t="s">
        <v>120</v>
      </c>
      <c r="C37" s="89">
        <v>99528433.340000004</v>
      </c>
      <c r="D37" s="72">
        <v>97893470.120000005</v>
      </c>
      <c r="E37" s="90">
        <v>98.4</v>
      </c>
      <c r="F37" s="73">
        <v>99528433.340000004</v>
      </c>
      <c r="G37" s="73">
        <v>97893470.120000005</v>
      </c>
      <c r="H37" s="73">
        <v>98.4</v>
      </c>
      <c r="I37" s="91">
        <v>100</v>
      </c>
    </row>
    <row r="38" spans="1:9" ht="27" x14ac:dyDescent="0.25">
      <c r="A38" s="69" t="s">
        <v>121</v>
      </c>
      <c r="B38" s="47" t="s">
        <v>122</v>
      </c>
      <c r="C38" s="89">
        <v>0</v>
      </c>
      <c r="D38" s="72">
        <v>0</v>
      </c>
      <c r="E38" s="90" t="s">
        <v>129</v>
      </c>
      <c r="F38" s="73">
        <v>0</v>
      </c>
      <c r="G38" s="73">
        <v>0</v>
      </c>
      <c r="H38" s="73" t="s">
        <v>129</v>
      </c>
      <c r="I38" s="91" t="s">
        <v>129</v>
      </c>
    </row>
    <row r="39" spans="1:9" x14ac:dyDescent="0.25">
      <c r="A39" s="69" t="s">
        <v>123</v>
      </c>
      <c r="B39" s="47" t="s">
        <v>124</v>
      </c>
      <c r="C39" s="89">
        <v>0</v>
      </c>
      <c r="D39" s="72">
        <v>0</v>
      </c>
      <c r="E39" s="90" t="s">
        <v>129</v>
      </c>
      <c r="F39" s="73">
        <v>0</v>
      </c>
      <c r="G39" s="73">
        <v>0</v>
      </c>
      <c r="H39" s="73" t="s">
        <v>129</v>
      </c>
      <c r="I39" s="91" t="s">
        <v>129</v>
      </c>
    </row>
    <row r="40" spans="1:9" ht="40.5" x14ac:dyDescent="0.25">
      <c r="A40" s="69" t="s">
        <v>125</v>
      </c>
      <c r="B40" s="47" t="s">
        <v>126</v>
      </c>
      <c r="C40" s="89">
        <v>0</v>
      </c>
      <c r="D40" s="72">
        <v>0</v>
      </c>
      <c r="E40" s="90" t="s">
        <v>129</v>
      </c>
      <c r="F40" s="73">
        <v>0</v>
      </c>
      <c r="G40" s="73">
        <v>0</v>
      </c>
      <c r="H40" s="73" t="s">
        <v>129</v>
      </c>
      <c r="I40" s="91" t="s">
        <v>129</v>
      </c>
    </row>
    <row r="41" spans="1:9" x14ac:dyDescent="0.25">
      <c r="A41" s="58" t="s">
        <v>127</v>
      </c>
      <c r="B41" s="51" t="s">
        <v>128</v>
      </c>
      <c r="C41" s="92">
        <v>0</v>
      </c>
      <c r="D41" s="77">
        <v>0</v>
      </c>
      <c r="E41" s="93" t="s">
        <v>129</v>
      </c>
      <c r="F41" s="78">
        <v>0</v>
      </c>
      <c r="G41" s="78">
        <v>0</v>
      </c>
      <c r="H41" s="78" t="s">
        <v>129</v>
      </c>
      <c r="I41" s="94" t="s">
        <v>129</v>
      </c>
    </row>
    <row r="43" spans="1:9" x14ac:dyDescent="0.25">
      <c r="A43" s="944" t="s">
        <v>1116</v>
      </c>
      <c r="B43" s="989"/>
      <c r="C43" s="990"/>
      <c r="D43" s="990"/>
      <c r="E43" s="990"/>
    </row>
  </sheetData>
  <mergeCells count="8">
    <mergeCell ref="A2:I2"/>
    <mergeCell ref="A4:A6"/>
    <mergeCell ref="B4:B6"/>
    <mergeCell ref="C4:E4"/>
    <mergeCell ref="F4:H4"/>
    <mergeCell ref="C6:D6"/>
    <mergeCell ref="F6:G6"/>
    <mergeCell ref="H6:I6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43"/>
  <sheetViews>
    <sheetView showGridLines="0" zoomScaleNormal="100" workbookViewId="0">
      <selection activeCell="B19" sqref="B19"/>
    </sheetView>
  </sheetViews>
  <sheetFormatPr defaultColWidth="8.85546875" defaultRowHeight="13.5" x14ac:dyDescent="0.25"/>
  <cols>
    <col min="1" max="1" width="5.28515625" style="95" customWidth="1"/>
    <col min="2" max="2" width="27.28515625" style="82" customWidth="1"/>
    <col min="3" max="4" width="10.5703125" style="83" bestFit="1" customWidth="1"/>
    <col min="5" max="5" width="6.5703125" style="83" bestFit="1" customWidth="1"/>
    <col min="6" max="7" width="10.5703125" style="83" bestFit="1" customWidth="1"/>
    <col min="8" max="9" width="6.5703125" style="83" bestFit="1" customWidth="1"/>
    <col min="10" max="16384" width="8.85546875" style="83"/>
  </cols>
  <sheetData>
    <row r="2" spans="1:9" ht="35.25" customHeight="1" x14ac:dyDescent="0.25">
      <c r="A2" s="1320" t="s">
        <v>1133</v>
      </c>
      <c r="B2" s="1325"/>
      <c r="C2" s="1325"/>
      <c r="D2" s="1325"/>
      <c r="E2" s="1325"/>
      <c r="F2" s="1325"/>
      <c r="G2" s="1325"/>
      <c r="H2" s="1325"/>
      <c r="I2" s="1325"/>
    </row>
    <row r="4" spans="1:9" x14ac:dyDescent="0.25">
      <c r="A4" s="1285" t="s">
        <v>55</v>
      </c>
      <c r="B4" s="1287" t="s">
        <v>1</v>
      </c>
      <c r="C4" s="1285" t="s">
        <v>56</v>
      </c>
      <c r="D4" s="1318"/>
      <c r="E4" s="1318"/>
      <c r="F4" s="1321" t="s">
        <v>57</v>
      </c>
      <c r="G4" s="1321"/>
      <c r="H4" s="1321"/>
      <c r="I4" s="84" t="s">
        <v>58</v>
      </c>
    </row>
    <row r="5" spans="1:9" x14ac:dyDescent="0.25">
      <c r="A5" s="1286"/>
      <c r="B5" s="1288"/>
      <c r="C5" s="38" t="s">
        <v>59</v>
      </c>
      <c r="D5" s="39" t="s">
        <v>2</v>
      </c>
      <c r="E5" s="40" t="s">
        <v>9</v>
      </c>
      <c r="F5" s="39" t="s">
        <v>59</v>
      </c>
      <c r="G5" s="39" t="s">
        <v>2</v>
      </c>
      <c r="H5" s="40" t="s">
        <v>60</v>
      </c>
      <c r="I5" s="41" t="s">
        <v>61</v>
      </c>
    </row>
    <row r="6" spans="1:9" x14ac:dyDescent="0.25">
      <c r="A6" s="1286"/>
      <c r="B6" s="1288"/>
      <c r="C6" s="1322" t="s">
        <v>11</v>
      </c>
      <c r="D6" s="1323"/>
      <c r="E6" s="39" t="s">
        <v>62</v>
      </c>
      <c r="F6" s="1323" t="s">
        <v>11</v>
      </c>
      <c r="G6" s="1323"/>
      <c r="H6" s="1323" t="s">
        <v>62</v>
      </c>
      <c r="I6" s="1324"/>
    </row>
    <row r="7" spans="1:9" x14ac:dyDescent="0.25">
      <c r="A7" s="58" t="s">
        <v>12</v>
      </c>
      <c r="B7" s="59" t="s">
        <v>13</v>
      </c>
      <c r="C7" s="58" t="s">
        <v>14</v>
      </c>
      <c r="D7" s="61" t="s">
        <v>15</v>
      </c>
      <c r="E7" s="61" t="s">
        <v>16</v>
      </c>
      <c r="F7" s="61" t="s">
        <v>17</v>
      </c>
      <c r="G7" s="61" t="s">
        <v>18</v>
      </c>
      <c r="H7" s="61" t="s">
        <v>19</v>
      </c>
      <c r="I7" s="62" t="s">
        <v>20</v>
      </c>
    </row>
    <row r="8" spans="1:9" x14ac:dyDescent="0.25">
      <c r="A8" s="85"/>
      <c r="B8" s="43" t="s">
        <v>21</v>
      </c>
      <c r="C8" s="86">
        <v>957474621.63</v>
      </c>
      <c r="D8" s="65">
        <v>931399872.19000006</v>
      </c>
      <c r="E8" s="87">
        <v>97.3</v>
      </c>
      <c r="F8" s="65">
        <v>743143768.43000007</v>
      </c>
      <c r="G8" s="65">
        <v>737061182.80000007</v>
      </c>
      <c r="H8" s="87">
        <v>99.2</v>
      </c>
      <c r="I8" s="88">
        <v>79.099999999999994</v>
      </c>
    </row>
    <row r="9" spans="1:9" x14ac:dyDescent="0.25">
      <c r="A9" s="69" t="s">
        <v>63</v>
      </c>
      <c r="B9" s="47" t="s">
        <v>64</v>
      </c>
      <c r="C9" s="89">
        <v>0</v>
      </c>
      <c r="D9" s="72">
        <v>0</v>
      </c>
      <c r="E9" s="90" t="s">
        <v>129</v>
      </c>
      <c r="F9" s="73">
        <v>0</v>
      </c>
      <c r="G9" s="73">
        <v>0</v>
      </c>
      <c r="H9" s="73" t="s">
        <v>129</v>
      </c>
      <c r="I9" s="91" t="s">
        <v>129</v>
      </c>
    </row>
    <row r="10" spans="1:9" x14ac:dyDescent="0.25">
      <c r="A10" s="69" t="s">
        <v>65</v>
      </c>
      <c r="B10" s="47" t="s">
        <v>66</v>
      </c>
      <c r="C10" s="89">
        <v>0</v>
      </c>
      <c r="D10" s="72">
        <v>0</v>
      </c>
      <c r="E10" s="90" t="s">
        <v>129</v>
      </c>
      <c r="F10" s="73">
        <v>0</v>
      </c>
      <c r="G10" s="73">
        <v>0</v>
      </c>
      <c r="H10" s="73" t="s">
        <v>129</v>
      </c>
      <c r="I10" s="91" t="s">
        <v>129</v>
      </c>
    </row>
    <row r="11" spans="1:9" x14ac:dyDescent="0.25">
      <c r="A11" s="69" t="s">
        <v>67</v>
      </c>
      <c r="B11" s="47" t="s">
        <v>68</v>
      </c>
      <c r="C11" s="89">
        <v>0</v>
      </c>
      <c r="D11" s="72">
        <v>0</v>
      </c>
      <c r="E11" s="90" t="s">
        <v>129</v>
      </c>
      <c r="F11" s="73">
        <v>0</v>
      </c>
      <c r="G11" s="73">
        <v>0</v>
      </c>
      <c r="H11" s="73" t="s">
        <v>129</v>
      </c>
      <c r="I11" s="91" t="s">
        <v>129</v>
      </c>
    </row>
    <row r="12" spans="1:9" x14ac:dyDescent="0.25">
      <c r="A12" s="69" t="s">
        <v>69</v>
      </c>
      <c r="B12" s="47" t="s">
        <v>70</v>
      </c>
      <c r="C12" s="89">
        <v>0</v>
      </c>
      <c r="D12" s="72">
        <v>0</v>
      </c>
      <c r="E12" s="90" t="s">
        <v>129</v>
      </c>
      <c r="F12" s="73">
        <v>0</v>
      </c>
      <c r="G12" s="73">
        <v>0</v>
      </c>
      <c r="H12" s="73" t="s">
        <v>129</v>
      </c>
      <c r="I12" s="91" t="s">
        <v>129</v>
      </c>
    </row>
    <row r="13" spans="1:9" x14ac:dyDescent="0.25">
      <c r="A13" s="69" t="s">
        <v>71</v>
      </c>
      <c r="B13" s="47" t="s">
        <v>72</v>
      </c>
      <c r="C13" s="89">
        <v>0</v>
      </c>
      <c r="D13" s="72">
        <v>0</v>
      </c>
      <c r="E13" s="90" t="s">
        <v>129</v>
      </c>
      <c r="F13" s="73">
        <v>0</v>
      </c>
      <c r="G13" s="73">
        <v>0</v>
      </c>
      <c r="H13" s="73" t="s">
        <v>129</v>
      </c>
      <c r="I13" s="91" t="s">
        <v>129</v>
      </c>
    </row>
    <row r="14" spans="1:9" ht="27" x14ac:dyDescent="0.25">
      <c r="A14" s="69" t="s">
        <v>73</v>
      </c>
      <c r="B14" s="47" t="s">
        <v>74</v>
      </c>
      <c r="C14" s="89">
        <v>0</v>
      </c>
      <c r="D14" s="72">
        <v>0</v>
      </c>
      <c r="E14" s="90" t="s">
        <v>129</v>
      </c>
      <c r="F14" s="73">
        <v>0</v>
      </c>
      <c r="G14" s="73">
        <v>0</v>
      </c>
      <c r="H14" s="73" t="s">
        <v>129</v>
      </c>
      <c r="I14" s="91" t="s">
        <v>129</v>
      </c>
    </row>
    <row r="15" spans="1:9" x14ac:dyDescent="0.25">
      <c r="A15" s="69" t="s">
        <v>75</v>
      </c>
      <c r="B15" s="47" t="s">
        <v>76</v>
      </c>
      <c r="C15" s="89">
        <v>0</v>
      </c>
      <c r="D15" s="72">
        <v>0</v>
      </c>
      <c r="E15" s="90" t="s">
        <v>129</v>
      </c>
      <c r="F15" s="73">
        <v>0</v>
      </c>
      <c r="G15" s="73">
        <v>0</v>
      </c>
      <c r="H15" s="73" t="s">
        <v>129</v>
      </c>
      <c r="I15" s="91" t="s">
        <v>129</v>
      </c>
    </row>
    <row r="16" spans="1:9" x14ac:dyDescent="0.25">
      <c r="A16" s="69" t="s">
        <v>77</v>
      </c>
      <c r="B16" s="47" t="s">
        <v>78</v>
      </c>
      <c r="C16" s="89">
        <v>0</v>
      </c>
      <c r="D16" s="72">
        <v>0</v>
      </c>
      <c r="E16" s="90" t="s">
        <v>129</v>
      </c>
      <c r="F16" s="73">
        <v>0</v>
      </c>
      <c r="G16" s="73">
        <v>0</v>
      </c>
      <c r="H16" s="73" t="s">
        <v>129</v>
      </c>
      <c r="I16" s="91" t="s">
        <v>129</v>
      </c>
    </row>
    <row r="17" spans="1:9" x14ac:dyDescent="0.25">
      <c r="A17" s="69" t="s">
        <v>79</v>
      </c>
      <c r="B17" s="47" t="s">
        <v>80</v>
      </c>
      <c r="C17" s="89">
        <v>72165403.620000005</v>
      </c>
      <c r="D17" s="72">
        <v>60572839.780000001</v>
      </c>
      <c r="E17" s="90">
        <v>83.9</v>
      </c>
      <c r="F17" s="73">
        <v>9086829.0000000075</v>
      </c>
      <c r="G17" s="73">
        <v>5413981.3999999985</v>
      </c>
      <c r="H17" s="73">
        <v>59.6</v>
      </c>
      <c r="I17" s="91">
        <v>8.9</v>
      </c>
    </row>
    <row r="18" spans="1:9" x14ac:dyDescent="0.25">
      <c r="A18" s="69" t="s">
        <v>81</v>
      </c>
      <c r="B18" s="47" t="s">
        <v>82</v>
      </c>
      <c r="C18" s="89">
        <v>0</v>
      </c>
      <c r="D18" s="72">
        <v>0</v>
      </c>
      <c r="E18" s="90" t="s">
        <v>129</v>
      </c>
      <c r="F18" s="73">
        <v>0</v>
      </c>
      <c r="G18" s="73">
        <v>0</v>
      </c>
      <c r="H18" s="73" t="s">
        <v>129</v>
      </c>
      <c r="I18" s="91" t="s">
        <v>129</v>
      </c>
    </row>
    <row r="19" spans="1:9" x14ac:dyDescent="0.25">
      <c r="A19" s="69" t="s">
        <v>83</v>
      </c>
      <c r="B19" s="47" t="s">
        <v>84</v>
      </c>
      <c r="C19" s="89">
        <v>5465031</v>
      </c>
      <c r="D19" s="72">
        <v>161120.47</v>
      </c>
      <c r="E19" s="90">
        <v>2.9</v>
      </c>
      <c r="F19" s="73">
        <v>0</v>
      </c>
      <c r="G19" s="73">
        <v>0</v>
      </c>
      <c r="H19" s="73" t="s">
        <v>129</v>
      </c>
      <c r="I19" s="91">
        <v>0</v>
      </c>
    </row>
    <row r="20" spans="1:9" x14ac:dyDescent="0.25">
      <c r="A20" s="69" t="s">
        <v>85</v>
      </c>
      <c r="B20" s="47" t="s">
        <v>86</v>
      </c>
      <c r="C20" s="89">
        <v>0</v>
      </c>
      <c r="D20" s="72">
        <v>0</v>
      </c>
      <c r="E20" s="90" t="s">
        <v>129</v>
      </c>
      <c r="F20" s="73">
        <v>0</v>
      </c>
      <c r="G20" s="73">
        <v>0</v>
      </c>
      <c r="H20" s="73" t="s">
        <v>129</v>
      </c>
      <c r="I20" s="91" t="s">
        <v>129</v>
      </c>
    </row>
    <row r="21" spans="1:9" x14ac:dyDescent="0.25">
      <c r="A21" s="69" t="s">
        <v>87</v>
      </c>
      <c r="B21" s="47" t="s">
        <v>88</v>
      </c>
      <c r="C21" s="89">
        <v>0</v>
      </c>
      <c r="D21" s="72">
        <v>0</v>
      </c>
      <c r="E21" s="90" t="s">
        <v>129</v>
      </c>
      <c r="F21" s="73">
        <v>0</v>
      </c>
      <c r="G21" s="73">
        <v>0</v>
      </c>
      <c r="H21" s="73" t="s">
        <v>129</v>
      </c>
      <c r="I21" s="91" t="s">
        <v>129</v>
      </c>
    </row>
    <row r="22" spans="1:9" x14ac:dyDescent="0.25">
      <c r="A22" s="69" t="s">
        <v>89</v>
      </c>
      <c r="B22" s="47" t="s">
        <v>90</v>
      </c>
      <c r="C22" s="89">
        <v>0</v>
      </c>
      <c r="D22" s="72">
        <v>0</v>
      </c>
      <c r="E22" s="90" t="s">
        <v>129</v>
      </c>
      <c r="F22" s="73">
        <v>0</v>
      </c>
      <c r="G22" s="73">
        <v>0</v>
      </c>
      <c r="H22" s="73" t="s">
        <v>129</v>
      </c>
      <c r="I22" s="91" t="s">
        <v>129</v>
      </c>
    </row>
    <row r="23" spans="1:9" x14ac:dyDescent="0.25">
      <c r="A23" s="69" t="s">
        <v>91</v>
      </c>
      <c r="B23" s="47" t="s">
        <v>92</v>
      </c>
      <c r="C23" s="89">
        <v>31092</v>
      </c>
      <c r="D23" s="72">
        <v>31092</v>
      </c>
      <c r="E23" s="90">
        <v>100</v>
      </c>
      <c r="F23" s="73">
        <v>6333</v>
      </c>
      <c r="G23" s="73">
        <v>6333</v>
      </c>
      <c r="H23" s="73">
        <v>100</v>
      </c>
      <c r="I23" s="91">
        <v>20.399999999999999</v>
      </c>
    </row>
    <row r="24" spans="1:9" ht="40.5" x14ac:dyDescent="0.25">
      <c r="A24" s="69" t="s">
        <v>93</v>
      </c>
      <c r="B24" s="47" t="s">
        <v>94</v>
      </c>
      <c r="C24" s="89">
        <v>0</v>
      </c>
      <c r="D24" s="72">
        <v>0</v>
      </c>
      <c r="E24" s="90" t="s">
        <v>129</v>
      </c>
      <c r="F24" s="73">
        <v>0</v>
      </c>
      <c r="G24" s="73">
        <v>0</v>
      </c>
      <c r="H24" s="73" t="s">
        <v>129</v>
      </c>
      <c r="I24" s="91" t="s">
        <v>129</v>
      </c>
    </row>
    <row r="25" spans="1:9" x14ac:dyDescent="0.25">
      <c r="A25" s="69" t="s">
        <v>95</v>
      </c>
      <c r="B25" s="47" t="s">
        <v>96</v>
      </c>
      <c r="C25" s="89">
        <v>4070479.36</v>
      </c>
      <c r="D25" s="72">
        <v>3959270.83</v>
      </c>
      <c r="E25" s="90">
        <v>97.3</v>
      </c>
      <c r="F25" s="73">
        <v>1964032</v>
      </c>
      <c r="G25" s="73">
        <v>1931208</v>
      </c>
      <c r="H25" s="73">
        <v>98.3</v>
      </c>
      <c r="I25" s="91">
        <v>48.8</v>
      </c>
    </row>
    <row r="26" spans="1:9" x14ac:dyDescent="0.25">
      <c r="A26" s="69" t="s">
        <v>97</v>
      </c>
      <c r="B26" s="47" t="s">
        <v>98</v>
      </c>
      <c r="C26" s="89">
        <v>0</v>
      </c>
      <c r="D26" s="72">
        <v>0</v>
      </c>
      <c r="E26" s="90" t="s">
        <v>129</v>
      </c>
      <c r="F26" s="73">
        <v>0</v>
      </c>
      <c r="G26" s="73">
        <v>0</v>
      </c>
      <c r="H26" s="73" t="s">
        <v>129</v>
      </c>
      <c r="I26" s="91" t="s">
        <v>129</v>
      </c>
    </row>
    <row r="27" spans="1:9" ht="27" x14ac:dyDescent="0.25">
      <c r="A27" s="69" t="s">
        <v>99</v>
      </c>
      <c r="B27" s="47" t="s">
        <v>100</v>
      </c>
      <c r="C27" s="89">
        <v>1113898</v>
      </c>
      <c r="D27" s="72">
        <v>1087352.97</v>
      </c>
      <c r="E27" s="90">
        <v>97.6</v>
      </c>
      <c r="F27" s="73">
        <v>813898</v>
      </c>
      <c r="G27" s="73">
        <v>787352.97</v>
      </c>
      <c r="H27" s="73">
        <v>96.7</v>
      </c>
      <c r="I27" s="91">
        <v>72.400000000000006</v>
      </c>
    </row>
    <row r="28" spans="1:9" x14ac:dyDescent="0.25">
      <c r="A28" s="69" t="s">
        <v>101</v>
      </c>
      <c r="B28" s="47" t="s">
        <v>102</v>
      </c>
      <c r="C28" s="89">
        <v>0</v>
      </c>
      <c r="D28" s="72">
        <v>0</v>
      </c>
      <c r="E28" s="90" t="s">
        <v>129</v>
      </c>
      <c r="F28" s="73">
        <v>0</v>
      </c>
      <c r="G28" s="73">
        <v>0</v>
      </c>
      <c r="H28" s="73" t="s">
        <v>129</v>
      </c>
      <c r="I28" s="91" t="s">
        <v>129</v>
      </c>
    </row>
    <row r="29" spans="1:9" ht="54" x14ac:dyDescent="0.25">
      <c r="A29" s="69" t="s">
        <v>103</v>
      </c>
      <c r="B29" s="47" t="s">
        <v>104</v>
      </c>
      <c r="C29" s="89">
        <v>0</v>
      </c>
      <c r="D29" s="72">
        <v>0</v>
      </c>
      <c r="E29" s="90" t="s">
        <v>129</v>
      </c>
      <c r="F29" s="73">
        <v>0</v>
      </c>
      <c r="G29" s="73">
        <v>0</v>
      </c>
      <c r="H29" s="73" t="s">
        <v>129</v>
      </c>
      <c r="I29" s="91" t="s">
        <v>129</v>
      </c>
    </row>
    <row r="30" spans="1:9" x14ac:dyDescent="0.25">
      <c r="A30" s="69" t="s">
        <v>105</v>
      </c>
      <c r="B30" s="47" t="s">
        <v>106</v>
      </c>
      <c r="C30" s="89">
        <v>0</v>
      </c>
      <c r="D30" s="72">
        <v>0</v>
      </c>
      <c r="E30" s="90" t="s">
        <v>129</v>
      </c>
      <c r="F30" s="73">
        <v>0</v>
      </c>
      <c r="G30" s="73">
        <v>0</v>
      </c>
      <c r="H30" s="73" t="s">
        <v>129</v>
      </c>
      <c r="I30" s="91" t="s">
        <v>129</v>
      </c>
    </row>
    <row r="31" spans="1:9" x14ac:dyDescent="0.25">
      <c r="A31" s="69" t="s">
        <v>107</v>
      </c>
      <c r="B31" s="47" t="s">
        <v>108</v>
      </c>
      <c r="C31" s="89">
        <v>0</v>
      </c>
      <c r="D31" s="72">
        <v>0</v>
      </c>
      <c r="E31" s="90" t="s">
        <v>129</v>
      </c>
      <c r="F31" s="73">
        <v>0</v>
      </c>
      <c r="G31" s="73">
        <v>0</v>
      </c>
      <c r="H31" s="73" t="s">
        <v>129</v>
      </c>
      <c r="I31" s="91" t="s">
        <v>129</v>
      </c>
    </row>
    <row r="32" spans="1:9" x14ac:dyDescent="0.25">
      <c r="A32" s="69" t="s">
        <v>109</v>
      </c>
      <c r="B32" s="47" t="s">
        <v>110</v>
      </c>
      <c r="C32" s="89">
        <v>26443582.84</v>
      </c>
      <c r="D32" s="72">
        <v>25093719.530000001</v>
      </c>
      <c r="E32" s="90">
        <v>94.9</v>
      </c>
      <c r="F32" s="73">
        <v>16898881.280000001</v>
      </c>
      <c r="G32" s="73">
        <v>16580564.220000001</v>
      </c>
      <c r="H32" s="73">
        <v>98.1</v>
      </c>
      <c r="I32" s="91">
        <v>66.099999999999994</v>
      </c>
    </row>
    <row r="33" spans="1:9" x14ac:dyDescent="0.25">
      <c r="A33" s="69" t="s">
        <v>111</v>
      </c>
      <c r="B33" s="47" t="s">
        <v>112</v>
      </c>
      <c r="C33" s="89">
        <v>116459535.66</v>
      </c>
      <c r="D33" s="72">
        <v>110898386.37</v>
      </c>
      <c r="E33" s="90">
        <v>95.2</v>
      </c>
      <c r="F33" s="73">
        <v>0</v>
      </c>
      <c r="G33" s="73">
        <v>0</v>
      </c>
      <c r="H33" s="73" t="s">
        <v>129</v>
      </c>
      <c r="I33" s="91">
        <v>0</v>
      </c>
    </row>
    <row r="34" spans="1:9" x14ac:dyDescent="0.25">
      <c r="A34" s="69" t="s">
        <v>113</v>
      </c>
      <c r="B34" s="47" t="s">
        <v>114</v>
      </c>
      <c r="C34" s="89">
        <v>719372510.14999998</v>
      </c>
      <c r="D34" s="72">
        <v>717249825.84000003</v>
      </c>
      <c r="E34" s="90">
        <v>99.7</v>
      </c>
      <c r="F34" s="73">
        <v>714127117.14999998</v>
      </c>
      <c r="G34" s="73">
        <v>712108568.80000007</v>
      </c>
      <c r="H34" s="73">
        <v>99.7</v>
      </c>
      <c r="I34" s="91">
        <v>99.3</v>
      </c>
    </row>
    <row r="35" spans="1:9" ht="27" x14ac:dyDescent="0.25">
      <c r="A35" s="69" t="s">
        <v>115</v>
      </c>
      <c r="B35" s="47" t="s">
        <v>116</v>
      </c>
      <c r="C35" s="89">
        <v>0</v>
      </c>
      <c r="D35" s="72">
        <v>0</v>
      </c>
      <c r="E35" s="90" t="s">
        <v>129</v>
      </c>
      <c r="F35" s="73">
        <v>0</v>
      </c>
      <c r="G35" s="73">
        <v>0</v>
      </c>
      <c r="H35" s="73" t="s">
        <v>129</v>
      </c>
      <c r="I35" s="91" t="s">
        <v>129</v>
      </c>
    </row>
    <row r="36" spans="1:9" x14ac:dyDescent="0.25">
      <c r="A36" s="69" t="s">
        <v>117</v>
      </c>
      <c r="B36" s="47" t="s">
        <v>118</v>
      </c>
      <c r="C36" s="89">
        <v>11312353</v>
      </c>
      <c r="D36" s="72">
        <v>11296080.76</v>
      </c>
      <c r="E36" s="90">
        <v>99.9</v>
      </c>
      <c r="F36" s="73">
        <v>166678</v>
      </c>
      <c r="G36" s="73">
        <v>153585.79999999888</v>
      </c>
      <c r="H36" s="73">
        <v>92.1</v>
      </c>
      <c r="I36" s="91">
        <v>1.4</v>
      </c>
    </row>
    <row r="37" spans="1:9" x14ac:dyDescent="0.25">
      <c r="A37" s="69" t="s">
        <v>119</v>
      </c>
      <c r="B37" s="47" t="s">
        <v>120</v>
      </c>
      <c r="C37" s="89">
        <v>0</v>
      </c>
      <c r="D37" s="72">
        <v>0</v>
      </c>
      <c r="E37" s="90" t="s">
        <v>129</v>
      </c>
      <c r="F37" s="73">
        <v>0</v>
      </c>
      <c r="G37" s="73">
        <v>0</v>
      </c>
      <c r="H37" s="73" t="s">
        <v>129</v>
      </c>
      <c r="I37" s="91" t="s">
        <v>129</v>
      </c>
    </row>
    <row r="38" spans="1:9" ht="27" x14ac:dyDescent="0.25">
      <c r="A38" s="69" t="s">
        <v>121</v>
      </c>
      <c r="B38" s="47" t="s">
        <v>122</v>
      </c>
      <c r="C38" s="89">
        <v>0</v>
      </c>
      <c r="D38" s="72">
        <v>0</v>
      </c>
      <c r="E38" s="90" t="s">
        <v>129</v>
      </c>
      <c r="F38" s="73">
        <v>0</v>
      </c>
      <c r="G38" s="73">
        <v>0</v>
      </c>
      <c r="H38" s="73" t="s">
        <v>129</v>
      </c>
      <c r="I38" s="91" t="s">
        <v>129</v>
      </c>
    </row>
    <row r="39" spans="1:9" x14ac:dyDescent="0.25">
      <c r="A39" s="69" t="s">
        <v>123</v>
      </c>
      <c r="B39" s="47" t="s">
        <v>124</v>
      </c>
      <c r="C39" s="89">
        <v>147300</v>
      </c>
      <c r="D39" s="72">
        <v>146888.60999999999</v>
      </c>
      <c r="E39" s="90">
        <v>99.7</v>
      </c>
      <c r="F39" s="73">
        <v>80000</v>
      </c>
      <c r="G39" s="73">
        <v>79588.609999999986</v>
      </c>
      <c r="H39" s="73">
        <v>99.5</v>
      </c>
      <c r="I39" s="91">
        <v>54.2</v>
      </c>
    </row>
    <row r="40" spans="1:9" ht="40.5" x14ac:dyDescent="0.25">
      <c r="A40" s="69" t="s">
        <v>125</v>
      </c>
      <c r="B40" s="47" t="s">
        <v>126</v>
      </c>
      <c r="C40" s="89">
        <v>0</v>
      </c>
      <c r="D40" s="72">
        <v>0</v>
      </c>
      <c r="E40" s="90" t="s">
        <v>129</v>
      </c>
      <c r="F40" s="73">
        <v>0</v>
      </c>
      <c r="G40" s="73">
        <v>0</v>
      </c>
      <c r="H40" s="73" t="s">
        <v>129</v>
      </c>
      <c r="I40" s="91" t="s">
        <v>129</v>
      </c>
    </row>
    <row r="41" spans="1:9" x14ac:dyDescent="0.25">
      <c r="A41" s="58" t="s">
        <v>127</v>
      </c>
      <c r="B41" s="51" t="s">
        <v>128</v>
      </c>
      <c r="C41" s="92">
        <v>893436</v>
      </c>
      <c r="D41" s="77">
        <v>903295.03</v>
      </c>
      <c r="E41" s="93">
        <v>101.1</v>
      </c>
      <c r="F41" s="78">
        <v>0</v>
      </c>
      <c r="G41" s="78">
        <v>0</v>
      </c>
      <c r="H41" s="78" t="s">
        <v>129</v>
      </c>
      <c r="I41" s="94">
        <v>0</v>
      </c>
    </row>
    <row r="43" spans="1:9" s="990" customFormat="1" x14ac:dyDescent="0.25">
      <c r="A43" s="944" t="s">
        <v>1116</v>
      </c>
      <c r="B43" s="989"/>
    </row>
  </sheetData>
  <mergeCells count="8">
    <mergeCell ref="A2:I2"/>
    <mergeCell ref="A4:A6"/>
    <mergeCell ref="B4:B6"/>
    <mergeCell ref="C4:E4"/>
    <mergeCell ref="F4:H4"/>
    <mergeCell ref="C6:D6"/>
    <mergeCell ref="F6:G6"/>
    <mergeCell ref="H6:I6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M326"/>
  <sheetViews>
    <sheetView showGridLines="0" zoomScaleNormal="100" workbookViewId="0">
      <selection activeCell="Q17" sqref="Q17"/>
    </sheetView>
  </sheetViews>
  <sheetFormatPr defaultColWidth="8.85546875" defaultRowHeight="13.5" x14ac:dyDescent="0.25"/>
  <cols>
    <col min="1" max="1" width="3.5703125" style="1002" customWidth="1"/>
    <col min="2" max="2" width="2.7109375" style="1002" bestFit="1" customWidth="1"/>
    <col min="3" max="3" width="16.7109375" style="989" bestFit="1" customWidth="1"/>
    <col min="4" max="4" width="12.5703125" style="990" customWidth="1"/>
    <col min="5" max="5" width="14" style="990" customWidth="1"/>
    <col min="6" max="6" width="11.140625" style="990" customWidth="1"/>
    <col min="7" max="8" width="14" style="990" customWidth="1"/>
    <col min="9" max="9" width="11.7109375" style="990" customWidth="1"/>
    <col min="10" max="10" width="14" style="990" customWidth="1"/>
    <col min="11" max="13" width="5.42578125" style="990" customWidth="1"/>
    <col min="14" max="14" width="8.85546875" style="990" customWidth="1"/>
    <col min="15" max="16384" width="8.85546875" style="990"/>
  </cols>
  <sheetData>
    <row r="2" spans="1:13" ht="27" customHeight="1" x14ac:dyDescent="0.25">
      <c r="A2" s="1299" t="s">
        <v>1179</v>
      </c>
      <c r="B2" s="1300"/>
      <c r="C2" s="1300"/>
      <c r="D2" s="1300"/>
      <c r="E2" s="1300"/>
      <c r="F2" s="1300"/>
      <c r="G2" s="1300"/>
      <c r="H2" s="1300"/>
      <c r="I2" s="1300"/>
      <c r="J2" s="1300"/>
      <c r="K2" s="1300"/>
      <c r="L2" s="1300"/>
      <c r="M2" s="1300"/>
    </row>
    <row r="4" spans="1:13" ht="13.15" customHeight="1" x14ac:dyDescent="0.25">
      <c r="A4" s="1301" t="s">
        <v>0</v>
      </c>
      <c r="B4" s="1546" t="s">
        <v>152</v>
      </c>
      <c r="C4" s="1548" t="s">
        <v>153</v>
      </c>
      <c r="D4" s="1548" t="s">
        <v>154</v>
      </c>
      <c r="E4" s="1548" t="s">
        <v>155</v>
      </c>
      <c r="F4" s="1546" t="s">
        <v>3</v>
      </c>
      <c r="G4" s="1546"/>
      <c r="H4" s="1546"/>
      <c r="I4" s="1546"/>
      <c r="J4" s="1546"/>
      <c r="K4" s="1546" t="s">
        <v>156</v>
      </c>
      <c r="L4" s="1546"/>
      <c r="M4" s="1551"/>
    </row>
    <row r="5" spans="1:13" x14ac:dyDescent="0.25">
      <c r="A5" s="1302"/>
      <c r="B5" s="1547"/>
      <c r="C5" s="1549"/>
      <c r="D5" s="1549"/>
      <c r="E5" s="1549"/>
      <c r="F5" s="1549" t="s">
        <v>133</v>
      </c>
      <c r="G5" s="1547" t="s">
        <v>157</v>
      </c>
      <c r="H5" s="1547"/>
      <c r="I5" s="1547" t="s">
        <v>134</v>
      </c>
      <c r="J5" s="1068" t="s">
        <v>157</v>
      </c>
      <c r="K5" s="1547"/>
      <c r="L5" s="1547"/>
      <c r="M5" s="1550"/>
    </row>
    <row r="6" spans="1:13" ht="26.45" customHeight="1" x14ac:dyDescent="0.25">
      <c r="A6" s="1302"/>
      <c r="B6" s="1547"/>
      <c r="C6" s="1549"/>
      <c r="D6" s="1549"/>
      <c r="E6" s="1549"/>
      <c r="F6" s="1549"/>
      <c r="G6" s="1549" t="s">
        <v>158</v>
      </c>
      <c r="H6" s="1549" t="s">
        <v>159</v>
      </c>
      <c r="I6" s="1547"/>
      <c r="J6" s="1549" t="s">
        <v>160</v>
      </c>
      <c r="K6" s="1547"/>
      <c r="L6" s="1547"/>
      <c r="M6" s="1550"/>
    </row>
    <row r="7" spans="1:13" x14ac:dyDescent="0.25">
      <c r="A7" s="1302"/>
      <c r="B7" s="1547"/>
      <c r="C7" s="1549"/>
      <c r="D7" s="1549"/>
      <c r="E7" s="1549"/>
      <c r="F7" s="1549"/>
      <c r="G7" s="1549"/>
      <c r="H7" s="1549"/>
      <c r="I7" s="1547"/>
      <c r="J7" s="1549"/>
      <c r="K7" s="1069" t="s">
        <v>467</v>
      </c>
      <c r="L7" s="1069" t="s">
        <v>468</v>
      </c>
      <c r="M7" s="1062" t="s">
        <v>469</v>
      </c>
    </row>
    <row r="8" spans="1:13" x14ac:dyDescent="0.25">
      <c r="A8" s="1302"/>
      <c r="B8" s="1547"/>
      <c r="C8" s="1549"/>
      <c r="D8" s="1069"/>
      <c r="E8" s="1547" t="s">
        <v>470</v>
      </c>
      <c r="F8" s="1547"/>
      <c r="G8" s="1547"/>
      <c r="H8" s="1547"/>
      <c r="I8" s="1547"/>
      <c r="J8" s="1547"/>
      <c r="K8" s="1547" t="s">
        <v>161</v>
      </c>
      <c r="L8" s="1547"/>
      <c r="M8" s="1550"/>
    </row>
    <row r="9" spans="1:13" x14ac:dyDescent="0.25">
      <c r="A9" s="922" t="s">
        <v>12</v>
      </c>
      <c r="B9" s="925" t="s">
        <v>13</v>
      </c>
      <c r="C9" s="925" t="s">
        <v>14</v>
      </c>
      <c r="D9" s="925" t="s">
        <v>15</v>
      </c>
      <c r="E9" s="925" t="s">
        <v>16</v>
      </c>
      <c r="F9" s="925" t="s">
        <v>17</v>
      </c>
      <c r="G9" s="925" t="s">
        <v>18</v>
      </c>
      <c r="H9" s="925" t="s">
        <v>19</v>
      </c>
      <c r="I9" s="925" t="s">
        <v>20</v>
      </c>
      <c r="J9" s="925" t="s">
        <v>471</v>
      </c>
      <c r="K9" s="925" t="s">
        <v>472</v>
      </c>
      <c r="L9" s="925" t="s">
        <v>473</v>
      </c>
      <c r="M9" s="926" t="s">
        <v>474</v>
      </c>
    </row>
    <row r="10" spans="1:13" ht="13.5" customHeight="1" x14ac:dyDescent="0.25">
      <c r="A10" s="991"/>
      <c r="B10" s="992"/>
      <c r="C10" s="43" t="s">
        <v>162</v>
      </c>
      <c r="D10" s="993">
        <v>40003249</v>
      </c>
      <c r="E10" s="993">
        <v>4672808</v>
      </c>
      <c r="F10" s="993">
        <v>4498941</v>
      </c>
      <c r="G10" s="993">
        <v>3289332</v>
      </c>
      <c r="H10" s="981">
        <v>11447</v>
      </c>
      <c r="I10" s="981">
        <v>173866</v>
      </c>
      <c r="J10" s="981">
        <v>24877</v>
      </c>
      <c r="K10" s="994">
        <v>11.7</v>
      </c>
      <c r="L10" s="930">
        <v>96.3</v>
      </c>
      <c r="M10" s="995">
        <v>70.400000000000006</v>
      </c>
    </row>
    <row r="11" spans="1:13" x14ac:dyDescent="0.25">
      <c r="A11" s="996">
        <v>2</v>
      </c>
      <c r="B11" s="997">
        <v>1</v>
      </c>
      <c r="C11" s="998" t="s">
        <v>163</v>
      </c>
      <c r="D11" s="999">
        <v>122845</v>
      </c>
      <c r="E11" s="999">
        <v>20662</v>
      </c>
      <c r="F11" s="999">
        <v>15744</v>
      </c>
      <c r="G11" s="999">
        <v>11373</v>
      </c>
      <c r="H11" s="984">
        <v>204</v>
      </c>
      <c r="I11" s="984">
        <v>4918</v>
      </c>
      <c r="J11" s="984">
        <v>3754</v>
      </c>
      <c r="K11" s="1000">
        <v>16.8</v>
      </c>
      <c r="L11" s="937">
        <v>76.2</v>
      </c>
      <c r="M11" s="1001">
        <v>55</v>
      </c>
    </row>
    <row r="12" spans="1:13" x14ac:dyDescent="0.25">
      <c r="A12" s="996">
        <v>2</v>
      </c>
      <c r="B12" s="997">
        <v>2</v>
      </c>
      <c r="C12" s="998" t="s">
        <v>164</v>
      </c>
      <c r="D12" s="999">
        <v>125552</v>
      </c>
      <c r="E12" s="999">
        <v>13462</v>
      </c>
      <c r="F12" s="999">
        <v>13447</v>
      </c>
      <c r="G12" s="999">
        <v>9946</v>
      </c>
      <c r="H12" s="984">
        <v>0</v>
      </c>
      <c r="I12" s="984">
        <v>15</v>
      </c>
      <c r="J12" s="984">
        <v>4</v>
      </c>
      <c r="K12" s="1000">
        <v>10.7</v>
      </c>
      <c r="L12" s="937">
        <v>99.9</v>
      </c>
      <c r="M12" s="1001">
        <v>73.900000000000006</v>
      </c>
    </row>
    <row r="13" spans="1:13" x14ac:dyDescent="0.25">
      <c r="A13" s="996">
        <v>2</v>
      </c>
      <c r="B13" s="997">
        <v>3</v>
      </c>
      <c r="C13" s="998" t="s">
        <v>165</v>
      </c>
      <c r="D13" s="999">
        <v>151580</v>
      </c>
      <c r="E13" s="999">
        <v>9748</v>
      </c>
      <c r="F13" s="999">
        <v>9748</v>
      </c>
      <c r="G13" s="999">
        <v>6729</v>
      </c>
      <c r="H13" s="984">
        <v>0</v>
      </c>
      <c r="I13" s="984">
        <v>0</v>
      </c>
      <c r="J13" s="984">
        <v>0</v>
      </c>
      <c r="K13" s="1000">
        <v>6.4</v>
      </c>
      <c r="L13" s="937">
        <v>100</v>
      </c>
      <c r="M13" s="1001">
        <v>69</v>
      </c>
    </row>
    <row r="14" spans="1:13" x14ac:dyDescent="0.25">
      <c r="A14" s="996">
        <v>2</v>
      </c>
      <c r="B14" s="997">
        <v>4</v>
      </c>
      <c r="C14" s="998" t="s">
        <v>166</v>
      </c>
      <c r="D14" s="999">
        <v>63445</v>
      </c>
      <c r="E14" s="999">
        <v>6692</v>
      </c>
      <c r="F14" s="999">
        <v>6652</v>
      </c>
      <c r="G14" s="999">
        <v>4381</v>
      </c>
      <c r="H14" s="984">
        <v>0</v>
      </c>
      <c r="I14" s="984">
        <v>39</v>
      </c>
      <c r="J14" s="984">
        <v>0</v>
      </c>
      <c r="K14" s="1000">
        <v>10.5</v>
      </c>
      <c r="L14" s="937">
        <v>99.4</v>
      </c>
      <c r="M14" s="1001">
        <v>65.5</v>
      </c>
    </row>
    <row r="15" spans="1:13" x14ac:dyDescent="0.25">
      <c r="A15" s="996">
        <v>2</v>
      </c>
      <c r="B15" s="997">
        <v>5</v>
      </c>
      <c r="C15" s="998" t="s">
        <v>167</v>
      </c>
      <c r="D15" s="999">
        <v>83252</v>
      </c>
      <c r="E15" s="999">
        <v>10608</v>
      </c>
      <c r="F15" s="999">
        <v>10527</v>
      </c>
      <c r="G15" s="999">
        <v>7687</v>
      </c>
      <c r="H15" s="984">
        <v>0</v>
      </c>
      <c r="I15" s="984">
        <v>80</v>
      </c>
      <c r="J15" s="984">
        <v>0</v>
      </c>
      <c r="K15" s="1000">
        <v>12.7</v>
      </c>
      <c r="L15" s="937">
        <v>99.2</v>
      </c>
      <c r="M15" s="1001">
        <v>72.5</v>
      </c>
    </row>
    <row r="16" spans="1:13" x14ac:dyDescent="0.25">
      <c r="A16" s="996">
        <v>2</v>
      </c>
      <c r="B16" s="997">
        <v>6</v>
      </c>
      <c r="C16" s="998" t="s">
        <v>168</v>
      </c>
      <c r="D16" s="999">
        <v>97330</v>
      </c>
      <c r="E16" s="999">
        <v>13482</v>
      </c>
      <c r="F16" s="999">
        <v>13482</v>
      </c>
      <c r="G16" s="999">
        <v>10143</v>
      </c>
      <c r="H16" s="984">
        <v>0</v>
      </c>
      <c r="I16" s="984">
        <v>0</v>
      </c>
      <c r="J16" s="984">
        <v>0</v>
      </c>
      <c r="K16" s="1000">
        <v>13.9</v>
      </c>
      <c r="L16" s="937">
        <v>100</v>
      </c>
      <c r="M16" s="1001">
        <v>75.2</v>
      </c>
    </row>
    <row r="17" spans="1:13" x14ac:dyDescent="0.25">
      <c r="A17" s="996">
        <v>2</v>
      </c>
      <c r="B17" s="997">
        <v>7</v>
      </c>
      <c r="C17" s="998" t="s">
        <v>169</v>
      </c>
      <c r="D17" s="999">
        <v>71914</v>
      </c>
      <c r="E17" s="999">
        <v>7815</v>
      </c>
      <c r="F17" s="999">
        <v>7815</v>
      </c>
      <c r="G17" s="999">
        <v>6020</v>
      </c>
      <c r="H17" s="984">
        <v>31</v>
      </c>
      <c r="I17" s="984">
        <v>0</v>
      </c>
      <c r="J17" s="984">
        <v>0</v>
      </c>
      <c r="K17" s="1000">
        <v>10.9</v>
      </c>
      <c r="L17" s="937">
        <v>100</v>
      </c>
      <c r="M17" s="1001">
        <v>77</v>
      </c>
    </row>
    <row r="18" spans="1:13" x14ac:dyDescent="0.25">
      <c r="A18" s="996">
        <v>2</v>
      </c>
      <c r="B18" s="997">
        <v>8</v>
      </c>
      <c r="C18" s="998" t="s">
        <v>170</v>
      </c>
      <c r="D18" s="999">
        <v>302232</v>
      </c>
      <c r="E18" s="999">
        <v>22096</v>
      </c>
      <c r="F18" s="999">
        <v>21986</v>
      </c>
      <c r="G18" s="999">
        <v>15132</v>
      </c>
      <c r="H18" s="984">
        <v>102</v>
      </c>
      <c r="I18" s="984">
        <v>110</v>
      </c>
      <c r="J18" s="984">
        <v>0</v>
      </c>
      <c r="K18" s="1000">
        <v>7.3</v>
      </c>
      <c r="L18" s="937">
        <v>99.5</v>
      </c>
      <c r="M18" s="1001">
        <v>68.5</v>
      </c>
    </row>
    <row r="19" spans="1:13" x14ac:dyDescent="0.25">
      <c r="A19" s="996">
        <v>2</v>
      </c>
      <c r="B19" s="997">
        <v>9</v>
      </c>
      <c r="C19" s="998" t="s">
        <v>171</v>
      </c>
      <c r="D19" s="999">
        <v>112996</v>
      </c>
      <c r="E19" s="999">
        <v>14208</v>
      </c>
      <c r="F19" s="999">
        <v>13745</v>
      </c>
      <c r="G19" s="999">
        <v>10572</v>
      </c>
      <c r="H19" s="984">
        <v>0</v>
      </c>
      <c r="I19" s="984">
        <v>463</v>
      </c>
      <c r="J19" s="984">
        <v>0</v>
      </c>
      <c r="K19" s="1000">
        <v>12.6</v>
      </c>
      <c r="L19" s="937">
        <v>96.7</v>
      </c>
      <c r="M19" s="1001">
        <v>74.400000000000006</v>
      </c>
    </row>
    <row r="20" spans="1:13" x14ac:dyDescent="0.25">
      <c r="A20" s="996">
        <v>2</v>
      </c>
      <c r="B20" s="997">
        <v>10</v>
      </c>
      <c r="C20" s="998" t="s">
        <v>172</v>
      </c>
      <c r="D20" s="999">
        <v>77461</v>
      </c>
      <c r="E20" s="999">
        <v>8646</v>
      </c>
      <c r="F20" s="999">
        <v>8498</v>
      </c>
      <c r="G20" s="999">
        <v>6042</v>
      </c>
      <c r="H20" s="984">
        <v>3</v>
      </c>
      <c r="I20" s="984">
        <v>149</v>
      </c>
      <c r="J20" s="984">
        <v>0</v>
      </c>
      <c r="K20" s="1000">
        <v>11.2</v>
      </c>
      <c r="L20" s="937">
        <v>98.3</v>
      </c>
      <c r="M20" s="1001">
        <v>69.900000000000006</v>
      </c>
    </row>
    <row r="21" spans="1:13" x14ac:dyDescent="0.25">
      <c r="A21" s="996">
        <v>2</v>
      </c>
      <c r="B21" s="997">
        <v>11</v>
      </c>
      <c r="C21" s="998" t="s">
        <v>173</v>
      </c>
      <c r="D21" s="999">
        <v>211968</v>
      </c>
      <c r="E21" s="999">
        <v>17739</v>
      </c>
      <c r="F21" s="999">
        <v>17492</v>
      </c>
      <c r="G21" s="999">
        <v>12715</v>
      </c>
      <c r="H21" s="984">
        <v>0</v>
      </c>
      <c r="I21" s="984">
        <v>246</v>
      </c>
      <c r="J21" s="984">
        <v>94</v>
      </c>
      <c r="K21" s="1000">
        <v>8.4</v>
      </c>
      <c r="L21" s="937">
        <v>98.6</v>
      </c>
      <c r="M21" s="1001">
        <v>71.7</v>
      </c>
    </row>
    <row r="22" spans="1:13" x14ac:dyDescent="0.25">
      <c r="A22" s="996">
        <v>2</v>
      </c>
      <c r="B22" s="997">
        <v>12</v>
      </c>
      <c r="C22" s="998" t="s">
        <v>174</v>
      </c>
      <c r="D22" s="999">
        <v>96395</v>
      </c>
      <c r="E22" s="999">
        <v>9963</v>
      </c>
      <c r="F22" s="999">
        <v>8838</v>
      </c>
      <c r="G22" s="999">
        <v>6453</v>
      </c>
      <c r="H22" s="984">
        <v>303</v>
      </c>
      <c r="I22" s="984">
        <v>1125</v>
      </c>
      <c r="J22" s="984">
        <v>29</v>
      </c>
      <c r="K22" s="1000">
        <v>10.3</v>
      </c>
      <c r="L22" s="937">
        <v>88.7</v>
      </c>
      <c r="M22" s="1001">
        <v>64.8</v>
      </c>
    </row>
    <row r="23" spans="1:13" x14ac:dyDescent="0.25">
      <c r="A23" s="996">
        <v>2</v>
      </c>
      <c r="B23" s="997">
        <v>13</v>
      </c>
      <c r="C23" s="998" t="s">
        <v>175</v>
      </c>
      <c r="D23" s="999">
        <v>81728</v>
      </c>
      <c r="E23" s="999">
        <v>7597</v>
      </c>
      <c r="F23" s="999">
        <v>7437</v>
      </c>
      <c r="G23" s="999">
        <v>5146</v>
      </c>
      <c r="H23" s="984">
        <v>0</v>
      </c>
      <c r="I23" s="984">
        <v>161</v>
      </c>
      <c r="J23" s="984">
        <v>0</v>
      </c>
      <c r="K23" s="1000">
        <v>9.3000000000000007</v>
      </c>
      <c r="L23" s="937">
        <v>97.9</v>
      </c>
      <c r="M23" s="1001">
        <v>67.7</v>
      </c>
    </row>
    <row r="24" spans="1:13" x14ac:dyDescent="0.25">
      <c r="A24" s="996">
        <v>2</v>
      </c>
      <c r="B24" s="997">
        <v>14</v>
      </c>
      <c r="C24" s="998" t="s">
        <v>176</v>
      </c>
      <c r="D24" s="999">
        <v>159161</v>
      </c>
      <c r="E24" s="999">
        <v>14749</v>
      </c>
      <c r="F24" s="999">
        <v>14588</v>
      </c>
      <c r="G24" s="999">
        <v>10691</v>
      </c>
      <c r="H24" s="984">
        <v>0</v>
      </c>
      <c r="I24" s="984">
        <v>161</v>
      </c>
      <c r="J24" s="984">
        <v>0</v>
      </c>
      <c r="K24" s="1000">
        <v>9.3000000000000007</v>
      </c>
      <c r="L24" s="937">
        <v>98.9</v>
      </c>
      <c r="M24" s="1001">
        <v>72.5</v>
      </c>
    </row>
    <row r="25" spans="1:13" x14ac:dyDescent="0.25">
      <c r="A25" s="996">
        <v>2</v>
      </c>
      <c r="B25" s="997">
        <v>15</v>
      </c>
      <c r="C25" s="998" t="s">
        <v>177</v>
      </c>
      <c r="D25" s="999">
        <v>117931</v>
      </c>
      <c r="E25" s="999">
        <v>14264</v>
      </c>
      <c r="F25" s="999">
        <v>13956</v>
      </c>
      <c r="G25" s="999">
        <v>10374</v>
      </c>
      <c r="H25" s="984">
        <v>0</v>
      </c>
      <c r="I25" s="984">
        <v>308</v>
      </c>
      <c r="J25" s="984">
        <v>0</v>
      </c>
      <c r="K25" s="1000">
        <v>12.1</v>
      </c>
      <c r="L25" s="937">
        <v>97.8</v>
      </c>
      <c r="M25" s="1001">
        <v>72.7</v>
      </c>
    </row>
    <row r="26" spans="1:13" x14ac:dyDescent="0.25">
      <c r="A26" s="996">
        <v>2</v>
      </c>
      <c r="B26" s="997">
        <v>16</v>
      </c>
      <c r="C26" s="998" t="s">
        <v>178</v>
      </c>
      <c r="D26" s="999">
        <v>82192</v>
      </c>
      <c r="E26" s="999">
        <v>13332</v>
      </c>
      <c r="F26" s="999">
        <v>13282</v>
      </c>
      <c r="G26" s="999">
        <v>10761</v>
      </c>
      <c r="H26" s="984">
        <v>0</v>
      </c>
      <c r="I26" s="984">
        <v>49</v>
      </c>
      <c r="J26" s="984">
        <v>0</v>
      </c>
      <c r="K26" s="1000">
        <v>16.2</v>
      </c>
      <c r="L26" s="937">
        <v>99.6</v>
      </c>
      <c r="M26" s="1001">
        <v>80.7</v>
      </c>
    </row>
    <row r="27" spans="1:13" x14ac:dyDescent="0.25">
      <c r="A27" s="996">
        <v>2</v>
      </c>
      <c r="B27" s="997">
        <v>17</v>
      </c>
      <c r="C27" s="998" t="s">
        <v>179</v>
      </c>
      <c r="D27" s="999">
        <v>77734</v>
      </c>
      <c r="E27" s="999">
        <v>6457</v>
      </c>
      <c r="F27" s="999">
        <v>6390</v>
      </c>
      <c r="G27" s="999">
        <v>4575</v>
      </c>
      <c r="H27" s="984">
        <v>9</v>
      </c>
      <c r="I27" s="984">
        <v>68</v>
      </c>
      <c r="J27" s="984">
        <v>0</v>
      </c>
      <c r="K27" s="1000">
        <v>8.3000000000000007</v>
      </c>
      <c r="L27" s="937">
        <v>99</v>
      </c>
      <c r="M27" s="1001">
        <v>70.900000000000006</v>
      </c>
    </row>
    <row r="28" spans="1:13" x14ac:dyDescent="0.25">
      <c r="A28" s="996">
        <v>2</v>
      </c>
      <c r="B28" s="997">
        <v>18</v>
      </c>
      <c r="C28" s="998" t="s">
        <v>180</v>
      </c>
      <c r="D28" s="999">
        <v>79014</v>
      </c>
      <c r="E28" s="999">
        <v>10837</v>
      </c>
      <c r="F28" s="999">
        <v>10826</v>
      </c>
      <c r="G28" s="999">
        <v>8010</v>
      </c>
      <c r="H28" s="984">
        <v>0</v>
      </c>
      <c r="I28" s="984">
        <v>12</v>
      </c>
      <c r="J28" s="984">
        <v>0</v>
      </c>
      <c r="K28" s="1000">
        <v>13.7</v>
      </c>
      <c r="L28" s="937">
        <v>99.9</v>
      </c>
      <c r="M28" s="1001">
        <v>73.900000000000006</v>
      </c>
    </row>
    <row r="29" spans="1:13" x14ac:dyDescent="0.25">
      <c r="A29" s="996">
        <v>2</v>
      </c>
      <c r="B29" s="997">
        <v>19</v>
      </c>
      <c r="C29" s="998" t="s">
        <v>181</v>
      </c>
      <c r="D29" s="999">
        <v>203745</v>
      </c>
      <c r="E29" s="999">
        <v>19263</v>
      </c>
      <c r="F29" s="999">
        <v>18737</v>
      </c>
      <c r="G29" s="999">
        <v>12831</v>
      </c>
      <c r="H29" s="984">
        <v>89</v>
      </c>
      <c r="I29" s="984">
        <v>526</v>
      </c>
      <c r="J29" s="984">
        <v>8</v>
      </c>
      <c r="K29" s="1000">
        <v>9.5</v>
      </c>
      <c r="L29" s="937">
        <v>97.3</v>
      </c>
      <c r="M29" s="1001">
        <v>66.599999999999994</v>
      </c>
    </row>
    <row r="30" spans="1:13" x14ac:dyDescent="0.25">
      <c r="A30" s="996">
        <v>2</v>
      </c>
      <c r="B30" s="997">
        <v>20</v>
      </c>
      <c r="C30" s="998" t="s">
        <v>182</v>
      </c>
      <c r="D30" s="999">
        <v>119966</v>
      </c>
      <c r="E30" s="999">
        <v>15809</v>
      </c>
      <c r="F30" s="999">
        <v>15682</v>
      </c>
      <c r="G30" s="999">
        <v>10957</v>
      </c>
      <c r="H30" s="984">
        <v>0</v>
      </c>
      <c r="I30" s="984">
        <v>127</v>
      </c>
      <c r="J30" s="984">
        <v>0</v>
      </c>
      <c r="K30" s="1000">
        <v>13.2</v>
      </c>
      <c r="L30" s="937">
        <v>99.2</v>
      </c>
      <c r="M30" s="1001">
        <v>69.3</v>
      </c>
    </row>
    <row r="31" spans="1:13" x14ac:dyDescent="0.25">
      <c r="A31" s="996">
        <v>2</v>
      </c>
      <c r="B31" s="997">
        <v>21</v>
      </c>
      <c r="C31" s="998" t="s">
        <v>183</v>
      </c>
      <c r="D31" s="999">
        <v>76127</v>
      </c>
      <c r="E31" s="999">
        <v>11542</v>
      </c>
      <c r="F31" s="999">
        <v>11262</v>
      </c>
      <c r="G31" s="999">
        <v>7879</v>
      </c>
      <c r="H31" s="984">
        <v>0</v>
      </c>
      <c r="I31" s="984">
        <v>281</v>
      </c>
      <c r="J31" s="984">
        <v>0</v>
      </c>
      <c r="K31" s="1000">
        <v>15.2</v>
      </c>
      <c r="L31" s="937">
        <v>97.6</v>
      </c>
      <c r="M31" s="1001">
        <v>68.3</v>
      </c>
    </row>
    <row r="32" spans="1:13" x14ac:dyDescent="0.25">
      <c r="A32" s="996">
        <v>2</v>
      </c>
      <c r="B32" s="997">
        <v>22</v>
      </c>
      <c r="C32" s="998" t="s">
        <v>184</v>
      </c>
      <c r="D32" s="999">
        <v>80210</v>
      </c>
      <c r="E32" s="999">
        <v>8491</v>
      </c>
      <c r="F32" s="999">
        <v>8491</v>
      </c>
      <c r="G32" s="999">
        <v>6595</v>
      </c>
      <c r="H32" s="984">
        <v>0</v>
      </c>
      <c r="I32" s="984">
        <v>0</v>
      </c>
      <c r="J32" s="984">
        <v>0</v>
      </c>
      <c r="K32" s="1000">
        <v>10.6</v>
      </c>
      <c r="L32" s="937">
        <v>100</v>
      </c>
      <c r="M32" s="1001">
        <v>77.7</v>
      </c>
    </row>
    <row r="33" spans="1:13" x14ac:dyDescent="0.25">
      <c r="A33" s="996">
        <v>2</v>
      </c>
      <c r="B33" s="997">
        <v>23</v>
      </c>
      <c r="C33" s="998" t="s">
        <v>185</v>
      </c>
      <c r="D33" s="999">
        <v>227772</v>
      </c>
      <c r="E33" s="999">
        <v>58138</v>
      </c>
      <c r="F33" s="999">
        <v>39769</v>
      </c>
      <c r="G33" s="999">
        <v>30023</v>
      </c>
      <c r="H33" s="984">
        <v>0</v>
      </c>
      <c r="I33" s="984">
        <v>18369</v>
      </c>
      <c r="J33" s="984">
        <v>2</v>
      </c>
      <c r="K33" s="1000">
        <v>25.5</v>
      </c>
      <c r="L33" s="937">
        <v>68.400000000000006</v>
      </c>
      <c r="M33" s="1001">
        <v>51.6</v>
      </c>
    </row>
    <row r="34" spans="1:13" x14ac:dyDescent="0.25">
      <c r="A34" s="996">
        <v>2</v>
      </c>
      <c r="B34" s="997">
        <v>24</v>
      </c>
      <c r="C34" s="998" t="s">
        <v>186</v>
      </c>
      <c r="D34" s="999">
        <v>117286</v>
      </c>
      <c r="E34" s="999">
        <v>12516</v>
      </c>
      <c r="F34" s="999">
        <v>12464</v>
      </c>
      <c r="G34" s="999">
        <v>9315</v>
      </c>
      <c r="H34" s="984">
        <v>0</v>
      </c>
      <c r="I34" s="984">
        <v>52</v>
      </c>
      <c r="J34" s="984">
        <v>0</v>
      </c>
      <c r="K34" s="1000">
        <v>10.7</v>
      </c>
      <c r="L34" s="937">
        <v>99.6</v>
      </c>
      <c r="M34" s="1001">
        <v>74.400000000000006</v>
      </c>
    </row>
    <row r="35" spans="1:13" x14ac:dyDescent="0.25">
      <c r="A35" s="996">
        <v>2</v>
      </c>
      <c r="B35" s="997">
        <v>25</v>
      </c>
      <c r="C35" s="998" t="s">
        <v>187</v>
      </c>
      <c r="D35" s="999">
        <v>159115</v>
      </c>
      <c r="E35" s="999">
        <v>12731</v>
      </c>
      <c r="F35" s="999">
        <v>12641</v>
      </c>
      <c r="G35" s="999">
        <v>8862</v>
      </c>
      <c r="H35" s="984">
        <v>0</v>
      </c>
      <c r="I35" s="984">
        <v>90</v>
      </c>
      <c r="J35" s="984">
        <v>0</v>
      </c>
      <c r="K35" s="1000">
        <v>8</v>
      </c>
      <c r="L35" s="937">
        <v>99.3</v>
      </c>
      <c r="M35" s="1001">
        <v>69.599999999999994</v>
      </c>
    </row>
    <row r="36" spans="1:13" x14ac:dyDescent="0.25">
      <c r="A36" s="996">
        <v>2</v>
      </c>
      <c r="B36" s="997">
        <v>26</v>
      </c>
      <c r="C36" s="998" t="s">
        <v>188</v>
      </c>
      <c r="D36" s="999">
        <v>72784</v>
      </c>
      <c r="E36" s="999">
        <v>8990</v>
      </c>
      <c r="F36" s="999">
        <v>8951</v>
      </c>
      <c r="G36" s="999">
        <v>6728</v>
      </c>
      <c r="H36" s="984">
        <v>0</v>
      </c>
      <c r="I36" s="984">
        <v>39</v>
      </c>
      <c r="J36" s="984">
        <v>0</v>
      </c>
      <c r="K36" s="1000">
        <v>12.4</v>
      </c>
      <c r="L36" s="937">
        <v>99.6</v>
      </c>
      <c r="M36" s="1001">
        <v>74.8</v>
      </c>
    </row>
    <row r="37" spans="1:13" x14ac:dyDescent="0.25">
      <c r="A37" s="996">
        <v>4</v>
      </c>
      <c r="B37" s="997">
        <v>1</v>
      </c>
      <c r="C37" s="998" t="s">
        <v>189</v>
      </c>
      <c r="D37" s="999">
        <v>86460</v>
      </c>
      <c r="E37" s="999">
        <v>8971</v>
      </c>
      <c r="F37" s="999">
        <v>8765</v>
      </c>
      <c r="G37" s="999">
        <v>6188</v>
      </c>
      <c r="H37" s="984">
        <v>0</v>
      </c>
      <c r="I37" s="984">
        <v>206</v>
      </c>
      <c r="J37" s="984">
        <v>141</v>
      </c>
      <c r="K37" s="1000">
        <v>10.4</v>
      </c>
      <c r="L37" s="937">
        <v>97.7</v>
      </c>
      <c r="M37" s="1001">
        <v>69</v>
      </c>
    </row>
    <row r="38" spans="1:13" x14ac:dyDescent="0.25">
      <c r="A38" s="996">
        <v>4</v>
      </c>
      <c r="B38" s="997">
        <v>2</v>
      </c>
      <c r="C38" s="998" t="s">
        <v>190</v>
      </c>
      <c r="D38" s="999">
        <v>102427</v>
      </c>
      <c r="E38" s="999">
        <v>13904</v>
      </c>
      <c r="F38" s="999">
        <v>13795</v>
      </c>
      <c r="G38" s="999">
        <v>10337</v>
      </c>
      <c r="H38" s="984">
        <v>0</v>
      </c>
      <c r="I38" s="984">
        <v>109</v>
      </c>
      <c r="J38" s="984">
        <v>62</v>
      </c>
      <c r="K38" s="1000">
        <v>13.6</v>
      </c>
      <c r="L38" s="937">
        <v>99.2</v>
      </c>
      <c r="M38" s="1001">
        <v>74.3</v>
      </c>
    </row>
    <row r="39" spans="1:13" x14ac:dyDescent="0.25">
      <c r="A39" s="996">
        <v>4</v>
      </c>
      <c r="B39" s="997">
        <v>3</v>
      </c>
      <c r="C39" s="998" t="s">
        <v>191</v>
      </c>
      <c r="D39" s="999">
        <v>116561</v>
      </c>
      <c r="E39" s="999">
        <v>28770</v>
      </c>
      <c r="F39" s="999">
        <v>24247</v>
      </c>
      <c r="G39" s="999">
        <v>18136</v>
      </c>
      <c r="H39" s="984">
        <v>246</v>
      </c>
      <c r="I39" s="984">
        <v>4523</v>
      </c>
      <c r="J39" s="984">
        <v>112</v>
      </c>
      <c r="K39" s="1000">
        <v>24.7</v>
      </c>
      <c r="L39" s="937">
        <v>84.3</v>
      </c>
      <c r="M39" s="1001">
        <v>63</v>
      </c>
    </row>
    <row r="40" spans="1:13" x14ac:dyDescent="0.25">
      <c r="A40" s="996">
        <v>4</v>
      </c>
      <c r="B40" s="997">
        <v>4</v>
      </c>
      <c r="C40" s="998" t="s">
        <v>192</v>
      </c>
      <c r="D40" s="999">
        <v>93733</v>
      </c>
      <c r="E40" s="999">
        <v>16823</v>
      </c>
      <c r="F40" s="999">
        <v>8506</v>
      </c>
      <c r="G40" s="999">
        <v>6426</v>
      </c>
      <c r="H40" s="984">
        <v>0</v>
      </c>
      <c r="I40" s="984">
        <v>8317</v>
      </c>
      <c r="J40" s="984">
        <v>922</v>
      </c>
      <c r="K40" s="1000">
        <v>17.899999999999999</v>
      </c>
      <c r="L40" s="937">
        <v>50.6</v>
      </c>
      <c r="M40" s="1001">
        <v>38.200000000000003</v>
      </c>
    </row>
    <row r="41" spans="1:13" x14ac:dyDescent="0.25">
      <c r="A41" s="996">
        <v>4</v>
      </c>
      <c r="B41" s="997">
        <v>5</v>
      </c>
      <c r="C41" s="998" t="s">
        <v>193</v>
      </c>
      <c r="D41" s="999">
        <v>73048</v>
      </c>
      <c r="E41" s="999">
        <v>8419</v>
      </c>
      <c r="F41" s="999">
        <v>8262</v>
      </c>
      <c r="G41" s="999">
        <v>5719</v>
      </c>
      <c r="H41" s="984">
        <v>98</v>
      </c>
      <c r="I41" s="984">
        <v>157</v>
      </c>
      <c r="J41" s="984">
        <v>28</v>
      </c>
      <c r="K41" s="1000">
        <v>11.5</v>
      </c>
      <c r="L41" s="937">
        <v>98.1</v>
      </c>
      <c r="M41" s="1001">
        <v>67.900000000000006</v>
      </c>
    </row>
    <row r="42" spans="1:13" x14ac:dyDescent="0.25">
      <c r="A42" s="996">
        <v>4</v>
      </c>
      <c r="B42" s="997">
        <v>6</v>
      </c>
      <c r="C42" s="998" t="s">
        <v>194</v>
      </c>
      <c r="D42" s="999">
        <v>60094</v>
      </c>
      <c r="E42" s="999">
        <v>9676</v>
      </c>
      <c r="F42" s="999">
        <v>9193</v>
      </c>
      <c r="G42" s="999">
        <v>6502</v>
      </c>
      <c r="H42" s="984">
        <v>2</v>
      </c>
      <c r="I42" s="984">
        <v>483</v>
      </c>
      <c r="J42" s="984">
        <v>244</v>
      </c>
      <c r="K42" s="1000">
        <v>16.100000000000001</v>
      </c>
      <c r="L42" s="937">
        <v>95</v>
      </c>
      <c r="M42" s="1001">
        <v>67.2</v>
      </c>
    </row>
    <row r="43" spans="1:13" x14ac:dyDescent="0.25">
      <c r="A43" s="996">
        <v>4</v>
      </c>
      <c r="B43" s="997">
        <v>7</v>
      </c>
      <c r="C43" s="998" t="s">
        <v>195</v>
      </c>
      <c r="D43" s="999">
        <v>231437</v>
      </c>
      <c r="E43" s="999">
        <v>31241</v>
      </c>
      <c r="F43" s="999">
        <v>30508</v>
      </c>
      <c r="G43" s="999">
        <v>22082</v>
      </c>
      <c r="H43" s="984">
        <v>0</v>
      </c>
      <c r="I43" s="984">
        <v>733</v>
      </c>
      <c r="J43" s="984">
        <v>0</v>
      </c>
      <c r="K43" s="1000">
        <v>13.5</v>
      </c>
      <c r="L43" s="937">
        <v>97.7</v>
      </c>
      <c r="M43" s="1001">
        <v>70.7</v>
      </c>
    </row>
    <row r="44" spans="1:13" x14ac:dyDescent="0.25">
      <c r="A44" s="996">
        <v>4</v>
      </c>
      <c r="B44" s="997">
        <v>8</v>
      </c>
      <c r="C44" s="998" t="s">
        <v>196</v>
      </c>
      <c r="D44" s="999">
        <v>103776</v>
      </c>
      <c r="E44" s="999">
        <v>16167</v>
      </c>
      <c r="F44" s="999">
        <v>15832</v>
      </c>
      <c r="G44" s="999">
        <v>11816</v>
      </c>
      <c r="H44" s="984">
        <v>7</v>
      </c>
      <c r="I44" s="984">
        <v>336</v>
      </c>
      <c r="J44" s="984">
        <v>0</v>
      </c>
      <c r="K44" s="1000">
        <v>15.6</v>
      </c>
      <c r="L44" s="937">
        <v>97.9</v>
      </c>
      <c r="M44" s="1001">
        <v>73.099999999999994</v>
      </c>
    </row>
    <row r="45" spans="1:13" x14ac:dyDescent="0.25">
      <c r="A45" s="996">
        <v>4</v>
      </c>
      <c r="B45" s="997">
        <v>9</v>
      </c>
      <c r="C45" s="998" t="s">
        <v>197</v>
      </c>
      <c r="D45" s="999">
        <v>85778</v>
      </c>
      <c r="E45" s="999">
        <v>11763</v>
      </c>
      <c r="F45" s="999">
        <v>11646</v>
      </c>
      <c r="G45" s="999">
        <v>8377</v>
      </c>
      <c r="H45" s="984">
        <v>101</v>
      </c>
      <c r="I45" s="984">
        <v>117</v>
      </c>
      <c r="J45" s="984">
        <v>0</v>
      </c>
      <c r="K45" s="1000">
        <v>13.7</v>
      </c>
      <c r="L45" s="937">
        <v>99</v>
      </c>
      <c r="M45" s="1001">
        <v>71.2</v>
      </c>
    </row>
    <row r="46" spans="1:13" x14ac:dyDescent="0.25">
      <c r="A46" s="996">
        <v>4</v>
      </c>
      <c r="B46" s="997">
        <v>10</v>
      </c>
      <c r="C46" s="998" t="s">
        <v>198</v>
      </c>
      <c r="D46" s="999">
        <v>133027</v>
      </c>
      <c r="E46" s="999">
        <v>12213</v>
      </c>
      <c r="F46" s="999">
        <v>11930</v>
      </c>
      <c r="G46" s="999">
        <v>8496</v>
      </c>
      <c r="H46" s="984">
        <v>40</v>
      </c>
      <c r="I46" s="984">
        <v>283</v>
      </c>
      <c r="J46" s="984">
        <v>262</v>
      </c>
      <c r="K46" s="1000">
        <v>9.1999999999999993</v>
      </c>
      <c r="L46" s="937">
        <v>97.7</v>
      </c>
      <c r="M46" s="1001">
        <v>69.599999999999994</v>
      </c>
    </row>
    <row r="47" spans="1:13" x14ac:dyDescent="0.25">
      <c r="A47" s="996">
        <v>4</v>
      </c>
      <c r="B47" s="997">
        <v>11</v>
      </c>
      <c r="C47" s="998" t="s">
        <v>199</v>
      </c>
      <c r="D47" s="999">
        <v>82113</v>
      </c>
      <c r="E47" s="999">
        <v>10787</v>
      </c>
      <c r="F47" s="999">
        <v>10705</v>
      </c>
      <c r="G47" s="999">
        <v>6593</v>
      </c>
      <c r="H47" s="984">
        <v>0</v>
      </c>
      <c r="I47" s="984">
        <v>82</v>
      </c>
      <c r="J47" s="984">
        <v>0</v>
      </c>
      <c r="K47" s="1000">
        <v>13.1</v>
      </c>
      <c r="L47" s="937">
        <v>99.2</v>
      </c>
      <c r="M47" s="1001">
        <v>61.1</v>
      </c>
    </row>
    <row r="48" spans="1:13" x14ac:dyDescent="0.25">
      <c r="A48" s="996">
        <v>4</v>
      </c>
      <c r="B48" s="997">
        <v>12</v>
      </c>
      <c r="C48" s="998" t="s">
        <v>200</v>
      </c>
      <c r="D48" s="999">
        <v>90690</v>
      </c>
      <c r="E48" s="999">
        <v>8331</v>
      </c>
      <c r="F48" s="999">
        <v>8226</v>
      </c>
      <c r="G48" s="999">
        <v>6108</v>
      </c>
      <c r="H48" s="984">
        <v>0</v>
      </c>
      <c r="I48" s="984">
        <v>105</v>
      </c>
      <c r="J48" s="984">
        <v>0</v>
      </c>
      <c r="K48" s="1000">
        <v>9.1999999999999993</v>
      </c>
      <c r="L48" s="937">
        <v>98.7</v>
      </c>
      <c r="M48" s="1001">
        <v>73.3</v>
      </c>
    </row>
    <row r="49" spans="1:13" x14ac:dyDescent="0.25">
      <c r="A49" s="996">
        <v>4</v>
      </c>
      <c r="B49" s="997">
        <v>13</v>
      </c>
      <c r="C49" s="998" t="s">
        <v>201</v>
      </c>
      <c r="D49" s="999">
        <v>67838</v>
      </c>
      <c r="E49" s="999">
        <v>6587</v>
      </c>
      <c r="F49" s="999">
        <v>6504</v>
      </c>
      <c r="G49" s="999">
        <v>5008</v>
      </c>
      <c r="H49" s="984">
        <v>63</v>
      </c>
      <c r="I49" s="984">
        <v>83</v>
      </c>
      <c r="J49" s="984">
        <v>59</v>
      </c>
      <c r="K49" s="1000">
        <v>9.6999999999999993</v>
      </c>
      <c r="L49" s="937">
        <v>98.7</v>
      </c>
      <c r="M49" s="1001">
        <v>76</v>
      </c>
    </row>
    <row r="50" spans="1:13" x14ac:dyDescent="0.25">
      <c r="A50" s="996">
        <v>4</v>
      </c>
      <c r="B50" s="997">
        <v>14</v>
      </c>
      <c r="C50" s="998" t="s">
        <v>202</v>
      </c>
      <c r="D50" s="999">
        <v>142545</v>
      </c>
      <c r="E50" s="999">
        <v>14708</v>
      </c>
      <c r="F50" s="999">
        <v>14664</v>
      </c>
      <c r="G50" s="999">
        <v>10227</v>
      </c>
      <c r="H50" s="984">
        <v>50</v>
      </c>
      <c r="I50" s="984">
        <v>44</v>
      </c>
      <c r="J50" s="984">
        <v>0</v>
      </c>
      <c r="K50" s="1000">
        <v>10.3</v>
      </c>
      <c r="L50" s="937">
        <v>99.7</v>
      </c>
      <c r="M50" s="1001">
        <v>69.5</v>
      </c>
    </row>
    <row r="51" spans="1:13" x14ac:dyDescent="0.25">
      <c r="A51" s="996">
        <v>4</v>
      </c>
      <c r="B51" s="997">
        <v>15</v>
      </c>
      <c r="C51" s="998" t="s">
        <v>203</v>
      </c>
      <c r="D51" s="999">
        <v>166554</v>
      </c>
      <c r="E51" s="999">
        <v>23283</v>
      </c>
      <c r="F51" s="999">
        <v>22853</v>
      </c>
      <c r="G51" s="999">
        <v>16663</v>
      </c>
      <c r="H51" s="984">
        <v>6</v>
      </c>
      <c r="I51" s="984">
        <v>430</v>
      </c>
      <c r="J51" s="984">
        <v>0</v>
      </c>
      <c r="K51" s="1000">
        <v>14</v>
      </c>
      <c r="L51" s="937">
        <v>98.2</v>
      </c>
      <c r="M51" s="1001">
        <v>71.599999999999994</v>
      </c>
    </row>
    <row r="52" spans="1:13" x14ac:dyDescent="0.25">
      <c r="A52" s="996">
        <v>4</v>
      </c>
      <c r="B52" s="997">
        <v>16</v>
      </c>
      <c r="C52" s="998" t="s">
        <v>204</v>
      </c>
      <c r="D52" s="999">
        <v>77694</v>
      </c>
      <c r="E52" s="999">
        <v>10834</v>
      </c>
      <c r="F52" s="999">
        <v>10559</v>
      </c>
      <c r="G52" s="999">
        <v>7313</v>
      </c>
      <c r="H52" s="984">
        <v>0</v>
      </c>
      <c r="I52" s="984">
        <v>275</v>
      </c>
      <c r="J52" s="984">
        <v>0</v>
      </c>
      <c r="K52" s="1000">
        <v>13.9</v>
      </c>
      <c r="L52" s="937">
        <v>97.5</v>
      </c>
      <c r="M52" s="1001">
        <v>67.5</v>
      </c>
    </row>
    <row r="53" spans="1:13" x14ac:dyDescent="0.25">
      <c r="A53" s="996">
        <v>4</v>
      </c>
      <c r="B53" s="997">
        <v>17</v>
      </c>
      <c r="C53" s="998" t="s">
        <v>205</v>
      </c>
      <c r="D53" s="999">
        <v>56331</v>
      </c>
      <c r="E53" s="999">
        <v>6384</v>
      </c>
      <c r="F53" s="999">
        <v>6311</v>
      </c>
      <c r="G53" s="999">
        <v>4613</v>
      </c>
      <c r="H53" s="984">
        <v>0</v>
      </c>
      <c r="I53" s="984">
        <v>73</v>
      </c>
      <c r="J53" s="984">
        <v>0</v>
      </c>
      <c r="K53" s="1000">
        <v>11.3</v>
      </c>
      <c r="L53" s="937">
        <v>98.9</v>
      </c>
      <c r="M53" s="1001">
        <v>72.3</v>
      </c>
    </row>
    <row r="54" spans="1:13" x14ac:dyDescent="0.25">
      <c r="A54" s="996">
        <v>4</v>
      </c>
      <c r="B54" s="997">
        <v>18</v>
      </c>
      <c r="C54" s="998" t="s">
        <v>206</v>
      </c>
      <c r="D54" s="999">
        <v>149922</v>
      </c>
      <c r="E54" s="999">
        <v>17340</v>
      </c>
      <c r="F54" s="999">
        <v>17295</v>
      </c>
      <c r="G54" s="999">
        <v>12288</v>
      </c>
      <c r="H54" s="984">
        <v>0</v>
      </c>
      <c r="I54" s="984">
        <v>45</v>
      </c>
      <c r="J54" s="984">
        <v>0</v>
      </c>
      <c r="K54" s="1000">
        <v>11.6</v>
      </c>
      <c r="L54" s="937">
        <v>99.7</v>
      </c>
      <c r="M54" s="1001">
        <v>70.900000000000006</v>
      </c>
    </row>
    <row r="55" spans="1:13" x14ac:dyDescent="0.25">
      <c r="A55" s="996">
        <v>4</v>
      </c>
      <c r="B55" s="997">
        <v>19</v>
      </c>
      <c r="C55" s="998" t="s">
        <v>207</v>
      </c>
      <c r="D55" s="999">
        <v>98581</v>
      </c>
      <c r="E55" s="999">
        <v>14283</v>
      </c>
      <c r="F55" s="999">
        <v>14283</v>
      </c>
      <c r="G55" s="999">
        <v>10760</v>
      </c>
      <c r="H55" s="984">
        <v>0</v>
      </c>
      <c r="I55" s="984">
        <v>0</v>
      </c>
      <c r="J55" s="984">
        <v>0</v>
      </c>
      <c r="K55" s="1000">
        <v>14.5</v>
      </c>
      <c r="L55" s="937">
        <v>100</v>
      </c>
      <c r="M55" s="1001">
        <v>75.3</v>
      </c>
    </row>
    <row r="56" spans="1:13" x14ac:dyDescent="0.25">
      <c r="A56" s="996">
        <v>6</v>
      </c>
      <c r="B56" s="997">
        <v>1</v>
      </c>
      <c r="C56" s="998" t="s">
        <v>208</v>
      </c>
      <c r="D56" s="999">
        <v>164705</v>
      </c>
      <c r="E56" s="999">
        <v>18250</v>
      </c>
      <c r="F56" s="999">
        <v>18108</v>
      </c>
      <c r="G56" s="999">
        <v>12651</v>
      </c>
      <c r="H56" s="984">
        <v>0</v>
      </c>
      <c r="I56" s="984">
        <v>142</v>
      </c>
      <c r="J56" s="984">
        <v>0</v>
      </c>
      <c r="K56" s="1000">
        <v>11.1</v>
      </c>
      <c r="L56" s="937">
        <v>99.2</v>
      </c>
      <c r="M56" s="1001">
        <v>69.3</v>
      </c>
    </row>
    <row r="57" spans="1:13" x14ac:dyDescent="0.25">
      <c r="A57" s="996">
        <v>6</v>
      </c>
      <c r="B57" s="997">
        <v>2</v>
      </c>
      <c r="C57" s="998" t="s">
        <v>209</v>
      </c>
      <c r="D57" s="999">
        <v>159706</v>
      </c>
      <c r="E57" s="999">
        <v>19135</v>
      </c>
      <c r="F57" s="999">
        <v>18773</v>
      </c>
      <c r="G57" s="999">
        <v>14992</v>
      </c>
      <c r="H57" s="984">
        <v>0</v>
      </c>
      <c r="I57" s="984">
        <v>362</v>
      </c>
      <c r="J57" s="984">
        <v>0</v>
      </c>
      <c r="K57" s="1000">
        <v>12</v>
      </c>
      <c r="L57" s="937">
        <v>98.1</v>
      </c>
      <c r="M57" s="1001">
        <v>78.3</v>
      </c>
    </row>
    <row r="58" spans="1:13" x14ac:dyDescent="0.25">
      <c r="A58" s="996">
        <v>6</v>
      </c>
      <c r="B58" s="997">
        <v>3</v>
      </c>
      <c r="C58" s="998" t="s">
        <v>210</v>
      </c>
      <c r="D58" s="999">
        <v>141252</v>
      </c>
      <c r="E58" s="999">
        <v>18814</v>
      </c>
      <c r="F58" s="999">
        <v>18814</v>
      </c>
      <c r="G58" s="999">
        <v>15025</v>
      </c>
      <c r="H58" s="984">
        <v>0</v>
      </c>
      <c r="I58" s="984">
        <v>0</v>
      </c>
      <c r="J58" s="984">
        <v>0</v>
      </c>
      <c r="K58" s="1000">
        <v>13.3</v>
      </c>
      <c r="L58" s="937">
        <v>100</v>
      </c>
      <c r="M58" s="1001">
        <v>79.900000000000006</v>
      </c>
    </row>
    <row r="59" spans="1:13" x14ac:dyDescent="0.25">
      <c r="A59" s="996">
        <v>6</v>
      </c>
      <c r="B59" s="997">
        <v>4</v>
      </c>
      <c r="C59" s="998" t="s">
        <v>211</v>
      </c>
      <c r="D59" s="999">
        <v>102905</v>
      </c>
      <c r="E59" s="999">
        <v>12124</v>
      </c>
      <c r="F59" s="999">
        <v>12064</v>
      </c>
      <c r="G59" s="999">
        <v>8706</v>
      </c>
      <c r="H59" s="984">
        <v>0</v>
      </c>
      <c r="I59" s="984">
        <v>60</v>
      </c>
      <c r="J59" s="984">
        <v>0</v>
      </c>
      <c r="K59" s="1000">
        <v>11.8</v>
      </c>
      <c r="L59" s="937">
        <v>99.5</v>
      </c>
      <c r="M59" s="1001">
        <v>71.8</v>
      </c>
    </row>
    <row r="60" spans="1:13" x14ac:dyDescent="0.25">
      <c r="A60" s="996">
        <v>6</v>
      </c>
      <c r="B60" s="997">
        <v>5</v>
      </c>
      <c r="C60" s="998" t="s">
        <v>212</v>
      </c>
      <c r="D60" s="999">
        <v>98780</v>
      </c>
      <c r="E60" s="999">
        <v>9393</v>
      </c>
      <c r="F60" s="999">
        <v>9352</v>
      </c>
      <c r="G60" s="999">
        <v>7401</v>
      </c>
      <c r="H60" s="984">
        <v>0</v>
      </c>
      <c r="I60" s="984">
        <v>41</v>
      </c>
      <c r="J60" s="984">
        <v>0</v>
      </c>
      <c r="K60" s="1000">
        <v>9.5</v>
      </c>
      <c r="L60" s="937">
        <v>99.6</v>
      </c>
      <c r="M60" s="1001">
        <v>78.8</v>
      </c>
    </row>
    <row r="61" spans="1:13" x14ac:dyDescent="0.25">
      <c r="A61" s="996">
        <v>6</v>
      </c>
      <c r="B61" s="997">
        <v>6</v>
      </c>
      <c r="C61" s="998" t="s">
        <v>213</v>
      </c>
      <c r="D61" s="999">
        <v>127405</v>
      </c>
      <c r="E61" s="999">
        <v>10553</v>
      </c>
      <c r="F61" s="999">
        <v>10493</v>
      </c>
      <c r="G61" s="999">
        <v>7574</v>
      </c>
      <c r="H61" s="984">
        <v>7</v>
      </c>
      <c r="I61" s="984">
        <v>60</v>
      </c>
      <c r="J61" s="984">
        <v>0</v>
      </c>
      <c r="K61" s="1000">
        <v>8.3000000000000007</v>
      </c>
      <c r="L61" s="937">
        <v>99.4</v>
      </c>
      <c r="M61" s="1001">
        <v>71.8</v>
      </c>
    </row>
    <row r="62" spans="1:13" x14ac:dyDescent="0.25">
      <c r="A62" s="996">
        <v>6</v>
      </c>
      <c r="B62" s="997">
        <v>7</v>
      </c>
      <c r="C62" s="998" t="s">
        <v>214</v>
      </c>
      <c r="D62" s="999">
        <v>151550</v>
      </c>
      <c r="E62" s="999">
        <v>17948</v>
      </c>
      <c r="F62" s="999">
        <v>17846</v>
      </c>
      <c r="G62" s="999">
        <v>13258</v>
      </c>
      <c r="H62" s="984">
        <v>58</v>
      </c>
      <c r="I62" s="984">
        <v>102</v>
      </c>
      <c r="J62" s="984">
        <v>0</v>
      </c>
      <c r="K62" s="1000">
        <v>11.8</v>
      </c>
      <c r="L62" s="937">
        <v>99.4</v>
      </c>
      <c r="M62" s="1001">
        <v>73.900000000000006</v>
      </c>
    </row>
    <row r="63" spans="1:13" x14ac:dyDescent="0.25">
      <c r="A63" s="996">
        <v>6</v>
      </c>
      <c r="B63" s="997">
        <v>8</v>
      </c>
      <c r="C63" s="998" t="s">
        <v>215</v>
      </c>
      <c r="D63" s="999">
        <v>133671</v>
      </c>
      <c r="E63" s="999">
        <v>16736</v>
      </c>
      <c r="F63" s="999">
        <v>16429</v>
      </c>
      <c r="G63" s="999">
        <v>11782</v>
      </c>
      <c r="H63" s="984">
        <v>0</v>
      </c>
      <c r="I63" s="984">
        <v>307</v>
      </c>
      <c r="J63" s="984">
        <v>0</v>
      </c>
      <c r="K63" s="1000">
        <v>12.5</v>
      </c>
      <c r="L63" s="937">
        <v>98.2</v>
      </c>
      <c r="M63" s="1001">
        <v>70.400000000000006</v>
      </c>
    </row>
    <row r="64" spans="1:13" x14ac:dyDescent="0.25">
      <c r="A64" s="996">
        <v>6</v>
      </c>
      <c r="B64" s="997">
        <v>9</v>
      </c>
      <c r="C64" s="998" t="s">
        <v>216</v>
      </c>
      <c r="D64" s="999">
        <v>193473</v>
      </c>
      <c r="E64" s="999">
        <v>28450</v>
      </c>
      <c r="F64" s="999">
        <v>28247</v>
      </c>
      <c r="G64" s="999">
        <v>21113</v>
      </c>
      <c r="H64" s="984">
        <v>0</v>
      </c>
      <c r="I64" s="984">
        <v>204</v>
      </c>
      <c r="J64" s="984">
        <v>0</v>
      </c>
      <c r="K64" s="1000">
        <v>14.7</v>
      </c>
      <c r="L64" s="937">
        <v>99.3</v>
      </c>
      <c r="M64" s="1001">
        <v>74.2</v>
      </c>
    </row>
    <row r="65" spans="1:13" x14ac:dyDescent="0.25">
      <c r="A65" s="996">
        <v>6</v>
      </c>
      <c r="B65" s="997">
        <v>10</v>
      </c>
      <c r="C65" s="998" t="s">
        <v>217</v>
      </c>
      <c r="D65" s="999">
        <v>89364</v>
      </c>
      <c r="E65" s="999">
        <v>13305</v>
      </c>
      <c r="F65" s="999">
        <v>13189</v>
      </c>
      <c r="G65" s="999">
        <v>10289</v>
      </c>
      <c r="H65" s="984">
        <v>0</v>
      </c>
      <c r="I65" s="984">
        <v>116</v>
      </c>
      <c r="J65" s="984">
        <v>0</v>
      </c>
      <c r="K65" s="1000">
        <v>14.9</v>
      </c>
      <c r="L65" s="937">
        <v>99.1</v>
      </c>
      <c r="M65" s="1001">
        <v>77.3</v>
      </c>
    </row>
    <row r="66" spans="1:13" x14ac:dyDescent="0.25">
      <c r="A66" s="996">
        <v>6</v>
      </c>
      <c r="B66" s="997">
        <v>11</v>
      </c>
      <c r="C66" s="998" t="s">
        <v>218</v>
      </c>
      <c r="D66" s="999">
        <v>211509</v>
      </c>
      <c r="E66" s="999">
        <v>18974</v>
      </c>
      <c r="F66" s="999">
        <v>18814</v>
      </c>
      <c r="G66" s="999">
        <v>14250</v>
      </c>
      <c r="H66" s="984">
        <v>0</v>
      </c>
      <c r="I66" s="984">
        <v>159</v>
      </c>
      <c r="J66" s="984">
        <v>0</v>
      </c>
      <c r="K66" s="1000">
        <v>9</v>
      </c>
      <c r="L66" s="937">
        <v>99.2</v>
      </c>
      <c r="M66" s="1001">
        <v>75.099999999999994</v>
      </c>
    </row>
    <row r="67" spans="1:13" x14ac:dyDescent="0.25">
      <c r="A67" s="996">
        <v>6</v>
      </c>
      <c r="B67" s="997">
        <v>12</v>
      </c>
      <c r="C67" s="998" t="s">
        <v>219</v>
      </c>
      <c r="D67" s="999">
        <v>86872</v>
      </c>
      <c r="E67" s="999">
        <v>8658</v>
      </c>
      <c r="F67" s="999">
        <v>8646</v>
      </c>
      <c r="G67" s="999">
        <v>6317</v>
      </c>
      <c r="H67" s="984">
        <v>0</v>
      </c>
      <c r="I67" s="984">
        <v>11</v>
      </c>
      <c r="J67" s="984">
        <v>0</v>
      </c>
      <c r="K67" s="1000">
        <v>10</v>
      </c>
      <c r="L67" s="937">
        <v>99.9</v>
      </c>
      <c r="M67" s="1001">
        <v>73</v>
      </c>
    </row>
    <row r="68" spans="1:13" x14ac:dyDescent="0.25">
      <c r="A68" s="996">
        <v>6</v>
      </c>
      <c r="B68" s="997">
        <v>13</v>
      </c>
      <c r="C68" s="998" t="s">
        <v>220</v>
      </c>
      <c r="D68" s="999">
        <v>49035</v>
      </c>
      <c r="E68" s="999">
        <v>6857</v>
      </c>
      <c r="F68" s="999">
        <v>6807</v>
      </c>
      <c r="G68" s="999">
        <v>5178</v>
      </c>
      <c r="H68" s="984">
        <v>0</v>
      </c>
      <c r="I68" s="984">
        <v>50</v>
      </c>
      <c r="J68" s="984">
        <v>0</v>
      </c>
      <c r="K68" s="1000">
        <v>14</v>
      </c>
      <c r="L68" s="937">
        <v>99.3</v>
      </c>
      <c r="M68" s="1001">
        <v>75.5</v>
      </c>
    </row>
    <row r="69" spans="1:13" x14ac:dyDescent="0.25">
      <c r="A69" s="996">
        <v>6</v>
      </c>
      <c r="B69" s="997">
        <v>14</v>
      </c>
      <c r="C69" s="998" t="s">
        <v>221</v>
      </c>
      <c r="D69" s="999">
        <v>172525</v>
      </c>
      <c r="E69" s="999">
        <v>20923</v>
      </c>
      <c r="F69" s="999">
        <v>20923</v>
      </c>
      <c r="G69" s="999">
        <v>16642</v>
      </c>
      <c r="H69" s="984">
        <v>0</v>
      </c>
      <c r="I69" s="984">
        <v>0</v>
      </c>
      <c r="J69" s="984">
        <v>0</v>
      </c>
      <c r="K69" s="1000">
        <v>12.1</v>
      </c>
      <c r="L69" s="937">
        <v>100</v>
      </c>
      <c r="M69" s="1001">
        <v>79.5</v>
      </c>
    </row>
    <row r="70" spans="1:13" x14ac:dyDescent="0.25">
      <c r="A70" s="996">
        <v>6</v>
      </c>
      <c r="B70" s="997">
        <v>15</v>
      </c>
      <c r="C70" s="998" t="s">
        <v>222</v>
      </c>
      <c r="D70" s="999">
        <v>88039</v>
      </c>
      <c r="E70" s="999">
        <v>9026</v>
      </c>
      <c r="F70" s="999">
        <v>9026</v>
      </c>
      <c r="G70" s="999">
        <v>6713</v>
      </c>
      <c r="H70" s="984">
        <v>0</v>
      </c>
      <c r="I70" s="984">
        <v>0</v>
      </c>
      <c r="J70" s="984">
        <v>0</v>
      </c>
      <c r="K70" s="1000">
        <v>10.3</v>
      </c>
      <c r="L70" s="937">
        <v>100</v>
      </c>
      <c r="M70" s="1001">
        <v>74.400000000000006</v>
      </c>
    </row>
    <row r="71" spans="1:13" x14ac:dyDescent="0.25">
      <c r="A71" s="996">
        <v>6</v>
      </c>
      <c r="B71" s="997">
        <v>16</v>
      </c>
      <c r="C71" s="998" t="s">
        <v>223</v>
      </c>
      <c r="D71" s="999">
        <v>113886</v>
      </c>
      <c r="E71" s="999">
        <v>8837</v>
      </c>
      <c r="F71" s="999">
        <v>8837</v>
      </c>
      <c r="G71" s="999">
        <v>6656</v>
      </c>
      <c r="H71" s="984">
        <v>0</v>
      </c>
      <c r="I71" s="984">
        <v>0</v>
      </c>
      <c r="J71" s="984">
        <v>0</v>
      </c>
      <c r="K71" s="1000">
        <v>7.8</v>
      </c>
      <c r="L71" s="937">
        <v>100</v>
      </c>
      <c r="M71" s="1001">
        <v>75.3</v>
      </c>
    </row>
    <row r="72" spans="1:13" x14ac:dyDescent="0.25">
      <c r="A72" s="996">
        <v>6</v>
      </c>
      <c r="B72" s="997">
        <v>17</v>
      </c>
      <c r="C72" s="998" t="s">
        <v>181</v>
      </c>
      <c r="D72" s="999">
        <v>99927</v>
      </c>
      <c r="E72" s="999">
        <v>10857</v>
      </c>
      <c r="F72" s="999">
        <v>10733</v>
      </c>
      <c r="G72" s="999">
        <v>7722</v>
      </c>
      <c r="H72" s="984">
        <v>0</v>
      </c>
      <c r="I72" s="984">
        <v>124</v>
      </c>
      <c r="J72" s="984">
        <v>0</v>
      </c>
      <c r="K72" s="1000">
        <v>10.9</v>
      </c>
      <c r="L72" s="937">
        <v>98.9</v>
      </c>
      <c r="M72" s="1001">
        <v>71.099999999999994</v>
      </c>
    </row>
    <row r="73" spans="1:13" x14ac:dyDescent="0.25">
      <c r="A73" s="996">
        <v>6</v>
      </c>
      <c r="B73" s="997">
        <v>18</v>
      </c>
      <c r="C73" s="998" t="s">
        <v>224</v>
      </c>
      <c r="D73" s="999">
        <v>100635</v>
      </c>
      <c r="E73" s="999">
        <v>13738</v>
      </c>
      <c r="F73" s="999">
        <v>13713</v>
      </c>
      <c r="G73" s="999">
        <v>9817</v>
      </c>
      <c r="H73" s="984">
        <v>10</v>
      </c>
      <c r="I73" s="984">
        <v>25</v>
      </c>
      <c r="J73" s="984">
        <v>0</v>
      </c>
      <c r="K73" s="1000">
        <v>13.7</v>
      </c>
      <c r="L73" s="937">
        <v>99.8</v>
      </c>
      <c r="M73" s="1001">
        <v>71.5</v>
      </c>
    </row>
    <row r="74" spans="1:13" x14ac:dyDescent="0.25">
      <c r="A74" s="996">
        <v>6</v>
      </c>
      <c r="B74" s="997">
        <v>19</v>
      </c>
      <c r="C74" s="998" t="s">
        <v>225</v>
      </c>
      <c r="D74" s="999">
        <v>96791</v>
      </c>
      <c r="E74" s="999">
        <v>7140</v>
      </c>
      <c r="F74" s="999">
        <v>7140</v>
      </c>
      <c r="G74" s="999">
        <v>5575</v>
      </c>
      <c r="H74" s="984">
        <v>0</v>
      </c>
      <c r="I74" s="984">
        <v>0</v>
      </c>
      <c r="J74" s="984">
        <v>0</v>
      </c>
      <c r="K74" s="1000">
        <v>7.4</v>
      </c>
      <c r="L74" s="937">
        <v>100</v>
      </c>
      <c r="M74" s="1001">
        <v>78.099999999999994</v>
      </c>
    </row>
    <row r="75" spans="1:13" x14ac:dyDescent="0.25">
      <c r="A75" s="996">
        <v>6</v>
      </c>
      <c r="B75" s="997">
        <v>20</v>
      </c>
      <c r="C75" s="998" t="s">
        <v>226</v>
      </c>
      <c r="D75" s="999">
        <v>150483</v>
      </c>
      <c r="E75" s="999">
        <v>17908</v>
      </c>
      <c r="F75" s="999">
        <v>17877</v>
      </c>
      <c r="G75" s="999">
        <v>13445</v>
      </c>
      <c r="H75" s="984">
        <v>0</v>
      </c>
      <c r="I75" s="984">
        <v>31</v>
      </c>
      <c r="J75" s="984">
        <v>0</v>
      </c>
      <c r="K75" s="1000">
        <v>11.9</v>
      </c>
      <c r="L75" s="937">
        <v>99.8</v>
      </c>
      <c r="M75" s="1001">
        <v>75.099999999999994</v>
      </c>
    </row>
    <row r="76" spans="1:13" x14ac:dyDescent="0.25">
      <c r="A76" s="996">
        <v>8</v>
      </c>
      <c r="B76" s="997">
        <v>1</v>
      </c>
      <c r="C76" s="998" t="s">
        <v>227</v>
      </c>
      <c r="D76" s="999">
        <v>93209</v>
      </c>
      <c r="E76" s="999">
        <v>14311</v>
      </c>
      <c r="F76" s="999">
        <v>14178</v>
      </c>
      <c r="G76" s="999">
        <v>9637</v>
      </c>
      <c r="H76" s="984">
        <v>0</v>
      </c>
      <c r="I76" s="984">
        <v>133</v>
      </c>
      <c r="J76" s="984">
        <v>0</v>
      </c>
      <c r="K76" s="1000">
        <v>15.4</v>
      </c>
      <c r="L76" s="937">
        <v>99.1</v>
      </c>
      <c r="M76" s="1001">
        <v>67.3</v>
      </c>
    </row>
    <row r="77" spans="1:13" x14ac:dyDescent="0.25">
      <c r="A77" s="996">
        <v>8</v>
      </c>
      <c r="B77" s="997">
        <v>2</v>
      </c>
      <c r="C77" s="998" t="s">
        <v>228</v>
      </c>
      <c r="D77" s="999">
        <v>78420</v>
      </c>
      <c r="E77" s="999">
        <v>9641</v>
      </c>
      <c r="F77" s="999">
        <v>9621</v>
      </c>
      <c r="G77" s="999">
        <v>7448</v>
      </c>
      <c r="H77" s="984">
        <v>7</v>
      </c>
      <c r="I77" s="984">
        <v>20</v>
      </c>
      <c r="J77" s="984">
        <v>20</v>
      </c>
      <c r="K77" s="1000">
        <v>12.3</v>
      </c>
      <c r="L77" s="937">
        <v>99.8</v>
      </c>
      <c r="M77" s="1001">
        <v>77.3</v>
      </c>
    </row>
    <row r="78" spans="1:13" x14ac:dyDescent="0.25">
      <c r="A78" s="996">
        <v>8</v>
      </c>
      <c r="B78" s="997">
        <v>3</v>
      </c>
      <c r="C78" s="998" t="s">
        <v>229</v>
      </c>
      <c r="D78" s="999">
        <v>103690</v>
      </c>
      <c r="E78" s="999">
        <v>11553</v>
      </c>
      <c r="F78" s="999">
        <v>11195</v>
      </c>
      <c r="G78" s="999">
        <v>8186</v>
      </c>
      <c r="H78" s="984">
        <v>0</v>
      </c>
      <c r="I78" s="984">
        <v>358</v>
      </c>
      <c r="J78" s="984">
        <v>0</v>
      </c>
      <c r="K78" s="1000">
        <v>11.1</v>
      </c>
      <c r="L78" s="937">
        <v>96.9</v>
      </c>
      <c r="M78" s="1001">
        <v>70.900000000000006</v>
      </c>
    </row>
    <row r="79" spans="1:13" x14ac:dyDescent="0.25">
      <c r="A79" s="996">
        <v>8</v>
      </c>
      <c r="B79" s="997">
        <v>4</v>
      </c>
      <c r="C79" s="998" t="s">
        <v>230</v>
      </c>
      <c r="D79" s="999">
        <v>118035</v>
      </c>
      <c r="E79" s="999">
        <v>10881</v>
      </c>
      <c r="F79" s="999">
        <v>10881</v>
      </c>
      <c r="G79" s="999">
        <v>7865</v>
      </c>
      <c r="H79" s="984">
        <v>0</v>
      </c>
      <c r="I79" s="984">
        <v>0</v>
      </c>
      <c r="J79" s="984">
        <v>0</v>
      </c>
      <c r="K79" s="1000">
        <v>9.1999999999999993</v>
      </c>
      <c r="L79" s="937">
        <v>100</v>
      </c>
      <c r="M79" s="1001">
        <v>72.3</v>
      </c>
    </row>
    <row r="80" spans="1:13" x14ac:dyDescent="0.25">
      <c r="A80" s="996">
        <v>8</v>
      </c>
      <c r="B80" s="997">
        <v>5</v>
      </c>
      <c r="C80" s="998" t="s">
        <v>231</v>
      </c>
      <c r="D80" s="999">
        <v>79347</v>
      </c>
      <c r="E80" s="999">
        <v>10723</v>
      </c>
      <c r="F80" s="999">
        <v>10637</v>
      </c>
      <c r="G80" s="999">
        <v>7747</v>
      </c>
      <c r="H80" s="984">
        <v>0</v>
      </c>
      <c r="I80" s="984">
        <v>86</v>
      </c>
      <c r="J80" s="984">
        <v>0</v>
      </c>
      <c r="K80" s="1000">
        <v>13.5</v>
      </c>
      <c r="L80" s="937">
        <v>99.2</v>
      </c>
      <c r="M80" s="1001">
        <v>72.2</v>
      </c>
    </row>
    <row r="81" spans="1:13" x14ac:dyDescent="0.25">
      <c r="A81" s="996">
        <v>8</v>
      </c>
      <c r="B81" s="997">
        <v>6</v>
      </c>
      <c r="C81" s="998" t="s">
        <v>232</v>
      </c>
      <c r="D81" s="999">
        <v>64232</v>
      </c>
      <c r="E81" s="999">
        <v>10592</v>
      </c>
      <c r="F81" s="999">
        <v>10524</v>
      </c>
      <c r="G81" s="999">
        <v>7659</v>
      </c>
      <c r="H81" s="984">
        <v>130</v>
      </c>
      <c r="I81" s="984">
        <v>68</v>
      </c>
      <c r="J81" s="984">
        <v>15</v>
      </c>
      <c r="K81" s="1000">
        <v>16.5</v>
      </c>
      <c r="L81" s="937">
        <v>99.4</v>
      </c>
      <c r="M81" s="1001">
        <v>72.3</v>
      </c>
    </row>
    <row r="82" spans="1:13" x14ac:dyDescent="0.25">
      <c r="A82" s="996">
        <v>8</v>
      </c>
      <c r="B82" s="997">
        <v>7</v>
      </c>
      <c r="C82" s="998" t="s">
        <v>233</v>
      </c>
      <c r="D82" s="999">
        <v>60821</v>
      </c>
      <c r="E82" s="999">
        <v>5979</v>
      </c>
      <c r="F82" s="999">
        <v>5686</v>
      </c>
      <c r="G82" s="999">
        <v>3968</v>
      </c>
      <c r="H82" s="984">
        <v>84</v>
      </c>
      <c r="I82" s="984">
        <v>293</v>
      </c>
      <c r="J82" s="984">
        <v>113</v>
      </c>
      <c r="K82" s="1000">
        <v>9.8000000000000007</v>
      </c>
      <c r="L82" s="937">
        <v>95.1</v>
      </c>
      <c r="M82" s="1001">
        <v>66.400000000000006</v>
      </c>
    </row>
    <row r="83" spans="1:13" x14ac:dyDescent="0.25">
      <c r="A83" s="996">
        <v>8</v>
      </c>
      <c r="B83" s="997">
        <v>8</v>
      </c>
      <c r="C83" s="998" t="s">
        <v>234</v>
      </c>
      <c r="D83" s="999">
        <v>110668</v>
      </c>
      <c r="E83" s="999">
        <v>10986</v>
      </c>
      <c r="F83" s="999">
        <v>10870</v>
      </c>
      <c r="G83" s="999">
        <v>7864</v>
      </c>
      <c r="H83" s="984">
        <v>0</v>
      </c>
      <c r="I83" s="984">
        <v>116</v>
      </c>
      <c r="J83" s="984">
        <v>0</v>
      </c>
      <c r="K83" s="1000">
        <v>9.9</v>
      </c>
      <c r="L83" s="937">
        <v>98.9</v>
      </c>
      <c r="M83" s="1001">
        <v>71.599999999999994</v>
      </c>
    </row>
    <row r="84" spans="1:13" x14ac:dyDescent="0.25">
      <c r="A84" s="996">
        <v>8</v>
      </c>
      <c r="B84" s="997">
        <v>9</v>
      </c>
      <c r="C84" s="998" t="s">
        <v>235</v>
      </c>
      <c r="D84" s="999">
        <v>108885</v>
      </c>
      <c r="E84" s="999">
        <v>11511</v>
      </c>
      <c r="F84" s="999">
        <v>10854</v>
      </c>
      <c r="G84" s="999">
        <v>7252</v>
      </c>
      <c r="H84" s="984">
        <v>35</v>
      </c>
      <c r="I84" s="984">
        <v>656</v>
      </c>
      <c r="J84" s="984">
        <v>227</v>
      </c>
      <c r="K84" s="1000">
        <v>10.6</v>
      </c>
      <c r="L84" s="937">
        <v>94.3</v>
      </c>
      <c r="M84" s="1001">
        <v>63</v>
      </c>
    </row>
    <row r="85" spans="1:13" x14ac:dyDescent="0.25">
      <c r="A85" s="996">
        <v>8</v>
      </c>
      <c r="B85" s="997">
        <v>10</v>
      </c>
      <c r="C85" s="998" t="s">
        <v>236</v>
      </c>
      <c r="D85" s="999">
        <v>101875</v>
      </c>
      <c r="E85" s="999">
        <v>15368</v>
      </c>
      <c r="F85" s="999">
        <v>12691</v>
      </c>
      <c r="G85" s="999">
        <v>9160</v>
      </c>
      <c r="H85" s="984">
        <v>0</v>
      </c>
      <c r="I85" s="984">
        <v>2677</v>
      </c>
      <c r="J85" s="984">
        <v>0</v>
      </c>
      <c r="K85" s="1000">
        <v>15.1</v>
      </c>
      <c r="L85" s="937">
        <v>82.6</v>
      </c>
      <c r="M85" s="1001">
        <v>59.6</v>
      </c>
    </row>
    <row r="86" spans="1:13" x14ac:dyDescent="0.25">
      <c r="A86" s="996">
        <v>8</v>
      </c>
      <c r="B86" s="997">
        <v>11</v>
      </c>
      <c r="C86" s="998" t="s">
        <v>237</v>
      </c>
      <c r="D86" s="999">
        <v>137276</v>
      </c>
      <c r="E86" s="999">
        <v>10009</v>
      </c>
      <c r="F86" s="999">
        <v>10009</v>
      </c>
      <c r="G86" s="999">
        <v>6871</v>
      </c>
      <c r="H86" s="984">
        <v>0</v>
      </c>
      <c r="I86" s="984">
        <v>0</v>
      </c>
      <c r="J86" s="984">
        <v>0</v>
      </c>
      <c r="K86" s="1000">
        <v>7.3</v>
      </c>
      <c r="L86" s="937">
        <v>100</v>
      </c>
      <c r="M86" s="1001">
        <v>68.599999999999994</v>
      </c>
    </row>
    <row r="87" spans="1:13" x14ac:dyDescent="0.25">
      <c r="A87" s="996">
        <v>8</v>
      </c>
      <c r="B87" s="997">
        <v>12</v>
      </c>
      <c r="C87" s="998" t="s">
        <v>238</v>
      </c>
      <c r="D87" s="999">
        <v>57565</v>
      </c>
      <c r="E87" s="999">
        <v>7258</v>
      </c>
      <c r="F87" s="999">
        <v>7232</v>
      </c>
      <c r="G87" s="999">
        <v>5051</v>
      </c>
      <c r="H87" s="984">
        <v>0</v>
      </c>
      <c r="I87" s="984">
        <v>26</v>
      </c>
      <c r="J87" s="984">
        <v>0</v>
      </c>
      <c r="K87" s="1000">
        <v>12.6</v>
      </c>
      <c r="L87" s="937">
        <v>99.6</v>
      </c>
      <c r="M87" s="1001">
        <v>69.599999999999994</v>
      </c>
    </row>
    <row r="88" spans="1:13" x14ac:dyDescent="0.25">
      <c r="A88" s="996">
        <v>10</v>
      </c>
      <c r="B88" s="997">
        <v>1</v>
      </c>
      <c r="C88" s="998" t="s">
        <v>239</v>
      </c>
      <c r="D88" s="999">
        <v>151251</v>
      </c>
      <c r="E88" s="999">
        <v>18002</v>
      </c>
      <c r="F88" s="999">
        <v>18002</v>
      </c>
      <c r="G88" s="999">
        <v>13556</v>
      </c>
      <c r="H88" s="984">
        <v>413</v>
      </c>
      <c r="I88" s="984">
        <v>0</v>
      </c>
      <c r="J88" s="984">
        <v>0</v>
      </c>
      <c r="K88" s="1000">
        <v>11.9</v>
      </c>
      <c r="L88" s="937">
        <v>100</v>
      </c>
      <c r="M88" s="1001">
        <v>75.3</v>
      </c>
    </row>
    <row r="89" spans="1:13" x14ac:dyDescent="0.25">
      <c r="A89" s="996">
        <v>10</v>
      </c>
      <c r="B89" s="997">
        <v>2</v>
      </c>
      <c r="C89" s="998" t="s">
        <v>240</v>
      </c>
      <c r="D89" s="999">
        <v>163640</v>
      </c>
      <c r="E89" s="999">
        <v>12708</v>
      </c>
      <c r="F89" s="999">
        <v>12578</v>
      </c>
      <c r="G89" s="999">
        <v>9083</v>
      </c>
      <c r="H89" s="984">
        <v>0</v>
      </c>
      <c r="I89" s="984">
        <v>131</v>
      </c>
      <c r="J89" s="984">
        <v>0</v>
      </c>
      <c r="K89" s="1000">
        <v>7.8</v>
      </c>
      <c r="L89" s="937">
        <v>99</v>
      </c>
      <c r="M89" s="1001">
        <v>71.5</v>
      </c>
    </row>
    <row r="90" spans="1:13" x14ac:dyDescent="0.25">
      <c r="A90" s="996">
        <v>10</v>
      </c>
      <c r="B90" s="997">
        <v>3</v>
      </c>
      <c r="C90" s="998" t="s">
        <v>241</v>
      </c>
      <c r="D90" s="999">
        <v>56991</v>
      </c>
      <c r="E90" s="999">
        <v>12499</v>
      </c>
      <c r="F90" s="999">
        <v>11744</v>
      </c>
      <c r="G90" s="999">
        <v>8202</v>
      </c>
      <c r="H90" s="984">
        <v>0</v>
      </c>
      <c r="I90" s="984">
        <v>756</v>
      </c>
      <c r="J90" s="984">
        <v>0</v>
      </c>
      <c r="K90" s="1000">
        <v>21.9</v>
      </c>
      <c r="L90" s="937">
        <v>94</v>
      </c>
      <c r="M90" s="1001">
        <v>65.599999999999994</v>
      </c>
    </row>
    <row r="91" spans="1:13" x14ac:dyDescent="0.25">
      <c r="A91" s="996">
        <v>10</v>
      </c>
      <c r="B91" s="997">
        <v>4</v>
      </c>
      <c r="C91" s="998" t="s">
        <v>242</v>
      </c>
      <c r="D91" s="999">
        <v>79955</v>
      </c>
      <c r="E91" s="999">
        <v>9315</v>
      </c>
      <c r="F91" s="999">
        <v>9315</v>
      </c>
      <c r="G91" s="999">
        <v>6962</v>
      </c>
      <c r="H91" s="984">
        <v>27</v>
      </c>
      <c r="I91" s="984">
        <v>0</v>
      </c>
      <c r="J91" s="984">
        <v>0</v>
      </c>
      <c r="K91" s="1000">
        <v>11.7</v>
      </c>
      <c r="L91" s="937">
        <v>100</v>
      </c>
      <c r="M91" s="1001">
        <v>74.7</v>
      </c>
    </row>
    <row r="92" spans="1:13" x14ac:dyDescent="0.25">
      <c r="A92" s="996">
        <v>10</v>
      </c>
      <c r="B92" s="997">
        <v>5</v>
      </c>
      <c r="C92" s="998" t="s">
        <v>243</v>
      </c>
      <c r="D92" s="999">
        <v>127215</v>
      </c>
      <c r="E92" s="999">
        <v>11710</v>
      </c>
      <c r="F92" s="999">
        <v>11710</v>
      </c>
      <c r="G92" s="999">
        <v>8292</v>
      </c>
      <c r="H92" s="984">
        <v>0</v>
      </c>
      <c r="I92" s="984">
        <v>0</v>
      </c>
      <c r="J92" s="984">
        <v>0</v>
      </c>
      <c r="K92" s="1000">
        <v>9.1999999999999993</v>
      </c>
      <c r="L92" s="937">
        <v>100</v>
      </c>
      <c r="M92" s="1001">
        <v>70.8</v>
      </c>
    </row>
    <row r="93" spans="1:13" x14ac:dyDescent="0.25">
      <c r="A93" s="996">
        <v>10</v>
      </c>
      <c r="B93" s="997">
        <v>6</v>
      </c>
      <c r="C93" s="998" t="s">
        <v>244</v>
      </c>
      <c r="D93" s="999">
        <v>95350</v>
      </c>
      <c r="E93" s="999">
        <v>10970</v>
      </c>
      <c r="F93" s="999">
        <v>10960</v>
      </c>
      <c r="G93" s="999">
        <v>8282</v>
      </c>
      <c r="H93" s="984">
        <v>0</v>
      </c>
      <c r="I93" s="984">
        <v>10</v>
      </c>
      <c r="J93" s="984">
        <v>0</v>
      </c>
      <c r="K93" s="1000">
        <v>11.5</v>
      </c>
      <c r="L93" s="937">
        <v>99.9</v>
      </c>
      <c r="M93" s="1001">
        <v>75.5</v>
      </c>
    </row>
    <row r="94" spans="1:13" x14ac:dyDescent="0.25">
      <c r="A94" s="996">
        <v>10</v>
      </c>
      <c r="B94" s="997">
        <v>7</v>
      </c>
      <c r="C94" s="998" t="s">
        <v>245</v>
      </c>
      <c r="D94" s="999">
        <v>103924</v>
      </c>
      <c r="E94" s="999">
        <v>15207</v>
      </c>
      <c r="F94" s="999">
        <v>15140</v>
      </c>
      <c r="G94" s="999">
        <v>11295</v>
      </c>
      <c r="H94" s="984">
        <v>29</v>
      </c>
      <c r="I94" s="984">
        <v>67</v>
      </c>
      <c r="J94" s="984">
        <v>0</v>
      </c>
      <c r="K94" s="1000">
        <v>14.6</v>
      </c>
      <c r="L94" s="937">
        <v>99.6</v>
      </c>
      <c r="M94" s="1001">
        <v>74.3</v>
      </c>
    </row>
    <row r="95" spans="1:13" x14ac:dyDescent="0.25">
      <c r="A95" s="996">
        <v>10</v>
      </c>
      <c r="B95" s="997">
        <v>8</v>
      </c>
      <c r="C95" s="998" t="s">
        <v>246</v>
      </c>
      <c r="D95" s="999">
        <v>135043</v>
      </c>
      <c r="E95" s="999">
        <v>18479</v>
      </c>
      <c r="F95" s="999">
        <v>18034</v>
      </c>
      <c r="G95" s="999">
        <v>12886</v>
      </c>
      <c r="H95" s="984">
        <v>0</v>
      </c>
      <c r="I95" s="984">
        <v>446</v>
      </c>
      <c r="J95" s="984">
        <v>87</v>
      </c>
      <c r="K95" s="1000">
        <v>13.7</v>
      </c>
      <c r="L95" s="937">
        <v>97.6</v>
      </c>
      <c r="M95" s="1001">
        <v>69.7</v>
      </c>
    </row>
    <row r="96" spans="1:13" x14ac:dyDescent="0.25">
      <c r="A96" s="996">
        <v>10</v>
      </c>
      <c r="B96" s="997">
        <v>9</v>
      </c>
      <c r="C96" s="998" t="s">
        <v>247</v>
      </c>
      <c r="D96" s="999">
        <v>62138</v>
      </c>
      <c r="E96" s="999">
        <v>9252</v>
      </c>
      <c r="F96" s="999">
        <v>9240</v>
      </c>
      <c r="G96" s="999">
        <v>7282</v>
      </c>
      <c r="H96" s="984">
        <v>0</v>
      </c>
      <c r="I96" s="984">
        <v>12</v>
      </c>
      <c r="J96" s="984">
        <v>0</v>
      </c>
      <c r="K96" s="1000">
        <v>14.9</v>
      </c>
      <c r="L96" s="937">
        <v>99.9</v>
      </c>
      <c r="M96" s="1001">
        <v>78.7</v>
      </c>
    </row>
    <row r="97" spans="1:13" x14ac:dyDescent="0.25">
      <c r="A97" s="996">
        <v>10</v>
      </c>
      <c r="B97" s="997">
        <v>10</v>
      </c>
      <c r="C97" s="998" t="s">
        <v>248</v>
      </c>
      <c r="D97" s="999">
        <v>104282</v>
      </c>
      <c r="E97" s="999">
        <v>22545</v>
      </c>
      <c r="F97" s="999">
        <v>22271</v>
      </c>
      <c r="G97" s="999">
        <v>15113</v>
      </c>
      <c r="H97" s="984">
        <v>592</v>
      </c>
      <c r="I97" s="984">
        <v>274</v>
      </c>
      <c r="J97" s="984">
        <v>105</v>
      </c>
      <c r="K97" s="1000">
        <v>21.6</v>
      </c>
      <c r="L97" s="937">
        <v>98.8</v>
      </c>
      <c r="M97" s="1001">
        <v>67</v>
      </c>
    </row>
    <row r="98" spans="1:13" x14ac:dyDescent="0.25">
      <c r="A98" s="996">
        <v>10</v>
      </c>
      <c r="B98" s="997">
        <v>11</v>
      </c>
      <c r="C98" s="998" t="s">
        <v>249</v>
      </c>
      <c r="D98" s="999">
        <v>59711</v>
      </c>
      <c r="E98" s="999">
        <v>10322</v>
      </c>
      <c r="F98" s="999">
        <v>10322</v>
      </c>
      <c r="G98" s="999">
        <v>8170</v>
      </c>
      <c r="H98" s="984">
        <v>0</v>
      </c>
      <c r="I98" s="984">
        <v>0</v>
      </c>
      <c r="J98" s="984">
        <v>0</v>
      </c>
      <c r="K98" s="1000">
        <v>17.3</v>
      </c>
      <c r="L98" s="937">
        <v>100</v>
      </c>
      <c r="M98" s="1001">
        <v>79.2</v>
      </c>
    </row>
    <row r="99" spans="1:13" x14ac:dyDescent="0.25">
      <c r="A99" s="996">
        <v>10</v>
      </c>
      <c r="B99" s="997">
        <v>12</v>
      </c>
      <c r="C99" s="998" t="s">
        <v>250</v>
      </c>
      <c r="D99" s="999">
        <v>153992</v>
      </c>
      <c r="E99" s="999">
        <v>17631</v>
      </c>
      <c r="F99" s="999">
        <v>17425</v>
      </c>
      <c r="G99" s="999">
        <v>13461</v>
      </c>
      <c r="H99" s="984">
        <v>10</v>
      </c>
      <c r="I99" s="984">
        <v>205</v>
      </c>
      <c r="J99" s="984">
        <v>0</v>
      </c>
      <c r="K99" s="1000">
        <v>11.4</v>
      </c>
      <c r="L99" s="937">
        <v>98.8</v>
      </c>
      <c r="M99" s="1001">
        <v>76.3</v>
      </c>
    </row>
    <row r="100" spans="1:13" x14ac:dyDescent="0.25">
      <c r="A100" s="996">
        <v>10</v>
      </c>
      <c r="B100" s="997">
        <v>13</v>
      </c>
      <c r="C100" s="998" t="s">
        <v>251</v>
      </c>
      <c r="D100" s="999">
        <v>112792</v>
      </c>
      <c r="E100" s="999">
        <v>11563</v>
      </c>
      <c r="F100" s="999">
        <v>11334</v>
      </c>
      <c r="G100" s="999">
        <v>7658</v>
      </c>
      <c r="H100" s="984">
        <v>0</v>
      </c>
      <c r="I100" s="984">
        <v>228</v>
      </c>
      <c r="J100" s="984">
        <v>0</v>
      </c>
      <c r="K100" s="1000">
        <v>10.3</v>
      </c>
      <c r="L100" s="937">
        <v>98</v>
      </c>
      <c r="M100" s="1001">
        <v>66.2</v>
      </c>
    </row>
    <row r="101" spans="1:13" x14ac:dyDescent="0.25">
      <c r="A101" s="996">
        <v>10</v>
      </c>
      <c r="B101" s="997">
        <v>14</v>
      </c>
      <c r="C101" s="998" t="s">
        <v>252</v>
      </c>
      <c r="D101" s="999">
        <v>174596</v>
      </c>
      <c r="E101" s="999">
        <v>21588</v>
      </c>
      <c r="F101" s="999">
        <v>21534</v>
      </c>
      <c r="G101" s="999">
        <v>16545</v>
      </c>
      <c r="H101" s="984">
        <v>0</v>
      </c>
      <c r="I101" s="984">
        <v>55</v>
      </c>
      <c r="J101" s="984">
        <v>0</v>
      </c>
      <c r="K101" s="1000">
        <v>12.4</v>
      </c>
      <c r="L101" s="937">
        <v>99.7</v>
      </c>
      <c r="M101" s="1001">
        <v>76.599999999999994</v>
      </c>
    </row>
    <row r="102" spans="1:13" x14ac:dyDescent="0.25">
      <c r="A102" s="996">
        <v>10</v>
      </c>
      <c r="B102" s="997">
        <v>15</v>
      </c>
      <c r="C102" s="998" t="s">
        <v>253</v>
      </c>
      <c r="D102" s="999">
        <v>52572</v>
      </c>
      <c r="E102" s="999">
        <v>8955</v>
      </c>
      <c r="F102" s="999">
        <v>8247</v>
      </c>
      <c r="G102" s="999">
        <v>5357</v>
      </c>
      <c r="H102" s="984">
        <v>118</v>
      </c>
      <c r="I102" s="984">
        <v>707</v>
      </c>
      <c r="J102" s="984">
        <v>0</v>
      </c>
      <c r="K102" s="1000">
        <v>17</v>
      </c>
      <c r="L102" s="937">
        <v>92.1</v>
      </c>
      <c r="M102" s="1001">
        <v>59.8</v>
      </c>
    </row>
    <row r="103" spans="1:13" x14ac:dyDescent="0.25">
      <c r="A103" s="996">
        <v>10</v>
      </c>
      <c r="B103" s="997">
        <v>16</v>
      </c>
      <c r="C103" s="998" t="s">
        <v>224</v>
      </c>
      <c r="D103" s="999">
        <v>170937</v>
      </c>
      <c r="E103" s="999">
        <v>21795</v>
      </c>
      <c r="F103" s="999">
        <v>20963</v>
      </c>
      <c r="G103" s="999">
        <v>15523</v>
      </c>
      <c r="H103" s="984">
        <v>124</v>
      </c>
      <c r="I103" s="984">
        <v>832</v>
      </c>
      <c r="J103" s="984">
        <v>179</v>
      </c>
      <c r="K103" s="1000">
        <v>12.8</v>
      </c>
      <c r="L103" s="937">
        <v>96.2</v>
      </c>
      <c r="M103" s="1001">
        <v>71.2</v>
      </c>
    </row>
    <row r="104" spans="1:13" x14ac:dyDescent="0.25">
      <c r="A104" s="996">
        <v>10</v>
      </c>
      <c r="B104" s="997">
        <v>17</v>
      </c>
      <c r="C104" s="998" t="s">
        <v>254</v>
      </c>
      <c r="D104" s="999">
        <v>134178</v>
      </c>
      <c r="E104" s="999">
        <v>12538</v>
      </c>
      <c r="F104" s="999">
        <v>12538</v>
      </c>
      <c r="G104" s="999">
        <v>9091</v>
      </c>
      <c r="H104" s="984">
        <v>0</v>
      </c>
      <c r="I104" s="984">
        <v>0</v>
      </c>
      <c r="J104" s="984">
        <v>0</v>
      </c>
      <c r="K104" s="1000">
        <v>9.3000000000000007</v>
      </c>
      <c r="L104" s="937">
        <v>100</v>
      </c>
      <c r="M104" s="1001">
        <v>72.5</v>
      </c>
    </row>
    <row r="105" spans="1:13" x14ac:dyDescent="0.25">
      <c r="A105" s="996">
        <v>10</v>
      </c>
      <c r="B105" s="997">
        <v>18</v>
      </c>
      <c r="C105" s="998" t="s">
        <v>255</v>
      </c>
      <c r="D105" s="999">
        <v>60088</v>
      </c>
      <c r="E105" s="999">
        <v>8377</v>
      </c>
      <c r="F105" s="999">
        <v>8064</v>
      </c>
      <c r="G105" s="999">
        <v>5943</v>
      </c>
      <c r="H105" s="984">
        <v>57</v>
      </c>
      <c r="I105" s="984">
        <v>313</v>
      </c>
      <c r="J105" s="984">
        <v>73</v>
      </c>
      <c r="K105" s="1000">
        <v>13.9</v>
      </c>
      <c r="L105" s="937">
        <v>96.3</v>
      </c>
      <c r="M105" s="1001">
        <v>70.900000000000006</v>
      </c>
    </row>
    <row r="106" spans="1:13" x14ac:dyDescent="0.25">
      <c r="A106" s="996">
        <v>10</v>
      </c>
      <c r="B106" s="997">
        <v>19</v>
      </c>
      <c r="C106" s="998" t="s">
        <v>256</v>
      </c>
      <c r="D106" s="999">
        <v>121026</v>
      </c>
      <c r="E106" s="999">
        <v>7676</v>
      </c>
      <c r="F106" s="999">
        <v>7583</v>
      </c>
      <c r="G106" s="999">
        <v>5755</v>
      </c>
      <c r="H106" s="984">
        <v>28</v>
      </c>
      <c r="I106" s="984">
        <v>93</v>
      </c>
      <c r="J106" s="984">
        <v>53</v>
      </c>
      <c r="K106" s="1000">
        <v>6.3</v>
      </c>
      <c r="L106" s="937">
        <v>98.8</v>
      </c>
      <c r="M106" s="1001">
        <v>75</v>
      </c>
    </row>
    <row r="107" spans="1:13" x14ac:dyDescent="0.25">
      <c r="A107" s="996">
        <v>10</v>
      </c>
      <c r="B107" s="997">
        <v>20</v>
      </c>
      <c r="C107" s="998" t="s">
        <v>257</v>
      </c>
      <c r="D107" s="999">
        <v>202793</v>
      </c>
      <c r="E107" s="999">
        <v>25366</v>
      </c>
      <c r="F107" s="999">
        <v>25337</v>
      </c>
      <c r="G107" s="999">
        <v>15552</v>
      </c>
      <c r="H107" s="984">
        <v>0</v>
      </c>
      <c r="I107" s="984">
        <v>30</v>
      </c>
      <c r="J107" s="984">
        <v>0</v>
      </c>
      <c r="K107" s="1000">
        <v>12.5</v>
      </c>
      <c r="L107" s="937">
        <v>99.9</v>
      </c>
      <c r="M107" s="1001">
        <v>61.3</v>
      </c>
    </row>
    <row r="108" spans="1:13" x14ac:dyDescent="0.25">
      <c r="A108" s="996">
        <v>10</v>
      </c>
      <c r="B108" s="997">
        <v>21</v>
      </c>
      <c r="C108" s="998" t="s">
        <v>258</v>
      </c>
      <c r="D108" s="999">
        <v>62847</v>
      </c>
      <c r="E108" s="999">
        <v>6565</v>
      </c>
      <c r="F108" s="999">
        <v>6565</v>
      </c>
      <c r="G108" s="999">
        <v>4835</v>
      </c>
      <c r="H108" s="984">
        <v>0</v>
      </c>
      <c r="I108" s="984">
        <v>0</v>
      </c>
      <c r="J108" s="984">
        <v>0</v>
      </c>
      <c r="K108" s="1000">
        <v>10.4</v>
      </c>
      <c r="L108" s="937">
        <v>100</v>
      </c>
      <c r="M108" s="1001">
        <v>73.599999999999994</v>
      </c>
    </row>
    <row r="109" spans="1:13" x14ac:dyDescent="0.25">
      <c r="A109" s="996">
        <v>12</v>
      </c>
      <c r="B109" s="997">
        <v>1</v>
      </c>
      <c r="C109" s="998" t="s">
        <v>259</v>
      </c>
      <c r="D109" s="999">
        <v>164237</v>
      </c>
      <c r="E109" s="999">
        <v>17237</v>
      </c>
      <c r="F109" s="999">
        <v>15423</v>
      </c>
      <c r="G109" s="999">
        <v>11624</v>
      </c>
      <c r="H109" s="984">
        <v>49</v>
      </c>
      <c r="I109" s="984">
        <v>1814</v>
      </c>
      <c r="J109" s="984">
        <v>1536</v>
      </c>
      <c r="K109" s="1000">
        <v>10.5</v>
      </c>
      <c r="L109" s="937">
        <v>89.5</v>
      </c>
      <c r="M109" s="1001">
        <v>67.400000000000006</v>
      </c>
    </row>
    <row r="110" spans="1:13" x14ac:dyDescent="0.25">
      <c r="A110" s="996">
        <v>12</v>
      </c>
      <c r="B110" s="997">
        <v>2</v>
      </c>
      <c r="C110" s="998" t="s">
        <v>260</v>
      </c>
      <c r="D110" s="999">
        <v>145897</v>
      </c>
      <c r="E110" s="999">
        <v>15598</v>
      </c>
      <c r="F110" s="999">
        <v>15345</v>
      </c>
      <c r="G110" s="999">
        <v>11392</v>
      </c>
      <c r="H110" s="984">
        <v>7</v>
      </c>
      <c r="I110" s="984">
        <v>252</v>
      </c>
      <c r="J110" s="984">
        <v>0</v>
      </c>
      <c r="K110" s="1000">
        <v>10.7</v>
      </c>
      <c r="L110" s="937">
        <v>98.4</v>
      </c>
      <c r="M110" s="1001">
        <v>73</v>
      </c>
    </row>
    <row r="111" spans="1:13" x14ac:dyDescent="0.25">
      <c r="A111" s="996">
        <v>12</v>
      </c>
      <c r="B111" s="997">
        <v>3</v>
      </c>
      <c r="C111" s="998" t="s">
        <v>261</v>
      </c>
      <c r="D111" s="999">
        <v>150021</v>
      </c>
      <c r="E111" s="999">
        <v>16402</v>
      </c>
      <c r="F111" s="999">
        <v>15869</v>
      </c>
      <c r="G111" s="999">
        <v>10883</v>
      </c>
      <c r="H111" s="984">
        <v>0</v>
      </c>
      <c r="I111" s="984">
        <v>534</v>
      </c>
      <c r="J111" s="984">
        <v>0</v>
      </c>
      <c r="K111" s="1000">
        <v>10.9</v>
      </c>
      <c r="L111" s="937">
        <v>96.8</v>
      </c>
      <c r="M111" s="1001">
        <v>66.400000000000006</v>
      </c>
    </row>
    <row r="112" spans="1:13" x14ac:dyDescent="0.25">
      <c r="A112" s="996">
        <v>12</v>
      </c>
      <c r="B112" s="997">
        <v>4</v>
      </c>
      <c r="C112" s="998" t="s">
        <v>262</v>
      </c>
      <c r="D112" s="999">
        <v>69094</v>
      </c>
      <c r="E112" s="999">
        <v>8847</v>
      </c>
      <c r="F112" s="999">
        <v>8847</v>
      </c>
      <c r="G112" s="999">
        <v>6273</v>
      </c>
      <c r="H112" s="984">
        <v>0</v>
      </c>
      <c r="I112" s="984">
        <v>0</v>
      </c>
      <c r="J112" s="984">
        <v>0</v>
      </c>
      <c r="K112" s="1000">
        <v>12.8</v>
      </c>
      <c r="L112" s="937">
        <v>100</v>
      </c>
      <c r="M112" s="1001">
        <v>70.900000000000006</v>
      </c>
    </row>
    <row r="113" spans="1:13" x14ac:dyDescent="0.25">
      <c r="A113" s="996">
        <v>12</v>
      </c>
      <c r="B113" s="997">
        <v>5</v>
      </c>
      <c r="C113" s="998" t="s">
        <v>263</v>
      </c>
      <c r="D113" s="999">
        <v>163937</v>
      </c>
      <c r="E113" s="999">
        <v>12680</v>
      </c>
      <c r="F113" s="999">
        <v>12680</v>
      </c>
      <c r="G113" s="999">
        <v>9902</v>
      </c>
      <c r="H113" s="984">
        <v>0</v>
      </c>
      <c r="I113" s="984">
        <v>0</v>
      </c>
      <c r="J113" s="984">
        <v>0</v>
      </c>
      <c r="K113" s="1000">
        <v>7.7</v>
      </c>
      <c r="L113" s="937">
        <v>100</v>
      </c>
      <c r="M113" s="1001">
        <v>78.099999999999994</v>
      </c>
    </row>
    <row r="114" spans="1:13" x14ac:dyDescent="0.25">
      <c r="A114" s="996">
        <v>12</v>
      </c>
      <c r="B114" s="997">
        <v>6</v>
      </c>
      <c r="C114" s="998" t="s">
        <v>264</v>
      </c>
      <c r="D114" s="999">
        <v>375949</v>
      </c>
      <c r="E114" s="999">
        <v>54207</v>
      </c>
      <c r="F114" s="999">
        <v>52522</v>
      </c>
      <c r="G114" s="999">
        <v>37400</v>
      </c>
      <c r="H114" s="984">
        <v>0</v>
      </c>
      <c r="I114" s="984">
        <v>1685</v>
      </c>
      <c r="J114" s="984">
        <v>0</v>
      </c>
      <c r="K114" s="1000">
        <v>14.4</v>
      </c>
      <c r="L114" s="937">
        <v>96.9</v>
      </c>
      <c r="M114" s="1001">
        <v>69</v>
      </c>
    </row>
    <row r="115" spans="1:13" x14ac:dyDescent="0.25">
      <c r="A115" s="996">
        <v>12</v>
      </c>
      <c r="B115" s="997">
        <v>7</v>
      </c>
      <c r="C115" s="998" t="s">
        <v>265</v>
      </c>
      <c r="D115" s="999">
        <v>223066</v>
      </c>
      <c r="E115" s="999">
        <v>23178</v>
      </c>
      <c r="F115" s="999">
        <v>21197</v>
      </c>
      <c r="G115" s="999">
        <v>15944</v>
      </c>
      <c r="H115" s="984">
        <v>0</v>
      </c>
      <c r="I115" s="984">
        <v>1981</v>
      </c>
      <c r="J115" s="984">
        <v>1748</v>
      </c>
      <c r="K115" s="1000">
        <v>10.4</v>
      </c>
      <c r="L115" s="937">
        <v>91.5</v>
      </c>
      <c r="M115" s="1001">
        <v>68.8</v>
      </c>
    </row>
    <row r="116" spans="1:13" x14ac:dyDescent="0.25">
      <c r="A116" s="996">
        <v>12</v>
      </c>
      <c r="B116" s="997">
        <v>8</v>
      </c>
      <c r="C116" s="998" t="s">
        <v>266</v>
      </c>
      <c r="D116" s="999">
        <v>107159</v>
      </c>
      <c r="E116" s="999">
        <v>10627</v>
      </c>
      <c r="F116" s="999">
        <v>10616</v>
      </c>
      <c r="G116" s="999">
        <v>8106</v>
      </c>
      <c r="H116" s="984">
        <v>34</v>
      </c>
      <c r="I116" s="984">
        <v>11</v>
      </c>
      <c r="J116" s="984">
        <v>0</v>
      </c>
      <c r="K116" s="1000">
        <v>9.9</v>
      </c>
      <c r="L116" s="937">
        <v>99.9</v>
      </c>
      <c r="M116" s="1001">
        <v>76.3</v>
      </c>
    </row>
    <row r="117" spans="1:13" x14ac:dyDescent="0.25">
      <c r="A117" s="996">
        <v>12</v>
      </c>
      <c r="B117" s="997">
        <v>9</v>
      </c>
      <c r="C117" s="998" t="s">
        <v>267</v>
      </c>
      <c r="D117" s="999">
        <v>176945</v>
      </c>
      <c r="E117" s="999">
        <v>15969</v>
      </c>
      <c r="F117" s="999">
        <v>15067</v>
      </c>
      <c r="G117" s="999">
        <v>10050</v>
      </c>
      <c r="H117" s="984">
        <v>0</v>
      </c>
      <c r="I117" s="984">
        <v>902</v>
      </c>
      <c r="J117" s="984">
        <v>0</v>
      </c>
      <c r="K117" s="1000">
        <v>9</v>
      </c>
      <c r="L117" s="937">
        <v>94.4</v>
      </c>
      <c r="M117" s="1001">
        <v>62.9</v>
      </c>
    </row>
    <row r="118" spans="1:13" x14ac:dyDescent="0.25">
      <c r="A118" s="996">
        <v>12</v>
      </c>
      <c r="B118" s="997">
        <v>10</v>
      </c>
      <c r="C118" s="998" t="s">
        <v>268</v>
      </c>
      <c r="D118" s="999">
        <v>267116</v>
      </c>
      <c r="E118" s="999">
        <v>27029</v>
      </c>
      <c r="F118" s="999">
        <v>26011</v>
      </c>
      <c r="G118" s="999">
        <v>17904</v>
      </c>
      <c r="H118" s="984">
        <v>0</v>
      </c>
      <c r="I118" s="984">
        <v>1018</v>
      </c>
      <c r="J118" s="984">
        <v>190</v>
      </c>
      <c r="K118" s="1000">
        <v>10.1</v>
      </c>
      <c r="L118" s="937">
        <v>96.2</v>
      </c>
      <c r="M118" s="1001">
        <v>66.2</v>
      </c>
    </row>
    <row r="119" spans="1:13" x14ac:dyDescent="0.25">
      <c r="A119" s="996">
        <v>12</v>
      </c>
      <c r="B119" s="997">
        <v>11</v>
      </c>
      <c r="C119" s="998" t="s">
        <v>269</v>
      </c>
      <c r="D119" s="999">
        <v>279296</v>
      </c>
      <c r="E119" s="999">
        <v>31774</v>
      </c>
      <c r="F119" s="999">
        <v>31385</v>
      </c>
      <c r="G119" s="999">
        <v>23932</v>
      </c>
      <c r="H119" s="984">
        <v>1229</v>
      </c>
      <c r="I119" s="984">
        <v>389</v>
      </c>
      <c r="J119" s="984">
        <v>262</v>
      </c>
      <c r="K119" s="1000">
        <v>11.4</v>
      </c>
      <c r="L119" s="937">
        <v>98.8</v>
      </c>
      <c r="M119" s="1001">
        <v>75.3</v>
      </c>
    </row>
    <row r="120" spans="1:13" x14ac:dyDescent="0.25">
      <c r="A120" s="996">
        <v>12</v>
      </c>
      <c r="B120" s="997">
        <v>12</v>
      </c>
      <c r="C120" s="998" t="s">
        <v>270</v>
      </c>
      <c r="D120" s="999">
        <v>187209</v>
      </c>
      <c r="E120" s="999">
        <v>21487</v>
      </c>
      <c r="F120" s="999">
        <v>20854</v>
      </c>
      <c r="G120" s="999">
        <v>15370</v>
      </c>
      <c r="H120" s="984">
        <v>0</v>
      </c>
      <c r="I120" s="984">
        <v>633</v>
      </c>
      <c r="J120" s="984">
        <v>0</v>
      </c>
      <c r="K120" s="1000">
        <v>11.5</v>
      </c>
      <c r="L120" s="937">
        <v>97.1</v>
      </c>
      <c r="M120" s="1001">
        <v>71.5</v>
      </c>
    </row>
    <row r="121" spans="1:13" x14ac:dyDescent="0.25">
      <c r="A121" s="996">
        <v>12</v>
      </c>
      <c r="B121" s="997">
        <v>13</v>
      </c>
      <c r="C121" s="998" t="s">
        <v>271</v>
      </c>
      <c r="D121" s="999">
        <v>241707</v>
      </c>
      <c r="E121" s="999">
        <v>17947</v>
      </c>
      <c r="F121" s="999">
        <v>17094</v>
      </c>
      <c r="G121" s="999">
        <v>12241</v>
      </c>
      <c r="H121" s="984">
        <v>0</v>
      </c>
      <c r="I121" s="984">
        <v>852</v>
      </c>
      <c r="J121" s="984">
        <v>598</v>
      </c>
      <c r="K121" s="1000">
        <v>7.4</v>
      </c>
      <c r="L121" s="937">
        <v>95.2</v>
      </c>
      <c r="M121" s="1001">
        <v>68.2</v>
      </c>
    </row>
    <row r="122" spans="1:13" x14ac:dyDescent="0.25">
      <c r="A122" s="996">
        <v>12</v>
      </c>
      <c r="B122" s="997">
        <v>14</v>
      </c>
      <c r="C122" s="998" t="s">
        <v>272</v>
      </c>
      <c r="D122" s="999">
        <v>64835</v>
      </c>
      <c r="E122" s="999">
        <v>6265</v>
      </c>
      <c r="F122" s="999">
        <v>6265</v>
      </c>
      <c r="G122" s="999">
        <v>4469</v>
      </c>
      <c r="H122" s="984">
        <v>0</v>
      </c>
      <c r="I122" s="984">
        <v>0</v>
      </c>
      <c r="J122" s="984">
        <v>0</v>
      </c>
      <c r="K122" s="1000">
        <v>9.6999999999999993</v>
      </c>
      <c r="L122" s="937">
        <v>100</v>
      </c>
      <c r="M122" s="1001">
        <v>71.3</v>
      </c>
    </row>
    <row r="123" spans="1:13" x14ac:dyDescent="0.25">
      <c r="A123" s="996">
        <v>12</v>
      </c>
      <c r="B123" s="997">
        <v>15</v>
      </c>
      <c r="C123" s="998" t="s">
        <v>273</v>
      </c>
      <c r="D123" s="999">
        <v>151384</v>
      </c>
      <c r="E123" s="999">
        <v>12688</v>
      </c>
      <c r="F123" s="999">
        <v>12528</v>
      </c>
      <c r="G123" s="999">
        <v>9234</v>
      </c>
      <c r="H123" s="984">
        <v>0</v>
      </c>
      <c r="I123" s="984">
        <v>160</v>
      </c>
      <c r="J123" s="984">
        <v>0</v>
      </c>
      <c r="K123" s="1000">
        <v>8.4</v>
      </c>
      <c r="L123" s="937">
        <v>98.7</v>
      </c>
      <c r="M123" s="1001">
        <v>72.8</v>
      </c>
    </row>
    <row r="124" spans="1:13" x14ac:dyDescent="0.25">
      <c r="A124" s="996">
        <v>12</v>
      </c>
      <c r="B124" s="997">
        <v>16</v>
      </c>
      <c r="C124" s="998" t="s">
        <v>274</v>
      </c>
      <c r="D124" s="999">
        <v>230793</v>
      </c>
      <c r="E124" s="999">
        <v>38928</v>
      </c>
      <c r="F124" s="999">
        <v>34425</v>
      </c>
      <c r="G124" s="999">
        <v>26692</v>
      </c>
      <c r="H124" s="984">
        <v>0</v>
      </c>
      <c r="I124" s="984">
        <v>4502</v>
      </c>
      <c r="J124" s="984">
        <v>0</v>
      </c>
      <c r="K124" s="1000">
        <v>16.899999999999999</v>
      </c>
      <c r="L124" s="937">
        <v>88.4</v>
      </c>
      <c r="M124" s="1001">
        <v>68.599999999999994</v>
      </c>
    </row>
    <row r="125" spans="1:13" x14ac:dyDescent="0.25">
      <c r="A125" s="996">
        <v>12</v>
      </c>
      <c r="B125" s="997">
        <v>17</v>
      </c>
      <c r="C125" s="998" t="s">
        <v>275</v>
      </c>
      <c r="D125" s="999">
        <v>99113</v>
      </c>
      <c r="E125" s="999">
        <v>14975</v>
      </c>
      <c r="F125" s="999">
        <v>12802</v>
      </c>
      <c r="G125" s="999">
        <v>9466</v>
      </c>
      <c r="H125" s="984">
        <v>0</v>
      </c>
      <c r="I125" s="984">
        <v>2174</v>
      </c>
      <c r="J125" s="984">
        <v>0</v>
      </c>
      <c r="K125" s="1000">
        <v>15.1</v>
      </c>
      <c r="L125" s="937">
        <v>85.5</v>
      </c>
      <c r="M125" s="1001">
        <v>63.2</v>
      </c>
    </row>
    <row r="126" spans="1:13" x14ac:dyDescent="0.25">
      <c r="A126" s="996">
        <v>12</v>
      </c>
      <c r="B126" s="997">
        <v>18</v>
      </c>
      <c r="C126" s="998" t="s">
        <v>276</v>
      </c>
      <c r="D126" s="999">
        <v>220061</v>
      </c>
      <c r="E126" s="999">
        <v>21632</v>
      </c>
      <c r="F126" s="999">
        <v>20451</v>
      </c>
      <c r="G126" s="999">
        <v>15470</v>
      </c>
      <c r="H126" s="984">
        <v>216</v>
      </c>
      <c r="I126" s="984">
        <v>1181</v>
      </c>
      <c r="J126" s="984">
        <v>1021</v>
      </c>
      <c r="K126" s="1000">
        <v>9.8000000000000007</v>
      </c>
      <c r="L126" s="937">
        <v>94.5</v>
      </c>
      <c r="M126" s="1001">
        <v>71.5</v>
      </c>
    </row>
    <row r="127" spans="1:13" x14ac:dyDescent="0.25">
      <c r="A127" s="996">
        <v>12</v>
      </c>
      <c r="B127" s="997">
        <v>19</v>
      </c>
      <c r="C127" s="998" t="s">
        <v>277</v>
      </c>
      <c r="D127" s="999">
        <v>157966</v>
      </c>
      <c r="E127" s="999">
        <v>23863</v>
      </c>
      <c r="F127" s="999">
        <v>22562</v>
      </c>
      <c r="G127" s="999">
        <v>13955</v>
      </c>
      <c r="H127" s="984">
        <v>0</v>
      </c>
      <c r="I127" s="984">
        <v>1301</v>
      </c>
      <c r="J127" s="984">
        <v>0</v>
      </c>
      <c r="K127" s="1000">
        <v>15.1</v>
      </c>
      <c r="L127" s="937">
        <v>94.5</v>
      </c>
      <c r="M127" s="1001">
        <v>58.5</v>
      </c>
    </row>
    <row r="128" spans="1:13" x14ac:dyDescent="0.25">
      <c r="A128" s="996">
        <v>14</v>
      </c>
      <c r="B128" s="997">
        <v>1</v>
      </c>
      <c r="C128" s="998" t="s">
        <v>278</v>
      </c>
      <c r="D128" s="999">
        <v>58801</v>
      </c>
      <c r="E128" s="999">
        <v>7875</v>
      </c>
      <c r="F128" s="999">
        <v>7875</v>
      </c>
      <c r="G128" s="999">
        <v>5369</v>
      </c>
      <c r="H128" s="984">
        <v>4</v>
      </c>
      <c r="I128" s="984">
        <v>0</v>
      </c>
      <c r="J128" s="984">
        <v>0</v>
      </c>
      <c r="K128" s="1000">
        <v>13.4</v>
      </c>
      <c r="L128" s="937">
        <v>100</v>
      </c>
      <c r="M128" s="1001">
        <v>68.2</v>
      </c>
    </row>
    <row r="129" spans="1:13" x14ac:dyDescent="0.25">
      <c r="A129" s="996">
        <v>14</v>
      </c>
      <c r="B129" s="997">
        <v>2</v>
      </c>
      <c r="C129" s="998" t="s">
        <v>279</v>
      </c>
      <c r="D129" s="999">
        <v>136852</v>
      </c>
      <c r="E129" s="999">
        <v>18642</v>
      </c>
      <c r="F129" s="999">
        <v>17552</v>
      </c>
      <c r="G129" s="999">
        <v>12232</v>
      </c>
      <c r="H129" s="984">
        <v>63</v>
      </c>
      <c r="I129" s="984">
        <v>1090</v>
      </c>
      <c r="J129" s="984">
        <v>0</v>
      </c>
      <c r="K129" s="1000">
        <v>13.6</v>
      </c>
      <c r="L129" s="937">
        <v>94.2</v>
      </c>
      <c r="M129" s="1001">
        <v>65.599999999999994</v>
      </c>
    </row>
    <row r="130" spans="1:13" x14ac:dyDescent="0.25">
      <c r="A130" s="996">
        <v>14</v>
      </c>
      <c r="B130" s="997">
        <v>3</v>
      </c>
      <c r="C130" s="998" t="s">
        <v>280</v>
      </c>
      <c r="D130" s="999">
        <v>207449</v>
      </c>
      <c r="E130" s="999">
        <v>16310</v>
      </c>
      <c r="F130" s="999">
        <v>16234</v>
      </c>
      <c r="G130" s="999">
        <v>11056</v>
      </c>
      <c r="H130" s="984">
        <v>0</v>
      </c>
      <c r="I130" s="984">
        <v>76</v>
      </c>
      <c r="J130" s="984">
        <v>0</v>
      </c>
      <c r="K130" s="1000">
        <v>7.9</v>
      </c>
      <c r="L130" s="937">
        <v>99.5</v>
      </c>
      <c r="M130" s="1001">
        <v>67.8</v>
      </c>
    </row>
    <row r="131" spans="1:13" x14ac:dyDescent="0.25">
      <c r="A131" s="996">
        <v>14</v>
      </c>
      <c r="B131" s="997">
        <v>4</v>
      </c>
      <c r="C131" s="998" t="s">
        <v>281</v>
      </c>
      <c r="D131" s="999">
        <v>80345</v>
      </c>
      <c r="E131" s="999">
        <v>9381</v>
      </c>
      <c r="F131" s="999">
        <v>9163</v>
      </c>
      <c r="G131" s="999">
        <v>7033</v>
      </c>
      <c r="H131" s="984">
        <v>3</v>
      </c>
      <c r="I131" s="984">
        <v>219</v>
      </c>
      <c r="J131" s="984">
        <v>0</v>
      </c>
      <c r="K131" s="1000">
        <v>11.7</v>
      </c>
      <c r="L131" s="937">
        <v>97.7</v>
      </c>
      <c r="M131" s="1001">
        <v>75</v>
      </c>
    </row>
    <row r="132" spans="1:13" x14ac:dyDescent="0.25">
      <c r="A132" s="996">
        <v>14</v>
      </c>
      <c r="B132" s="997">
        <v>5</v>
      </c>
      <c r="C132" s="998" t="s">
        <v>282</v>
      </c>
      <c r="D132" s="999">
        <v>141305</v>
      </c>
      <c r="E132" s="999">
        <v>23681</v>
      </c>
      <c r="F132" s="999">
        <v>20994</v>
      </c>
      <c r="G132" s="999">
        <v>15138</v>
      </c>
      <c r="H132" s="984">
        <v>0</v>
      </c>
      <c r="I132" s="984">
        <v>2688</v>
      </c>
      <c r="J132" s="984">
        <v>0</v>
      </c>
      <c r="K132" s="1000">
        <v>16.8</v>
      </c>
      <c r="L132" s="937">
        <v>88.7</v>
      </c>
      <c r="M132" s="1001">
        <v>63.9</v>
      </c>
    </row>
    <row r="133" spans="1:13" x14ac:dyDescent="0.25">
      <c r="A133" s="996">
        <v>14</v>
      </c>
      <c r="B133" s="997">
        <v>6</v>
      </c>
      <c r="C133" s="998" t="s">
        <v>283</v>
      </c>
      <c r="D133" s="999">
        <v>162093</v>
      </c>
      <c r="E133" s="999">
        <v>16670</v>
      </c>
      <c r="F133" s="999">
        <v>16643</v>
      </c>
      <c r="G133" s="999">
        <v>11835</v>
      </c>
      <c r="H133" s="984">
        <v>7</v>
      </c>
      <c r="I133" s="984">
        <v>27</v>
      </c>
      <c r="J133" s="984">
        <v>0</v>
      </c>
      <c r="K133" s="1000">
        <v>10.3</v>
      </c>
      <c r="L133" s="937">
        <v>99.8</v>
      </c>
      <c r="M133" s="1001">
        <v>71</v>
      </c>
    </row>
    <row r="134" spans="1:13" x14ac:dyDescent="0.25">
      <c r="A134" s="996">
        <v>14</v>
      </c>
      <c r="B134" s="997">
        <v>7</v>
      </c>
      <c r="C134" s="998" t="s">
        <v>284</v>
      </c>
      <c r="D134" s="999">
        <v>96226</v>
      </c>
      <c r="E134" s="999">
        <v>13710</v>
      </c>
      <c r="F134" s="999">
        <v>13686</v>
      </c>
      <c r="G134" s="999">
        <v>10333</v>
      </c>
      <c r="H134" s="984">
        <v>28</v>
      </c>
      <c r="I134" s="984">
        <v>24</v>
      </c>
      <c r="J134" s="984">
        <v>0</v>
      </c>
      <c r="K134" s="1000">
        <v>14.2</v>
      </c>
      <c r="L134" s="937">
        <v>99.8</v>
      </c>
      <c r="M134" s="1001">
        <v>75.400000000000006</v>
      </c>
    </row>
    <row r="135" spans="1:13" x14ac:dyDescent="0.25">
      <c r="A135" s="996">
        <v>14</v>
      </c>
      <c r="B135" s="997">
        <v>8</v>
      </c>
      <c r="C135" s="998" t="s">
        <v>285</v>
      </c>
      <c r="D135" s="999">
        <v>164567</v>
      </c>
      <c r="E135" s="999">
        <v>25420</v>
      </c>
      <c r="F135" s="999">
        <v>24923</v>
      </c>
      <c r="G135" s="999">
        <v>18925</v>
      </c>
      <c r="H135" s="984">
        <v>0</v>
      </c>
      <c r="I135" s="984">
        <v>497</v>
      </c>
      <c r="J135" s="984">
        <v>0</v>
      </c>
      <c r="K135" s="1000">
        <v>15.4</v>
      </c>
      <c r="L135" s="937">
        <v>98</v>
      </c>
      <c r="M135" s="1001">
        <v>74.400000000000006</v>
      </c>
    </row>
    <row r="136" spans="1:13" x14ac:dyDescent="0.25">
      <c r="A136" s="996">
        <v>14</v>
      </c>
      <c r="B136" s="997">
        <v>9</v>
      </c>
      <c r="C136" s="998" t="s">
        <v>286</v>
      </c>
      <c r="D136" s="999">
        <v>82222</v>
      </c>
      <c r="E136" s="999">
        <v>9529</v>
      </c>
      <c r="F136" s="999">
        <v>7943</v>
      </c>
      <c r="G136" s="999">
        <v>5884</v>
      </c>
      <c r="H136" s="984">
        <v>0</v>
      </c>
      <c r="I136" s="984">
        <v>1586</v>
      </c>
      <c r="J136" s="984">
        <v>1261</v>
      </c>
      <c r="K136" s="1000">
        <v>11.6</v>
      </c>
      <c r="L136" s="937">
        <v>83.4</v>
      </c>
      <c r="M136" s="1001">
        <v>61.7</v>
      </c>
    </row>
    <row r="137" spans="1:13" x14ac:dyDescent="0.25">
      <c r="A137" s="996">
        <v>14</v>
      </c>
      <c r="B137" s="997">
        <v>10</v>
      </c>
      <c r="C137" s="998" t="s">
        <v>287</v>
      </c>
      <c r="D137" s="999">
        <v>63322</v>
      </c>
      <c r="E137" s="999">
        <v>4888</v>
      </c>
      <c r="F137" s="999">
        <v>4888</v>
      </c>
      <c r="G137" s="999">
        <v>3444</v>
      </c>
      <c r="H137" s="984">
        <v>0</v>
      </c>
      <c r="I137" s="984">
        <v>0</v>
      </c>
      <c r="J137" s="984">
        <v>0</v>
      </c>
      <c r="K137" s="1000">
        <v>7.7</v>
      </c>
      <c r="L137" s="937">
        <v>100</v>
      </c>
      <c r="M137" s="1001">
        <v>70.5</v>
      </c>
    </row>
    <row r="138" spans="1:13" x14ac:dyDescent="0.25">
      <c r="A138" s="996">
        <v>14</v>
      </c>
      <c r="B138" s="997">
        <v>11</v>
      </c>
      <c r="C138" s="998" t="s">
        <v>288</v>
      </c>
      <c r="D138" s="999">
        <v>81746</v>
      </c>
      <c r="E138" s="999">
        <v>10118</v>
      </c>
      <c r="F138" s="999">
        <v>10118</v>
      </c>
      <c r="G138" s="999">
        <v>7738</v>
      </c>
      <c r="H138" s="984">
        <v>0</v>
      </c>
      <c r="I138" s="984">
        <v>0</v>
      </c>
      <c r="J138" s="984">
        <v>0</v>
      </c>
      <c r="K138" s="1000">
        <v>12.4</v>
      </c>
      <c r="L138" s="937">
        <v>100</v>
      </c>
      <c r="M138" s="1001">
        <v>76.5</v>
      </c>
    </row>
    <row r="139" spans="1:13" x14ac:dyDescent="0.25">
      <c r="A139" s="996">
        <v>14</v>
      </c>
      <c r="B139" s="997">
        <v>12</v>
      </c>
      <c r="C139" s="998" t="s">
        <v>289</v>
      </c>
      <c r="D139" s="999">
        <v>209718</v>
      </c>
      <c r="E139" s="999">
        <v>21829</v>
      </c>
      <c r="F139" s="999">
        <v>21728</v>
      </c>
      <c r="G139" s="999">
        <v>15955</v>
      </c>
      <c r="H139" s="984">
        <v>12</v>
      </c>
      <c r="I139" s="984">
        <v>102</v>
      </c>
      <c r="J139" s="984">
        <v>88</v>
      </c>
      <c r="K139" s="1000">
        <v>10.4</v>
      </c>
      <c r="L139" s="937">
        <v>99.5</v>
      </c>
      <c r="M139" s="1001">
        <v>73.099999999999994</v>
      </c>
    </row>
    <row r="140" spans="1:13" x14ac:dyDescent="0.25">
      <c r="A140" s="996">
        <v>14</v>
      </c>
      <c r="B140" s="997">
        <v>13</v>
      </c>
      <c r="C140" s="998" t="s">
        <v>290</v>
      </c>
      <c r="D140" s="999">
        <v>118401</v>
      </c>
      <c r="E140" s="999">
        <v>11954</v>
      </c>
      <c r="F140" s="999">
        <v>11954</v>
      </c>
      <c r="G140" s="999">
        <v>9167</v>
      </c>
      <c r="H140" s="984">
        <v>0</v>
      </c>
      <c r="I140" s="984">
        <v>0</v>
      </c>
      <c r="J140" s="984">
        <v>0</v>
      </c>
      <c r="K140" s="1000">
        <v>10.1</v>
      </c>
      <c r="L140" s="937">
        <v>100</v>
      </c>
      <c r="M140" s="1001">
        <v>76.7</v>
      </c>
    </row>
    <row r="141" spans="1:13" x14ac:dyDescent="0.25">
      <c r="A141" s="996">
        <v>14</v>
      </c>
      <c r="B141" s="997">
        <v>14</v>
      </c>
      <c r="C141" s="998" t="s">
        <v>291</v>
      </c>
      <c r="D141" s="999">
        <v>99095</v>
      </c>
      <c r="E141" s="999">
        <v>12542</v>
      </c>
      <c r="F141" s="999">
        <v>12517</v>
      </c>
      <c r="G141" s="999">
        <v>8596</v>
      </c>
      <c r="H141" s="984">
        <v>0</v>
      </c>
      <c r="I141" s="984">
        <v>25</v>
      </c>
      <c r="J141" s="984">
        <v>25</v>
      </c>
      <c r="K141" s="1000">
        <v>12.7</v>
      </c>
      <c r="L141" s="937">
        <v>99.8</v>
      </c>
      <c r="M141" s="1001">
        <v>68.5</v>
      </c>
    </row>
    <row r="142" spans="1:13" x14ac:dyDescent="0.25">
      <c r="A142" s="996">
        <v>14</v>
      </c>
      <c r="B142" s="997">
        <v>15</v>
      </c>
      <c r="C142" s="998" t="s">
        <v>292</v>
      </c>
      <c r="D142" s="999">
        <v>109250</v>
      </c>
      <c r="E142" s="999">
        <v>16656</v>
      </c>
      <c r="F142" s="999">
        <v>15463</v>
      </c>
      <c r="G142" s="999">
        <v>11389</v>
      </c>
      <c r="H142" s="984">
        <v>0</v>
      </c>
      <c r="I142" s="984">
        <v>1193</v>
      </c>
      <c r="J142" s="984">
        <v>0</v>
      </c>
      <c r="K142" s="1000">
        <v>15.2</v>
      </c>
      <c r="L142" s="937">
        <v>92.8</v>
      </c>
      <c r="M142" s="1001">
        <v>68.400000000000006</v>
      </c>
    </row>
    <row r="143" spans="1:13" x14ac:dyDescent="0.25">
      <c r="A143" s="996">
        <v>14</v>
      </c>
      <c r="B143" s="997">
        <v>16</v>
      </c>
      <c r="C143" s="998" t="s">
        <v>293</v>
      </c>
      <c r="D143" s="999">
        <v>130552</v>
      </c>
      <c r="E143" s="999">
        <v>12870</v>
      </c>
      <c r="F143" s="999">
        <v>12844</v>
      </c>
      <c r="G143" s="999">
        <v>8293</v>
      </c>
      <c r="H143" s="984">
        <v>0</v>
      </c>
      <c r="I143" s="984">
        <v>26</v>
      </c>
      <c r="J143" s="984">
        <v>0</v>
      </c>
      <c r="K143" s="1000">
        <v>9.9</v>
      </c>
      <c r="L143" s="937">
        <v>99.8</v>
      </c>
      <c r="M143" s="1001">
        <v>64.400000000000006</v>
      </c>
    </row>
    <row r="144" spans="1:13" x14ac:dyDescent="0.25">
      <c r="A144" s="996">
        <v>14</v>
      </c>
      <c r="B144" s="997">
        <v>17</v>
      </c>
      <c r="C144" s="998" t="s">
        <v>294</v>
      </c>
      <c r="D144" s="999">
        <v>192201</v>
      </c>
      <c r="E144" s="999">
        <v>16983</v>
      </c>
      <c r="F144" s="999">
        <v>16729</v>
      </c>
      <c r="G144" s="999">
        <v>12438</v>
      </c>
      <c r="H144" s="984">
        <v>6</v>
      </c>
      <c r="I144" s="984">
        <v>253</v>
      </c>
      <c r="J144" s="984">
        <v>0</v>
      </c>
      <c r="K144" s="1000">
        <v>8.8000000000000007</v>
      </c>
      <c r="L144" s="937">
        <v>98.5</v>
      </c>
      <c r="M144" s="1001">
        <v>73.2</v>
      </c>
    </row>
    <row r="145" spans="1:13" x14ac:dyDescent="0.25">
      <c r="A145" s="996">
        <v>14</v>
      </c>
      <c r="B145" s="997">
        <v>18</v>
      </c>
      <c r="C145" s="998" t="s">
        <v>295</v>
      </c>
      <c r="D145" s="999">
        <v>392749</v>
      </c>
      <c r="E145" s="999">
        <v>27071</v>
      </c>
      <c r="F145" s="999">
        <v>27071</v>
      </c>
      <c r="G145" s="999">
        <v>18282</v>
      </c>
      <c r="H145" s="984">
        <v>0</v>
      </c>
      <c r="I145" s="984">
        <v>0</v>
      </c>
      <c r="J145" s="984">
        <v>0</v>
      </c>
      <c r="K145" s="1000">
        <v>6.9</v>
      </c>
      <c r="L145" s="937">
        <v>100</v>
      </c>
      <c r="M145" s="1001">
        <v>67.5</v>
      </c>
    </row>
    <row r="146" spans="1:13" x14ac:dyDescent="0.25">
      <c r="A146" s="996">
        <v>14</v>
      </c>
      <c r="B146" s="997">
        <v>19</v>
      </c>
      <c r="C146" s="998" t="s">
        <v>296</v>
      </c>
      <c r="D146" s="999">
        <v>157148</v>
      </c>
      <c r="E146" s="999">
        <v>28788</v>
      </c>
      <c r="F146" s="999">
        <v>28272</v>
      </c>
      <c r="G146" s="999">
        <v>21549</v>
      </c>
      <c r="H146" s="984">
        <v>0</v>
      </c>
      <c r="I146" s="984">
        <v>516</v>
      </c>
      <c r="J146" s="984">
        <v>0</v>
      </c>
      <c r="K146" s="1000">
        <v>18.3</v>
      </c>
      <c r="L146" s="937">
        <v>98.2</v>
      </c>
      <c r="M146" s="1001">
        <v>74.900000000000006</v>
      </c>
    </row>
    <row r="147" spans="1:13" x14ac:dyDescent="0.25">
      <c r="A147" s="996">
        <v>14</v>
      </c>
      <c r="B147" s="997">
        <v>20</v>
      </c>
      <c r="C147" s="998" t="s">
        <v>297</v>
      </c>
      <c r="D147" s="999">
        <v>189411</v>
      </c>
      <c r="E147" s="999">
        <v>18179</v>
      </c>
      <c r="F147" s="999">
        <v>16903</v>
      </c>
      <c r="G147" s="999">
        <v>13369</v>
      </c>
      <c r="H147" s="984">
        <v>0</v>
      </c>
      <c r="I147" s="984">
        <v>1276</v>
      </c>
      <c r="J147" s="984">
        <v>0</v>
      </c>
      <c r="K147" s="1000">
        <v>9.6</v>
      </c>
      <c r="L147" s="937">
        <v>93</v>
      </c>
      <c r="M147" s="1001">
        <v>73.5</v>
      </c>
    </row>
    <row r="148" spans="1:13" x14ac:dyDescent="0.25">
      <c r="A148" s="996">
        <v>14</v>
      </c>
      <c r="B148" s="997">
        <v>21</v>
      </c>
      <c r="C148" s="998" t="s">
        <v>298</v>
      </c>
      <c r="D148" s="999">
        <v>259160</v>
      </c>
      <c r="E148" s="999">
        <v>33874</v>
      </c>
      <c r="F148" s="999">
        <v>33063</v>
      </c>
      <c r="G148" s="999">
        <v>23482</v>
      </c>
      <c r="H148" s="984">
        <v>2</v>
      </c>
      <c r="I148" s="984">
        <v>811</v>
      </c>
      <c r="J148" s="984">
        <v>23</v>
      </c>
      <c r="K148" s="1000">
        <v>13.1</v>
      </c>
      <c r="L148" s="937">
        <v>97.6</v>
      </c>
      <c r="M148" s="1001">
        <v>69.3</v>
      </c>
    </row>
    <row r="149" spans="1:13" x14ac:dyDescent="0.25">
      <c r="A149" s="996">
        <v>14</v>
      </c>
      <c r="B149" s="997">
        <v>22</v>
      </c>
      <c r="C149" s="998" t="s">
        <v>299</v>
      </c>
      <c r="D149" s="999">
        <v>116406</v>
      </c>
      <c r="E149" s="999">
        <v>12834</v>
      </c>
      <c r="F149" s="999">
        <v>12827</v>
      </c>
      <c r="G149" s="999">
        <v>9877</v>
      </c>
      <c r="H149" s="984">
        <v>26</v>
      </c>
      <c r="I149" s="984">
        <v>7</v>
      </c>
      <c r="J149" s="984">
        <v>0</v>
      </c>
      <c r="K149" s="1000">
        <v>11</v>
      </c>
      <c r="L149" s="937">
        <v>99.9</v>
      </c>
      <c r="M149" s="1001">
        <v>77</v>
      </c>
    </row>
    <row r="150" spans="1:13" x14ac:dyDescent="0.25">
      <c r="A150" s="996">
        <v>14</v>
      </c>
      <c r="B150" s="997">
        <v>23</v>
      </c>
      <c r="C150" s="998" t="s">
        <v>300</v>
      </c>
      <c r="D150" s="999">
        <v>93248</v>
      </c>
      <c r="E150" s="999">
        <v>9485</v>
      </c>
      <c r="F150" s="999">
        <v>9389</v>
      </c>
      <c r="G150" s="999">
        <v>6737</v>
      </c>
      <c r="H150" s="984">
        <v>18</v>
      </c>
      <c r="I150" s="984">
        <v>96</v>
      </c>
      <c r="J150" s="984">
        <v>0</v>
      </c>
      <c r="K150" s="1000">
        <v>10.199999999999999</v>
      </c>
      <c r="L150" s="937">
        <v>99</v>
      </c>
      <c r="M150" s="1001">
        <v>71</v>
      </c>
    </row>
    <row r="151" spans="1:13" x14ac:dyDescent="0.25">
      <c r="A151" s="996">
        <v>14</v>
      </c>
      <c r="B151" s="997">
        <v>24</v>
      </c>
      <c r="C151" s="998" t="s">
        <v>301</v>
      </c>
      <c r="D151" s="999">
        <v>115248</v>
      </c>
      <c r="E151" s="999">
        <v>11694</v>
      </c>
      <c r="F151" s="999">
        <v>11155</v>
      </c>
      <c r="G151" s="999">
        <v>8369</v>
      </c>
      <c r="H151" s="984">
        <v>0</v>
      </c>
      <c r="I151" s="984">
        <v>540</v>
      </c>
      <c r="J151" s="984">
        <v>147</v>
      </c>
      <c r="K151" s="1000">
        <v>10.1</v>
      </c>
      <c r="L151" s="937">
        <v>95.4</v>
      </c>
      <c r="M151" s="1001">
        <v>71.599999999999994</v>
      </c>
    </row>
    <row r="152" spans="1:13" x14ac:dyDescent="0.25">
      <c r="A152" s="996">
        <v>14</v>
      </c>
      <c r="B152" s="997">
        <v>25</v>
      </c>
      <c r="C152" s="998" t="s">
        <v>302</v>
      </c>
      <c r="D152" s="999">
        <v>245903</v>
      </c>
      <c r="E152" s="999">
        <v>32654</v>
      </c>
      <c r="F152" s="999">
        <v>26350</v>
      </c>
      <c r="G152" s="999">
        <v>19645</v>
      </c>
      <c r="H152" s="984">
        <v>0</v>
      </c>
      <c r="I152" s="984">
        <v>6304</v>
      </c>
      <c r="J152" s="984">
        <v>0</v>
      </c>
      <c r="K152" s="1000">
        <v>13.3</v>
      </c>
      <c r="L152" s="937">
        <v>80.7</v>
      </c>
      <c r="M152" s="1001">
        <v>60.2</v>
      </c>
    </row>
    <row r="153" spans="1:13" x14ac:dyDescent="0.25">
      <c r="A153" s="996">
        <v>14</v>
      </c>
      <c r="B153" s="997">
        <v>26</v>
      </c>
      <c r="C153" s="998" t="s">
        <v>303</v>
      </c>
      <c r="D153" s="999">
        <v>114892</v>
      </c>
      <c r="E153" s="999">
        <v>15195</v>
      </c>
      <c r="F153" s="999">
        <v>15027</v>
      </c>
      <c r="G153" s="999">
        <v>10833</v>
      </c>
      <c r="H153" s="984">
        <v>0</v>
      </c>
      <c r="I153" s="984">
        <v>169</v>
      </c>
      <c r="J153" s="984">
        <v>0</v>
      </c>
      <c r="K153" s="1000">
        <v>13.2</v>
      </c>
      <c r="L153" s="937">
        <v>98.9</v>
      </c>
      <c r="M153" s="1001">
        <v>71.3</v>
      </c>
    </row>
    <row r="154" spans="1:13" x14ac:dyDescent="0.25">
      <c r="A154" s="996">
        <v>14</v>
      </c>
      <c r="B154" s="997">
        <v>27</v>
      </c>
      <c r="C154" s="998" t="s">
        <v>304</v>
      </c>
      <c r="D154" s="999">
        <v>87560</v>
      </c>
      <c r="E154" s="999">
        <v>10844</v>
      </c>
      <c r="F154" s="999">
        <v>10565</v>
      </c>
      <c r="G154" s="999">
        <v>7905</v>
      </c>
      <c r="H154" s="984">
        <v>0</v>
      </c>
      <c r="I154" s="984">
        <v>280</v>
      </c>
      <c r="J154" s="984">
        <v>0</v>
      </c>
      <c r="K154" s="1000">
        <v>12.4</v>
      </c>
      <c r="L154" s="937">
        <v>97.4</v>
      </c>
      <c r="M154" s="1001">
        <v>72.900000000000006</v>
      </c>
    </row>
    <row r="155" spans="1:13" x14ac:dyDescent="0.25">
      <c r="A155" s="996">
        <v>14</v>
      </c>
      <c r="B155" s="997">
        <v>28</v>
      </c>
      <c r="C155" s="998" t="s">
        <v>305</v>
      </c>
      <c r="D155" s="999">
        <v>131345</v>
      </c>
      <c r="E155" s="999">
        <v>15022</v>
      </c>
      <c r="F155" s="999">
        <v>14976</v>
      </c>
      <c r="G155" s="999">
        <v>10550</v>
      </c>
      <c r="H155" s="984">
        <v>36</v>
      </c>
      <c r="I155" s="984">
        <v>46</v>
      </c>
      <c r="J155" s="984">
        <v>0</v>
      </c>
      <c r="K155" s="1000">
        <v>11.4</v>
      </c>
      <c r="L155" s="937">
        <v>99.7</v>
      </c>
      <c r="M155" s="1001">
        <v>70.2</v>
      </c>
    </row>
    <row r="156" spans="1:13" x14ac:dyDescent="0.25">
      <c r="A156" s="996">
        <v>14</v>
      </c>
      <c r="B156" s="997">
        <v>29</v>
      </c>
      <c r="C156" s="998" t="s">
        <v>306</v>
      </c>
      <c r="D156" s="999">
        <v>86565</v>
      </c>
      <c r="E156" s="999">
        <v>8905</v>
      </c>
      <c r="F156" s="999">
        <v>8655</v>
      </c>
      <c r="G156" s="999">
        <v>6700</v>
      </c>
      <c r="H156" s="984">
        <v>0</v>
      </c>
      <c r="I156" s="984">
        <v>249</v>
      </c>
      <c r="J156" s="984">
        <v>0</v>
      </c>
      <c r="K156" s="1000">
        <v>10.3</v>
      </c>
      <c r="L156" s="937">
        <v>97.2</v>
      </c>
      <c r="M156" s="1001">
        <v>75.2</v>
      </c>
    </row>
    <row r="157" spans="1:13" x14ac:dyDescent="0.25">
      <c r="A157" s="996">
        <v>14</v>
      </c>
      <c r="B157" s="997">
        <v>30</v>
      </c>
      <c r="C157" s="998" t="s">
        <v>307</v>
      </c>
      <c r="D157" s="999">
        <v>68459</v>
      </c>
      <c r="E157" s="999">
        <v>11339</v>
      </c>
      <c r="F157" s="999">
        <v>10442</v>
      </c>
      <c r="G157" s="999">
        <v>6922</v>
      </c>
      <c r="H157" s="984">
        <v>439</v>
      </c>
      <c r="I157" s="984">
        <v>898</v>
      </c>
      <c r="J157" s="984">
        <v>0</v>
      </c>
      <c r="K157" s="1000">
        <v>16.600000000000001</v>
      </c>
      <c r="L157" s="937">
        <v>92.1</v>
      </c>
      <c r="M157" s="1001">
        <v>61</v>
      </c>
    </row>
    <row r="158" spans="1:13" x14ac:dyDescent="0.25">
      <c r="A158" s="996">
        <v>14</v>
      </c>
      <c r="B158" s="997">
        <v>32</v>
      </c>
      <c r="C158" s="998" t="s">
        <v>308</v>
      </c>
      <c r="D158" s="999">
        <v>240010</v>
      </c>
      <c r="E158" s="999">
        <v>34432</v>
      </c>
      <c r="F158" s="999">
        <v>32321</v>
      </c>
      <c r="G158" s="999">
        <v>23360</v>
      </c>
      <c r="H158" s="984">
        <v>0</v>
      </c>
      <c r="I158" s="984">
        <v>2111</v>
      </c>
      <c r="J158" s="984">
        <v>0</v>
      </c>
      <c r="K158" s="1000">
        <v>14.3</v>
      </c>
      <c r="L158" s="937">
        <v>93.9</v>
      </c>
      <c r="M158" s="1001">
        <v>67.8</v>
      </c>
    </row>
    <row r="159" spans="1:13" x14ac:dyDescent="0.25">
      <c r="A159" s="996">
        <v>14</v>
      </c>
      <c r="B159" s="997">
        <v>33</v>
      </c>
      <c r="C159" s="998" t="s">
        <v>309</v>
      </c>
      <c r="D159" s="999">
        <v>126832</v>
      </c>
      <c r="E159" s="999">
        <v>13083</v>
      </c>
      <c r="F159" s="999">
        <v>12745</v>
      </c>
      <c r="G159" s="999">
        <v>9616</v>
      </c>
      <c r="H159" s="984">
        <v>0</v>
      </c>
      <c r="I159" s="984">
        <v>338</v>
      </c>
      <c r="J159" s="984">
        <v>0</v>
      </c>
      <c r="K159" s="1000">
        <v>10.3</v>
      </c>
      <c r="L159" s="937">
        <v>97.4</v>
      </c>
      <c r="M159" s="1001">
        <v>73.5</v>
      </c>
    </row>
    <row r="160" spans="1:13" x14ac:dyDescent="0.25">
      <c r="A160" s="996">
        <v>14</v>
      </c>
      <c r="B160" s="997">
        <v>34</v>
      </c>
      <c r="C160" s="998" t="s">
        <v>310</v>
      </c>
      <c r="D160" s="999">
        <v>370196</v>
      </c>
      <c r="E160" s="999">
        <v>43712</v>
      </c>
      <c r="F160" s="999">
        <v>38910</v>
      </c>
      <c r="G160" s="999">
        <v>29099</v>
      </c>
      <c r="H160" s="984">
        <v>9</v>
      </c>
      <c r="I160" s="984">
        <v>4802</v>
      </c>
      <c r="J160" s="984">
        <v>0</v>
      </c>
      <c r="K160" s="1000">
        <v>11.8</v>
      </c>
      <c r="L160" s="937">
        <v>89</v>
      </c>
      <c r="M160" s="1001">
        <v>66.599999999999994</v>
      </c>
    </row>
    <row r="161" spans="1:13" x14ac:dyDescent="0.25">
      <c r="A161" s="996">
        <v>14</v>
      </c>
      <c r="B161" s="997">
        <v>35</v>
      </c>
      <c r="C161" s="998" t="s">
        <v>311</v>
      </c>
      <c r="D161" s="999">
        <v>145904</v>
      </c>
      <c r="E161" s="999">
        <v>13235</v>
      </c>
      <c r="F161" s="999">
        <v>12994</v>
      </c>
      <c r="G161" s="999">
        <v>9349</v>
      </c>
      <c r="H161" s="984">
        <v>0</v>
      </c>
      <c r="I161" s="984">
        <v>241</v>
      </c>
      <c r="J161" s="984">
        <v>0</v>
      </c>
      <c r="K161" s="1000">
        <v>9.1</v>
      </c>
      <c r="L161" s="937">
        <v>98.2</v>
      </c>
      <c r="M161" s="1001">
        <v>70.599999999999994</v>
      </c>
    </row>
    <row r="162" spans="1:13" x14ac:dyDescent="0.25">
      <c r="A162" s="996">
        <v>14</v>
      </c>
      <c r="B162" s="997">
        <v>36</v>
      </c>
      <c r="C162" s="998" t="s">
        <v>312</v>
      </c>
      <c r="D162" s="999">
        <v>54597</v>
      </c>
      <c r="E162" s="999">
        <v>8330</v>
      </c>
      <c r="F162" s="999">
        <v>8234</v>
      </c>
      <c r="G162" s="999">
        <v>6283</v>
      </c>
      <c r="H162" s="984">
        <v>66</v>
      </c>
      <c r="I162" s="984">
        <v>96</v>
      </c>
      <c r="J162" s="984">
        <v>0</v>
      </c>
      <c r="K162" s="1000">
        <v>15.3</v>
      </c>
      <c r="L162" s="937">
        <v>98.8</v>
      </c>
      <c r="M162" s="1001">
        <v>75.400000000000006</v>
      </c>
    </row>
    <row r="163" spans="1:13" x14ac:dyDescent="0.25">
      <c r="A163" s="996">
        <v>14</v>
      </c>
      <c r="B163" s="997">
        <v>37</v>
      </c>
      <c r="C163" s="998" t="s">
        <v>313</v>
      </c>
      <c r="D163" s="999">
        <v>81806</v>
      </c>
      <c r="E163" s="999">
        <v>7120</v>
      </c>
      <c r="F163" s="999">
        <v>7120</v>
      </c>
      <c r="G163" s="999">
        <v>5473</v>
      </c>
      <c r="H163" s="984">
        <v>0</v>
      </c>
      <c r="I163" s="984">
        <v>0</v>
      </c>
      <c r="J163" s="984">
        <v>0</v>
      </c>
      <c r="K163" s="1000">
        <v>8.6999999999999993</v>
      </c>
      <c r="L163" s="937">
        <v>100</v>
      </c>
      <c r="M163" s="1001">
        <v>76.900000000000006</v>
      </c>
    </row>
    <row r="164" spans="1:13" x14ac:dyDescent="0.25">
      <c r="A164" s="996">
        <v>14</v>
      </c>
      <c r="B164" s="997">
        <v>38</v>
      </c>
      <c r="C164" s="998" t="s">
        <v>314</v>
      </c>
      <c r="D164" s="999">
        <v>120758</v>
      </c>
      <c r="E164" s="999">
        <v>14818</v>
      </c>
      <c r="F164" s="999">
        <v>14723</v>
      </c>
      <c r="G164" s="999">
        <v>10727</v>
      </c>
      <c r="H164" s="984">
        <v>11</v>
      </c>
      <c r="I164" s="984">
        <v>95</v>
      </c>
      <c r="J164" s="984">
        <v>0</v>
      </c>
      <c r="K164" s="1000">
        <v>12.3</v>
      </c>
      <c r="L164" s="937">
        <v>99.4</v>
      </c>
      <c r="M164" s="1001">
        <v>72.400000000000006</v>
      </c>
    </row>
    <row r="165" spans="1:13" x14ac:dyDescent="0.25">
      <c r="A165" s="996">
        <v>16</v>
      </c>
      <c r="B165" s="997">
        <v>1</v>
      </c>
      <c r="C165" s="998" t="s">
        <v>260</v>
      </c>
      <c r="D165" s="999">
        <v>125549</v>
      </c>
      <c r="E165" s="999">
        <v>13141</v>
      </c>
      <c r="F165" s="999">
        <v>13084</v>
      </c>
      <c r="G165" s="999">
        <v>9432</v>
      </c>
      <c r="H165" s="984">
        <v>0</v>
      </c>
      <c r="I165" s="984">
        <v>57</v>
      </c>
      <c r="J165" s="984">
        <v>0</v>
      </c>
      <c r="K165" s="1000">
        <v>10.5</v>
      </c>
      <c r="L165" s="937">
        <v>99.6</v>
      </c>
      <c r="M165" s="1001">
        <v>71.8</v>
      </c>
    </row>
    <row r="166" spans="1:13" x14ac:dyDescent="0.25">
      <c r="A166" s="996">
        <v>16</v>
      </c>
      <c r="B166" s="997">
        <v>2</v>
      </c>
      <c r="C166" s="998" t="s">
        <v>315</v>
      </c>
      <c r="D166" s="999">
        <v>93590</v>
      </c>
      <c r="E166" s="999">
        <v>7442</v>
      </c>
      <c r="F166" s="999">
        <v>7416</v>
      </c>
      <c r="G166" s="999">
        <v>5605</v>
      </c>
      <c r="H166" s="984">
        <v>0</v>
      </c>
      <c r="I166" s="984">
        <v>26</v>
      </c>
      <c r="J166" s="984">
        <v>0</v>
      </c>
      <c r="K166" s="1000">
        <v>8</v>
      </c>
      <c r="L166" s="937">
        <v>99.7</v>
      </c>
      <c r="M166" s="1001">
        <v>75.3</v>
      </c>
    </row>
    <row r="167" spans="1:13" x14ac:dyDescent="0.25">
      <c r="A167" s="996">
        <v>16</v>
      </c>
      <c r="B167" s="997">
        <v>3</v>
      </c>
      <c r="C167" s="998" t="s">
        <v>316</v>
      </c>
      <c r="D167" s="999">
        <v>134555</v>
      </c>
      <c r="E167" s="999">
        <v>14898</v>
      </c>
      <c r="F167" s="999">
        <v>14722</v>
      </c>
      <c r="G167" s="999">
        <v>10247</v>
      </c>
      <c r="H167" s="984">
        <v>0</v>
      </c>
      <c r="I167" s="984">
        <v>175</v>
      </c>
      <c r="J167" s="984">
        <v>0</v>
      </c>
      <c r="K167" s="1000">
        <v>11.1</v>
      </c>
      <c r="L167" s="937">
        <v>98.8</v>
      </c>
      <c r="M167" s="1001">
        <v>68.8</v>
      </c>
    </row>
    <row r="168" spans="1:13" x14ac:dyDescent="0.25">
      <c r="A168" s="996">
        <v>16</v>
      </c>
      <c r="B168" s="997">
        <v>4</v>
      </c>
      <c r="C168" s="998" t="s">
        <v>317</v>
      </c>
      <c r="D168" s="999">
        <v>104065</v>
      </c>
      <c r="E168" s="999">
        <v>8787</v>
      </c>
      <c r="F168" s="999">
        <v>8787</v>
      </c>
      <c r="G168" s="999">
        <v>6741</v>
      </c>
      <c r="H168" s="984">
        <v>0</v>
      </c>
      <c r="I168" s="984">
        <v>0</v>
      </c>
      <c r="J168" s="984">
        <v>0</v>
      </c>
      <c r="K168" s="1000">
        <v>8.4</v>
      </c>
      <c r="L168" s="937">
        <v>100</v>
      </c>
      <c r="M168" s="1001">
        <v>76.7</v>
      </c>
    </row>
    <row r="169" spans="1:13" x14ac:dyDescent="0.25">
      <c r="A169" s="996">
        <v>16</v>
      </c>
      <c r="B169" s="997">
        <v>5</v>
      </c>
      <c r="C169" s="998" t="s">
        <v>318</v>
      </c>
      <c r="D169" s="999">
        <v>58740</v>
      </c>
      <c r="E169" s="999">
        <v>13867</v>
      </c>
      <c r="F169" s="999">
        <v>13857</v>
      </c>
      <c r="G169" s="999">
        <v>10501</v>
      </c>
      <c r="H169" s="984">
        <v>0</v>
      </c>
      <c r="I169" s="984">
        <v>10</v>
      </c>
      <c r="J169" s="984">
        <v>0</v>
      </c>
      <c r="K169" s="1000">
        <v>23.6</v>
      </c>
      <c r="L169" s="937">
        <v>99.9</v>
      </c>
      <c r="M169" s="1001">
        <v>75.7</v>
      </c>
    </row>
    <row r="170" spans="1:13" x14ac:dyDescent="0.25">
      <c r="A170" s="996">
        <v>16</v>
      </c>
      <c r="B170" s="997">
        <v>6</v>
      </c>
      <c r="C170" s="998" t="s">
        <v>319</v>
      </c>
      <c r="D170" s="999">
        <v>66253</v>
      </c>
      <c r="E170" s="999">
        <v>7849</v>
      </c>
      <c r="F170" s="999">
        <v>7633</v>
      </c>
      <c r="G170" s="999">
        <v>5770</v>
      </c>
      <c r="H170" s="984">
        <v>53</v>
      </c>
      <c r="I170" s="984">
        <v>217</v>
      </c>
      <c r="J170" s="984">
        <v>26</v>
      </c>
      <c r="K170" s="1000">
        <v>11.8</v>
      </c>
      <c r="L170" s="937">
        <v>97.2</v>
      </c>
      <c r="M170" s="1001">
        <v>73.5</v>
      </c>
    </row>
    <row r="171" spans="1:13" x14ac:dyDescent="0.25">
      <c r="A171" s="996">
        <v>16</v>
      </c>
      <c r="B171" s="997">
        <v>7</v>
      </c>
      <c r="C171" s="998" t="s">
        <v>320</v>
      </c>
      <c r="D171" s="999">
        <v>203225</v>
      </c>
      <c r="E171" s="999">
        <v>21118</v>
      </c>
      <c r="F171" s="999">
        <v>21068</v>
      </c>
      <c r="G171" s="999">
        <v>14949</v>
      </c>
      <c r="H171" s="984">
        <v>61</v>
      </c>
      <c r="I171" s="984">
        <v>50</v>
      </c>
      <c r="J171" s="984">
        <v>0</v>
      </c>
      <c r="K171" s="1000">
        <v>10.4</v>
      </c>
      <c r="L171" s="937">
        <v>99.8</v>
      </c>
      <c r="M171" s="1001">
        <v>70.8</v>
      </c>
    </row>
    <row r="172" spans="1:13" x14ac:dyDescent="0.25">
      <c r="A172" s="996">
        <v>16</v>
      </c>
      <c r="B172" s="997">
        <v>8</v>
      </c>
      <c r="C172" s="998" t="s">
        <v>321</v>
      </c>
      <c r="D172" s="999">
        <v>82521</v>
      </c>
      <c r="E172" s="999">
        <v>11961</v>
      </c>
      <c r="F172" s="999">
        <v>11309</v>
      </c>
      <c r="G172" s="999">
        <v>8868</v>
      </c>
      <c r="H172" s="984">
        <v>61</v>
      </c>
      <c r="I172" s="984">
        <v>652</v>
      </c>
      <c r="J172" s="984">
        <v>630</v>
      </c>
      <c r="K172" s="1000">
        <v>14.5</v>
      </c>
      <c r="L172" s="937">
        <v>94.5</v>
      </c>
      <c r="M172" s="1001">
        <v>74.099999999999994</v>
      </c>
    </row>
    <row r="173" spans="1:13" x14ac:dyDescent="0.25">
      <c r="A173" s="996">
        <v>16</v>
      </c>
      <c r="B173" s="997">
        <v>9</v>
      </c>
      <c r="C173" s="998" t="s">
        <v>219</v>
      </c>
      <c r="D173" s="999">
        <v>114124</v>
      </c>
      <c r="E173" s="999">
        <v>21778</v>
      </c>
      <c r="F173" s="999">
        <v>21478</v>
      </c>
      <c r="G173" s="999">
        <v>16639</v>
      </c>
      <c r="H173" s="984">
        <v>9</v>
      </c>
      <c r="I173" s="984">
        <v>300</v>
      </c>
      <c r="J173" s="984">
        <v>0</v>
      </c>
      <c r="K173" s="1000">
        <v>19.100000000000001</v>
      </c>
      <c r="L173" s="937">
        <v>98.6</v>
      </c>
      <c r="M173" s="1001">
        <v>76.400000000000006</v>
      </c>
    </row>
    <row r="174" spans="1:13" x14ac:dyDescent="0.25">
      <c r="A174" s="996">
        <v>16</v>
      </c>
      <c r="B174" s="997">
        <v>10</v>
      </c>
      <c r="C174" s="998" t="s">
        <v>322</v>
      </c>
      <c r="D174" s="999">
        <v>78803</v>
      </c>
      <c r="E174" s="999">
        <v>9628</v>
      </c>
      <c r="F174" s="999">
        <v>9290</v>
      </c>
      <c r="G174" s="999">
        <v>6551</v>
      </c>
      <c r="H174" s="984">
        <v>85</v>
      </c>
      <c r="I174" s="984">
        <v>338</v>
      </c>
      <c r="J174" s="984">
        <v>69</v>
      </c>
      <c r="K174" s="1000">
        <v>12.2</v>
      </c>
      <c r="L174" s="937">
        <v>96.5</v>
      </c>
      <c r="M174" s="1001">
        <v>68</v>
      </c>
    </row>
    <row r="175" spans="1:13" x14ac:dyDescent="0.25">
      <c r="A175" s="996">
        <v>16</v>
      </c>
      <c r="B175" s="997">
        <v>11</v>
      </c>
      <c r="C175" s="998" t="s">
        <v>323</v>
      </c>
      <c r="D175" s="999">
        <v>106523</v>
      </c>
      <c r="E175" s="999">
        <v>10889</v>
      </c>
      <c r="F175" s="999">
        <v>10829</v>
      </c>
      <c r="G175" s="999">
        <v>7871</v>
      </c>
      <c r="H175" s="984">
        <v>58</v>
      </c>
      <c r="I175" s="984">
        <v>60</v>
      </c>
      <c r="J175" s="984">
        <v>0</v>
      </c>
      <c r="K175" s="1000">
        <v>10.199999999999999</v>
      </c>
      <c r="L175" s="937">
        <v>99.4</v>
      </c>
      <c r="M175" s="1001">
        <v>72.3</v>
      </c>
    </row>
    <row r="176" spans="1:13" x14ac:dyDescent="0.25">
      <c r="A176" s="996">
        <v>18</v>
      </c>
      <c r="B176" s="997">
        <v>1</v>
      </c>
      <c r="C176" s="998" t="s">
        <v>324</v>
      </c>
      <c r="D176" s="999">
        <v>54359</v>
      </c>
      <c r="E176" s="999">
        <v>6236</v>
      </c>
      <c r="F176" s="999">
        <v>5664</v>
      </c>
      <c r="G176" s="999">
        <v>3858</v>
      </c>
      <c r="H176" s="984">
        <v>0</v>
      </c>
      <c r="I176" s="984">
        <v>572</v>
      </c>
      <c r="J176" s="984">
        <v>415</v>
      </c>
      <c r="K176" s="1000">
        <v>11.5</v>
      </c>
      <c r="L176" s="937">
        <v>90.8</v>
      </c>
      <c r="M176" s="1001">
        <v>61.9</v>
      </c>
    </row>
    <row r="177" spans="1:13" x14ac:dyDescent="0.25">
      <c r="A177" s="996">
        <v>18</v>
      </c>
      <c r="B177" s="997">
        <v>2</v>
      </c>
      <c r="C177" s="998" t="s">
        <v>325</v>
      </c>
      <c r="D177" s="999">
        <v>108524</v>
      </c>
      <c r="E177" s="999">
        <v>13641</v>
      </c>
      <c r="F177" s="999">
        <v>13577</v>
      </c>
      <c r="G177" s="999">
        <v>10947</v>
      </c>
      <c r="H177" s="984">
        <v>0</v>
      </c>
      <c r="I177" s="984">
        <v>64</v>
      </c>
      <c r="J177" s="984">
        <v>0</v>
      </c>
      <c r="K177" s="1000">
        <v>12.6</v>
      </c>
      <c r="L177" s="937">
        <v>99.5</v>
      </c>
      <c r="M177" s="1001">
        <v>80.3</v>
      </c>
    </row>
    <row r="178" spans="1:13" x14ac:dyDescent="0.25">
      <c r="A178" s="996">
        <v>18</v>
      </c>
      <c r="B178" s="997">
        <v>3</v>
      </c>
      <c r="C178" s="998" t="s">
        <v>326</v>
      </c>
      <c r="D178" s="999">
        <v>174247</v>
      </c>
      <c r="E178" s="999">
        <v>15732</v>
      </c>
      <c r="F178" s="999">
        <v>15667</v>
      </c>
      <c r="G178" s="999">
        <v>10029</v>
      </c>
      <c r="H178" s="984">
        <v>0</v>
      </c>
      <c r="I178" s="984">
        <v>65</v>
      </c>
      <c r="J178" s="984">
        <v>0</v>
      </c>
      <c r="K178" s="1000">
        <v>9</v>
      </c>
      <c r="L178" s="937">
        <v>99.6</v>
      </c>
      <c r="M178" s="1001">
        <v>63.7</v>
      </c>
    </row>
    <row r="179" spans="1:13" x14ac:dyDescent="0.25">
      <c r="A179" s="996">
        <v>18</v>
      </c>
      <c r="B179" s="997">
        <v>4</v>
      </c>
      <c r="C179" s="998" t="s">
        <v>327</v>
      </c>
      <c r="D179" s="999">
        <v>271079</v>
      </c>
      <c r="E179" s="999">
        <v>16681</v>
      </c>
      <c r="F179" s="999">
        <v>16294</v>
      </c>
      <c r="G179" s="999">
        <v>12983</v>
      </c>
      <c r="H179" s="984">
        <v>13</v>
      </c>
      <c r="I179" s="984">
        <v>387</v>
      </c>
      <c r="J179" s="984">
        <v>337</v>
      </c>
      <c r="K179" s="1000">
        <v>6.2</v>
      </c>
      <c r="L179" s="937">
        <v>97.7</v>
      </c>
      <c r="M179" s="1001">
        <v>77.8</v>
      </c>
    </row>
    <row r="180" spans="1:13" x14ac:dyDescent="0.25">
      <c r="A180" s="996">
        <v>18</v>
      </c>
      <c r="B180" s="997">
        <v>5</v>
      </c>
      <c r="C180" s="998" t="s">
        <v>328</v>
      </c>
      <c r="D180" s="999">
        <v>179218</v>
      </c>
      <c r="E180" s="999">
        <v>16986</v>
      </c>
      <c r="F180" s="999">
        <v>16882</v>
      </c>
      <c r="G180" s="999">
        <v>12999</v>
      </c>
      <c r="H180" s="984">
        <v>0</v>
      </c>
      <c r="I180" s="984">
        <v>104</v>
      </c>
      <c r="J180" s="984">
        <v>0</v>
      </c>
      <c r="K180" s="1000">
        <v>9.5</v>
      </c>
      <c r="L180" s="937">
        <v>99.4</v>
      </c>
      <c r="M180" s="1001">
        <v>76.5</v>
      </c>
    </row>
    <row r="181" spans="1:13" x14ac:dyDescent="0.25">
      <c r="A181" s="996">
        <v>18</v>
      </c>
      <c r="B181" s="997">
        <v>6</v>
      </c>
      <c r="C181" s="998" t="s">
        <v>329</v>
      </c>
      <c r="D181" s="999">
        <v>69088</v>
      </c>
      <c r="E181" s="999">
        <v>8658</v>
      </c>
      <c r="F181" s="999">
        <v>8155</v>
      </c>
      <c r="G181" s="999">
        <v>5901</v>
      </c>
      <c r="H181" s="984">
        <v>0</v>
      </c>
      <c r="I181" s="984">
        <v>503</v>
      </c>
      <c r="J181" s="984">
        <v>0</v>
      </c>
      <c r="K181" s="1000">
        <v>12.5</v>
      </c>
      <c r="L181" s="937">
        <v>94.2</v>
      </c>
      <c r="M181" s="1001">
        <v>68.2</v>
      </c>
    </row>
    <row r="182" spans="1:13" x14ac:dyDescent="0.25">
      <c r="A182" s="996">
        <v>18</v>
      </c>
      <c r="B182" s="997">
        <v>7</v>
      </c>
      <c r="C182" s="998" t="s">
        <v>228</v>
      </c>
      <c r="D182" s="999">
        <v>103183</v>
      </c>
      <c r="E182" s="999">
        <v>18905</v>
      </c>
      <c r="F182" s="999">
        <v>18178</v>
      </c>
      <c r="G182" s="999">
        <v>14003</v>
      </c>
      <c r="H182" s="984">
        <v>7</v>
      </c>
      <c r="I182" s="984">
        <v>727</v>
      </c>
      <c r="J182" s="984">
        <v>0</v>
      </c>
      <c r="K182" s="1000">
        <v>18.3</v>
      </c>
      <c r="L182" s="937">
        <v>96.2</v>
      </c>
      <c r="M182" s="1001">
        <v>74.099999999999994</v>
      </c>
    </row>
    <row r="183" spans="1:13" x14ac:dyDescent="0.25">
      <c r="A183" s="996">
        <v>18</v>
      </c>
      <c r="B183" s="997">
        <v>8</v>
      </c>
      <c r="C183" s="998" t="s">
        <v>330</v>
      </c>
      <c r="D183" s="999">
        <v>125518</v>
      </c>
      <c r="E183" s="999">
        <v>12074</v>
      </c>
      <c r="F183" s="999">
        <v>11949</v>
      </c>
      <c r="G183" s="999">
        <v>9164</v>
      </c>
      <c r="H183" s="984">
        <v>0</v>
      </c>
      <c r="I183" s="984">
        <v>126</v>
      </c>
      <c r="J183" s="984">
        <v>0</v>
      </c>
      <c r="K183" s="1000">
        <v>9.6</v>
      </c>
      <c r="L183" s="937">
        <v>99</v>
      </c>
      <c r="M183" s="1001">
        <v>75.900000000000006</v>
      </c>
    </row>
    <row r="184" spans="1:13" x14ac:dyDescent="0.25">
      <c r="A184" s="996">
        <v>18</v>
      </c>
      <c r="B184" s="997">
        <v>9</v>
      </c>
      <c r="C184" s="998" t="s">
        <v>331</v>
      </c>
      <c r="D184" s="999">
        <v>105142</v>
      </c>
      <c r="E184" s="999">
        <v>8456</v>
      </c>
      <c r="F184" s="999">
        <v>8423</v>
      </c>
      <c r="G184" s="999">
        <v>6703</v>
      </c>
      <c r="H184" s="984">
        <v>0</v>
      </c>
      <c r="I184" s="984">
        <v>33</v>
      </c>
      <c r="J184" s="984">
        <v>0</v>
      </c>
      <c r="K184" s="1000">
        <v>8</v>
      </c>
      <c r="L184" s="937">
        <v>99.6</v>
      </c>
      <c r="M184" s="1001">
        <v>79.3</v>
      </c>
    </row>
    <row r="185" spans="1:13" x14ac:dyDescent="0.25">
      <c r="A185" s="996">
        <v>18</v>
      </c>
      <c r="B185" s="997">
        <v>10</v>
      </c>
      <c r="C185" s="998" t="s">
        <v>332</v>
      </c>
      <c r="D185" s="999">
        <v>130744</v>
      </c>
      <c r="E185" s="999">
        <v>11847</v>
      </c>
      <c r="F185" s="999">
        <v>11629</v>
      </c>
      <c r="G185" s="999">
        <v>9380</v>
      </c>
      <c r="H185" s="984">
        <v>4</v>
      </c>
      <c r="I185" s="984">
        <v>218</v>
      </c>
      <c r="J185" s="984">
        <v>0</v>
      </c>
      <c r="K185" s="1000">
        <v>9.1</v>
      </c>
      <c r="L185" s="937">
        <v>98.2</v>
      </c>
      <c r="M185" s="1001">
        <v>79.2</v>
      </c>
    </row>
    <row r="186" spans="1:13" x14ac:dyDescent="0.25">
      <c r="A186" s="996">
        <v>18</v>
      </c>
      <c r="B186" s="997">
        <v>11</v>
      </c>
      <c r="C186" s="998" t="s">
        <v>333</v>
      </c>
      <c r="D186" s="999">
        <v>183061</v>
      </c>
      <c r="E186" s="999">
        <v>17794</v>
      </c>
      <c r="F186" s="999">
        <v>17563</v>
      </c>
      <c r="G186" s="999">
        <v>12694</v>
      </c>
      <c r="H186" s="984">
        <v>0</v>
      </c>
      <c r="I186" s="984">
        <v>231</v>
      </c>
      <c r="J186" s="984">
        <v>0</v>
      </c>
      <c r="K186" s="1000">
        <v>9.6999999999999993</v>
      </c>
      <c r="L186" s="937">
        <v>98.7</v>
      </c>
      <c r="M186" s="1001">
        <v>71.3</v>
      </c>
    </row>
    <row r="187" spans="1:13" x14ac:dyDescent="0.25">
      <c r="A187" s="996">
        <v>18</v>
      </c>
      <c r="B187" s="997">
        <v>12</v>
      </c>
      <c r="C187" s="998" t="s">
        <v>334</v>
      </c>
      <c r="D187" s="999">
        <v>96307</v>
      </c>
      <c r="E187" s="999">
        <v>10437</v>
      </c>
      <c r="F187" s="999">
        <v>10256</v>
      </c>
      <c r="G187" s="999">
        <v>7397</v>
      </c>
      <c r="H187" s="984">
        <v>424</v>
      </c>
      <c r="I187" s="984">
        <v>181</v>
      </c>
      <c r="J187" s="984">
        <v>0</v>
      </c>
      <c r="K187" s="1000">
        <v>10.8</v>
      </c>
      <c r="L187" s="937">
        <v>98.3</v>
      </c>
      <c r="M187" s="1001">
        <v>70.900000000000006</v>
      </c>
    </row>
    <row r="188" spans="1:13" x14ac:dyDescent="0.25">
      <c r="A188" s="996">
        <v>18</v>
      </c>
      <c r="B188" s="997">
        <v>13</v>
      </c>
      <c r="C188" s="998" t="s">
        <v>335</v>
      </c>
      <c r="D188" s="999">
        <v>74886</v>
      </c>
      <c r="E188" s="999">
        <v>15983</v>
      </c>
      <c r="F188" s="999">
        <v>13466</v>
      </c>
      <c r="G188" s="999">
        <v>10315</v>
      </c>
      <c r="H188" s="984">
        <v>24</v>
      </c>
      <c r="I188" s="984">
        <v>2517</v>
      </c>
      <c r="J188" s="984">
        <v>189</v>
      </c>
      <c r="K188" s="1000">
        <v>21.3</v>
      </c>
      <c r="L188" s="937">
        <v>84.3</v>
      </c>
      <c r="M188" s="1001">
        <v>64.5</v>
      </c>
    </row>
    <row r="189" spans="1:13" x14ac:dyDescent="0.25">
      <c r="A189" s="996">
        <v>18</v>
      </c>
      <c r="B189" s="997">
        <v>14</v>
      </c>
      <c r="C189" s="998" t="s">
        <v>336</v>
      </c>
      <c r="D189" s="999">
        <v>133196</v>
      </c>
      <c r="E189" s="999">
        <v>13719</v>
      </c>
      <c r="F189" s="999">
        <v>13670</v>
      </c>
      <c r="G189" s="999">
        <v>10111</v>
      </c>
      <c r="H189" s="984">
        <v>0</v>
      </c>
      <c r="I189" s="984">
        <v>48</v>
      </c>
      <c r="J189" s="984">
        <v>0</v>
      </c>
      <c r="K189" s="1000">
        <v>10.3</v>
      </c>
      <c r="L189" s="937">
        <v>99.6</v>
      </c>
      <c r="M189" s="1001">
        <v>73.7</v>
      </c>
    </row>
    <row r="190" spans="1:13" x14ac:dyDescent="0.25">
      <c r="A190" s="996">
        <v>18</v>
      </c>
      <c r="B190" s="997">
        <v>15</v>
      </c>
      <c r="C190" s="998" t="s">
        <v>337</v>
      </c>
      <c r="D190" s="999">
        <v>114239</v>
      </c>
      <c r="E190" s="999">
        <v>15137</v>
      </c>
      <c r="F190" s="999">
        <v>12382</v>
      </c>
      <c r="G190" s="999">
        <v>9258</v>
      </c>
      <c r="H190" s="984">
        <v>0</v>
      </c>
      <c r="I190" s="984">
        <v>2755</v>
      </c>
      <c r="J190" s="984">
        <v>0</v>
      </c>
      <c r="K190" s="1000">
        <v>13.3</v>
      </c>
      <c r="L190" s="937">
        <v>81.8</v>
      </c>
      <c r="M190" s="1001">
        <v>61.2</v>
      </c>
    </row>
    <row r="191" spans="1:13" x14ac:dyDescent="0.25">
      <c r="A191" s="996">
        <v>18</v>
      </c>
      <c r="B191" s="997">
        <v>16</v>
      </c>
      <c r="C191" s="998" t="s">
        <v>338</v>
      </c>
      <c r="D191" s="999">
        <v>246325</v>
      </c>
      <c r="E191" s="999">
        <v>32472</v>
      </c>
      <c r="F191" s="999">
        <v>31862</v>
      </c>
      <c r="G191" s="999">
        <v>23278</v>
      </c>
      <c r="H191" s="984">
        <v>0</v>
      </c>
      <c r="I191" s="984">
        <v>610</v>
      </c>
      <c r="J191" s="984">
        <v>0</v>
      </c>
      <c r="K191" s="1000">
        <v>13.2</v>
      </c>
      <c r="L191" s="937">
        <v>98.1</v>
      </c>
      <c r="M191" s="1001">
        <v>71.7</v>
      </c>
    </row>
    <row r="192" spans="1:13" x14ac:dyDescent="0.25">
      <c r="A192" s="996">
        <v>18</v>
      </c>
      <c r="B192" s="997">
        <v>17</v>
      </c>
      <c r="C192" s="998" t="s">
        <v>339</v>
      </c>
      <c r="D192" s="999">
        <v>128855</v>
      </c>
      <c r="E192" s="999">
        <v>15348</v>
      </c>
      <c r="F192" s="999">
        <v>15348</v>
      </c>
      <c r="G192" s="999">
        <v>11594</v>
      </c>
      <c r="H192" s="984">
        <v>0</v>
      </c>
      <c r="I192" s="984">
        <v>0</v>
      </c>
      <c r="J192" s="984">
        <v>0</v>
      </c>
      <c r="K192" s="1000">
        <v>11.9</v>
      </c>
      <c r="L192" s="937">
        <v>100</v>
      </c>
      <c r="M192" s="1001">
        <v>75.5</v>
      </c>
    </row>
    <row r="193" spans="1:13" x14ac:dyDescent="0.25">
      <c r="A193" s="996">
        <v>18</v>
      </c>
      <c r="B193" s="997">
        <v>18</v>
      </c>
      <c r="C193" s="998" t="s">
        <v>340</v>
      </c>
      <c r="D193" s="999">
        <v>157410</v>
      </c>
      <c r="E193" s="999">
        <v>13953</v>
      </c>
      <c r="F193" s="999">
        <v>13744</v>
      </c>
      <c r="G193" s="999">
        <v>10542</v>
      </c>
      <c r="H193" s="984">
        <v>0</v>
      </c>
      <c r="I193" s="984">
        <v>209</v>
      </c>
      <c r="J193" s="984">
        <v>0</v>
      </c>
      <c r="K193" s="1000">
        <v>8.9</v>
      </c>
      <c r="L193" s="937">
        <v>98.5</v>
      </c>
      <c r="M193" s="1001">
        <v>75.599999999999994</v>
      </c>
    </row>
    <row r="194" spans="1:13" x14ac:dyDescent="0.25">
      <c r="A194" s="996">
        <v>18</v>
      </c>
      <c r="B194" s="997">
        <v>19</v>
      </c>
      <c r="C194" s="998" t="s">
        <v>341</v>
      </c>
      <c r="D194" s="999">
        <v>111583</v>
      </c>
      <c r="E194" s="999">
        <v>9953</v>
      </c>
      <c r="F194" s="999">
        <v>9803</v>
      </c>
      <c r="G194" s="999">
        <v>7692</v>
      </c>
      <c r="H194" s="984">
        <v>11</v>
      </c>
      <c r="I194" s="984">
        <v>150</v>
      </c>
      <c r="J194" s="984">
        <v>59</v>
      </c>
      <c r="K194" s="1000">
        <v>8.9</v>
      </c>
      <c r="L194" s="937">
        <v>98.5</v>
      </c>
      <c r="M194" s="1001">
        <v>77.3</v>
      </c>
    </row>
    <row r="195" spans="1:13" x14ac:dyDescent="0.25">
      <c r="A195" s="996">
        <v>18</v>
      </c>
      <c r="B195" s="997">
        <v>20</v>
      </c>
      <c r="C195" s="998" t="s">
        <v>342</v>
      </c>
      <c r="D195" s="999">
        <v>68420</v>
      </c>
      <c r="E195" s="999">
        <v>7742</v>
      </c>
      <c r="F195" s="999">
        <v>7598</v>
      </c>
      <c r="G195" s="999">
        <v>5382</v>
      </c>
      <c r="H195" s="984">
        <v>0</v>
      </c>
      <c r="I195" s="984">
        <v>143</v>
      </c>
      <c r="J195" s="984">
        <v>0</v>
      </c>
      <c r="K195" s="1000">
        <v>11.3</v>
      </c>
      <c r="L195" s="937">
        <v>98.1</v>
      </c>
      <c r="M195" s="1001">
        <v>69.5</v>
      </c>
    </row>
    <row r="196" spans="1:13" x14ac:dyDescent="0.25">
      <c r="A196" s="996">
        <v>18</v>
      </c>
      <c r="B196" s="997">
        <v>21</v>
      </c>
      <c r="C196" s="998" t="s">
        <v>343</v>
      </c>
      <c r="D196" s="999">
        <v>48516</v>
      </c>
      <c r="E196" s="999">
        <v>8330</v>
      </c>
      <c r="F196" s="999">
        <v>7978</v>
      </c>
      <c r="G196" s="999">
        <v>5721</v>
      </c>
      <c r="H196" s="984">
        <v>0</v>
      </c>
      <c r="I196" s="984">
        <v>352</v>
      </c>
      <c r="J196" s="984">
        <v>0</v>
      </c>
      <c r="K196" s="1000">
        <v>17.2</v>
      </c>
      <c r="L196" s="937">
        <v>95.8</v>
      </c>
      <c r="M196" s="1001">
        <v>68.7</v>
      </c>
    </row>
    <row r="197" spans="1:13" x14ac:dyDescent="0.25">
      <c r="A197" s="996">
        <v>20</v>
      </c>
      <c r="B197" s="997">
        <v>1</v>
      </c>
      <c r="C197" s="998" t="s">
        <v>344</v>
      </c>
      <c r="D197" s="999">
        <v>106614</v>
      </c>
      <c r="E197" s="999">
        <v>10331</v>
      </c>
      <c r="F197" s="999">
        <v>10067</v>
      </c>
      <c r="G197" s="999">
        <v>7416</v>
      </c>
      <c r="H197" s="984">
        <v>58</v>
      </c>
      <c r="I197" s="984">
        <v>264</v>
      </c>
      <c r="J197" s="984">
        <v>0</v>
      </c>
      <c r="K197" s="1000">
        <v>9.6999999999999993</v>
      </c>
      <c r="L197" s="937">
        <v>97.4</v>
      </c>
      <c r="M197" s="1001">
        <v>71.8</v>
      </c>
    </row>
    <row r="198" spans="1:13" x14ac:dyDescent="0.25">
      <c r="A198" s="996">
        <v>20</v>
      </c>
      <c r="B198" s="997">
        <v>2</v>
      </c>
      <c r="C198" s="998" t="s">
        <v>345</v>
      </c>
      <c r="D198" s="999">
        <v>235204</v>
      </c>
      <c r="E198" s="999">
        <v>26746</v>
      </c>
      <c r="F198" s="999">
        <v>24729</v>
      </c>
      <c r="G198" s="999">
        <v>17334</v>
      </c>
      <c r="H198" s="984">
        <v>331</v>
      </c>
      <c r="I198" s="984">
        <v>2017</v>
      </c>
      <c r="J198" s="984">
        <v>62</v>
      </c>
      <c r="K198" s="1000">
        <v>11.4</v>
      </c>
      <c r="L198" s="937">
        <v>92.5</v>
      </c>
      <c r="M198" s="1001">
        <v>64.8</v>
      </c>
    </row>
    <row r="199" spans="1:13" x14ac:dyDescent="0.25">
      <c r="A199" s="996">
        <v>20</v>
      </c>
      <c r="B199" s="997">
        <v>3</v>
      </c>
      <c r="C199" s="998" t="s">
        <v>346</v>
      </c>
      <c r="D199" s="999">
        <v>86594</v>
      </c>
      <c r="E199" s="999">
        <v>11918</v>
      </c>
      <c r="F199" s="999">
        <v>11918</v>
      </c>
      <c r="G199" s="999">
        <v>9734</v>
      </c>
      <c r="H199" s="984">
        <v>153</v>
      </c>
      <c r="I199" s="984">
        <v>0</v>
      </c>
      <c r="J199" s="984">
        <v>0</v>
      </c>
      <c r="K199" s="1000">
        <v>13.8</v>
      </c>
      <c r="L199" s="937">
        <v>100</v>
      </c>
      <c r="M199" s="1001">
        <v>81.7</v>
      </c>
    </row>
    <row r="200" spans="1:13" x14ac:dyDescent="0.25">
      <c r="A200" s="996">
        <v>20</v>
      </c>
      <c r="B200" s="997">
        <v>4</v>
      </c>
      <c r="C200" s="998" t="s">
        <v>347</v>
      </c>
      <c r="D200" s="999">
        <v>75226</v>
      </c>
      <c r="E200" s="999">
        <v>7799</v>
      </c>
      <c r="F200" s="999">
        <v>7738</v>
      </c>
      <c r="G200" s="999">
        <v>5912</v>
      </c>
      <c r="H200" s="984">
        <v>4</v>
      </c>
      <c r="I200" s="984">
        <v>61</v>
      </c>
      <c r="J200" s="984">
        <v>0</v>
      </c>
      <c r="K200" s="1000">
        <v>10.4</v>
      </c>
      <c r="L200" s="937">
        <v>99.2</v>
      </c>
      <c r="M200" s="1001">
        <v>75.8</v>
      </c>
    </row>
    <row r="201" spans="1:13" x14ac:dyDescent="0.25">
      <c r="A201" s="996">
        <v>20</v>
      </c>
      <c r="B201" s="997">
        <v>5</v>
      </c>
      <c r="C201" s="998" t="s">
        <v>348</v>
      </c>
      <c r="D201" s="999">
        <v>78218</v>
      </c>
      <c r="E201" s="999">
        <v>9828</v>
      </c>
      <c r="F201" s="999">
        <v>8469</v>
      </c>
      <c r="G201" s="999">
        <v>6385</v>
      </c>
      <c r="H201" s="984">
        <v>0</v>
      </c>
      <c r="I201" s="984">
        <v>1359</v>
      </c>
      <c r="J201" s="984">
        <v>1239</v>
      </c>
      <c r="K201" s="1000">
        <v>12.6</v>
      </c>
      <c r="L201" s="937">
        <v>86.2</v>
      </c>
      <c r="M201" s="1001">
        <v>65</v>
      </c>
    </row>
    <row r="202" spans="1:13" x14ac:dyDescent="0.25">
      <c r="A202" s="996">
        <v>20</v>
      </c>
      <c r="B202" s="997">
        <v>6</v>
      </c>
      <c r="C202" s="998" t="s">
        <v>349</v>
      </c>
      <c r="D202" s="999">
        <v>60374</v>
      </c>
      <c r="E202" s="999">
        <v>8438</v>
      </c>
      <c r="F202" s="999">
        <v>8373</v>
      </c>
      <c r="G202" s="999">
        <v>5821</v>
      </c>
      <c r="H202" s="984">
        <v>42</v>
      </c>
      <c r="I202" s="984">
        <v>65</v>
      </c>
      <c r="J202" s="984">
        <v>0</v>
      </c>
      <c r="K202" s="1000">
        <v>14</v>
      </c>
      <c r="L202" s="937">
        <v>99.2</v>
      </c>
      <c r="M202" s="1001">
        <v>69</v>
      </c>
    </row>
    <row r="203" spans="1:13" x14ac:dyDescent="0.25">
      <c r="A203" s="996">
        <v>20</v>
      </c>
      <c r="B203" s="997">
        <v>7</v>
      </c>
      <c r="C203" s="998" t="s">
        <v>350</v>
      </c>
      <c r="D203" s="999">
        <v>68666</v>
      </c>
      <c r="E203" s="999">
        <v>10297</v>
      </c>
      <c r="F203" s="999">
        <v>10033</v>
      </c>
      <c r="G203" s="999">
        <v>7283</v>
      </c>
      <c r="H203" s="984">
        <v>0</v>
      </c>
      <c r="I203" s="984">
        <v>264</v>
      </c>
      <c r="J203" s="984">
        <v>0</v>
      </c>
      <c r="K203" s="1000">
        <v>15</v>
      </c>
      <c r="L203" s="937">
        <v>97.4</v>
      </c>
      <c r="M203" s="1001">
        <v>70.7</v>
      </c>
    </row>
    <row r="204" spans="1:13" x14ac:dyDescent="0.25">
      <c r="A204" s="996">
        <v>20</v>
      </c>
      <c r="B204" s="997">
        <v>8</v>
      </c>
      <c r="C204" s="998" t="s">
        <v>351</v>
      </c>
      <c r="D204" s="999">
        <v>67601</v>
      </c>
      <c r="E204" s="999">
        <v>5334</v>
      </c>
      <c r="F204" s="999">
        <v>5334</v>
      </c>
      <c r="G204" s="999">
        <v>4129</v>
      </c>
      <c r="H204" s="984">
        <v>0</v>
      </c>
      <c r="I204" s="984">
        <v>0</v>
      </c>
      <c r="J204" s="984">
        <v>0</v>
      </c>
      <c r="K204" s="1000">
        <v>7.9</v>
      </c>
      <c r="L204" s="937">
        <v>100</v>
      </c>
      <c r="M204" s="1001">
        <v>77.400000000000006</v>
      </c>
    </row>
    <row r="205" spans="1:13" x14ac:dyDescent="0.25">
      <c r="A205" s="996">
        <v>20</v>
      </c>
      <c r="B205" s="997">
        <v>9</v>
      </c>
      <c r="C205" s="998" t="s">
        <v>352</v>
      </c>
      <c r="D205" s="999">
        <v>39795</v>
      </c>
      <c r="E205" s="999">
        <v>4828</v>
      </c>
      <c r="F205" s="999">
        <v>4828</v>
      </c>
      <c r="G205" s="999">
        <v>3349</v>
      </c>
      <c r="H205" s="984">
        <v>0</v>
      </c>
      <c r="I205" s="984">
        <v>0</v>
      </c>
      <c r="J205" s="984">
        <v>0</v>
      </c>
      <c r="K205" s="1000">
        <v>12.1</v>
      </c>
      <c r="L205" s="937">
        <v>100</v>
      </c>
      <c r="M205" s="1001">
        <v>69.400000000000006</v>
      </c>
    </row>
    <row r="206" spans="1:13" x14ac:dyDescent="0.25">
      <c r="A206" s="996">
        <v>20</v>
      </c>
      <c r="B206" s="997">
        <v>10</v>
      </c>
      <c r="C206" s="998" t="s">
        <v>353</v>
      </c>
      <c r="D206" s="999">
        <v>103871</v>
      </c>
      <c r="E206" s="999">
        <v>8080</v>
      </c>
      <c r="F206" s="999">
        <v>8060</v>
      </c>
      <c r="G206" s="999">
        <v>6467</v>
      </c>
      <c r="H206" s="984">
        <v>0</v>
      </c>
      <c r="I206" s="984">
        <v>19</v>
      </c>
      <c r="J206" s="984">
        <v>0</v>
      </c>
      <c r="K206" s="1000">
        <v>7.8</v>
      </c>
      <c r="L206" s="937">
        <v>99.8</v>
      </c>
      <c r="M206" s="1001">
        <v>80</v>
      </c>
    </row>
    <row r="207" spans="1:13" x14ac:dyDescent="0.25">
      <c r="A207" s="996">
        <v>20</v>
      </c>
      <c r="B207" s="997">
        <v>11</v>
      </c>
      <c r="C207" s="998" t="s">
        <v>354</v>
      </c>
      <c r="D207" s="999">
        <v>135789</v>
      </c>
      <c r="E207" s="999">
        <v>19937</v>
      </c>
      <c r="F207" s="999">
        <v>19495</v>
      </c>
      <c r="G207" s="999">
        <v>15469</v>
      </c>
      <c r="H207" s="984">
        <v>0</v>
      </c>
      <c r="I207" s="984">
        <v>442</v>
      </c>
      <c r="J207" s="984">
        <v>0</v>
      </c>
      <c r="K207" s="1000">
        <v>14.7</v>
      </c>
      <c r="L207" s="937">
        <v>97.8</v>
      </c>
      <c r="M207" s="1001">
        <v>77.599999999999994</v>
      </c>
    </row>
    <row r="208" spans="1:13" x14ac:dyDescent="0.25">
      <c r="A208" s="996">
        <v>20</v>
      </c>
      <c r="B208" s="997">
        <v>12</v>
      </c>
      <c r="C208" s="998" t="s">
        <v>355</v>
      </c>
      <c r="D208" s="999">
        <v>61695</v>
      </c>
      <c r="E208" s="999">
        <v>8624</v>
      </c>
      <c r="F208" s="999">
        <v>8624</v>
      </c>
      <c r="G208" s="999">
        <v>5916</v>
      </c>
      <c r="H208" s="984">
        <v>0</v>
      </c>
      <c r="I208" s="984">
        <v>0</v>
      </c>
      <c r="J208" s="984">
        <v>0</v>
      </c>
      <c r="K208" s="1000">
        <v>14</v>
      </c>
      <c r="L208" s="937">
        <v>100</v>
      </c>
      <c r="M208" s="1001">
        <v>68.599999999999994</v>
      </c>
    </row>
    <row r="209" spans="1:13" x14ac:dyDescent="0.25">
      <c r="A209" s="996">
        <v>20</v>
      </c>
      <c r="B209" s="997">
        <v>13</v>
      </c>
      <c r="C209" s="998" t="s">
        <v>356</v>
      </c>
      <c r="D209" s="999">
        <v>135388</v>
      </c>
      <c r="E209" s="999">
        <v>8691</v>
      </c>
      <c r="F209" s="999">
        <v>8676</v>
      </c>
      <c r="G209" s="999">
        <v>5974</v>
      </c>
      <c r="H209" s="984">
        <v>0</v>
      </c>
      <c r="I209" s="984">
        <v>15</v>
      </c>
      <c r="J209" s="984">
        <v>0</v>
      </c>
      <c r="K209" s="1000">
        <v>6.4</v>
      </c>
      <c r="L209" s="937">
        <v>99.8</v>
      </c>
      <c r="M209" s="1001">
        <v>68.7</v>
      </c>
    </row>
    <row r="210" spans="1:13" x14ac:dyDescent="0.25">
      <c r="A210" s="996">
        <v>20</v>
      </c>
      <c r="B210" s="997">
        <v>14</v>
      </c>
      <c r="C210" s="998" t="s">
        <v>357</v>
      </c>
      <c r="D210" s="999">
        <v>71623</v>
      </c>
      <c r="E210" s="999">
        <v>6767</v>
      </c>
      <c r="F210" s="999">
        <v>6767</v>
      </c>
      <c r="G210" s="999">
        <v>5041</v>
      </c>
      <c r="H210" s="984">
        <v>15</v>
      </c>
      <c r="I210" s="984">
        <v>0</v>
      </c>
      <c r="J210" s="984">
        <v>0</v>
      </c>
      <c r="K210" s="1000">
        <v>9.4</v>
      </c>
      <c r="L210" s="937">
        <v>100</v>
      </c>
      <c r="M210" s="1001">
        <v>74.5</v>
      </c>
    </row>
    <row r="211" spans="1:13" x14ac:dyDescent="0.25">
      <c r="A211" s="996">
        <v>22</v>
      </c>
      <c r="B211" s="997">
        <v>1</v>
      </c>
      <c r="C211" s="998" t="s">
        <v>358</v>
      </c>
      <c r="D211" s="999">
        <v>126518</v>
      </c>
      <c r="E211" s="999">
        <v>11504</v>
      </c>
      <c r="F211" s="999">
        <v>11358</v>
      </c>
      <c r="G211" s="999">
        <v>7843</v>
      </c>
      <c r="H211" s="984">
        <v>0</v>
      </c>
      <c r="I211" s="984">
        <v>146</v>
      </c>
      <c r="J211" s="984">
        <v>0</v>
      </c>
      <c r="K211" s="1000">
        <v>9.1</v>
      </c>
      <c r="L211" s="937">
        <v>98.7</v>
      </c>
      <c r="M211" s="1001">
        <v>68.2</v>
      </c>
    </row>
    <row r="212" spans="1:13" x14ac:dyDescent="0.25">
      <c r="A212" s="996">
        <v>22</v>
      </c>
      <c r="B212" s="997">
        <v>2</v>
      </c>
      <c r="C212" s="998" t="s">
        <v>359</v>
      </c>
      <c r="D212" s="999">
        <v>153345</v>
      </c>
      <c r="E212" s="999">
        <v>13485</v>
      </c>
      <c r="F212" s="999">
        <v>13466</v>
      </c>
      <c r="G212" s="999">
        <v>9538</v>
      </c>
      <c r="H212" s="984">
        <v>0</v>
      </c>
      <c r="I212" s="984">
        <v>19</v>
      </c>
      <c r="J212" s="984">
        <v>0</v>
      </c>
      <c r="K212" s="1000">
        <v>8.8000000000000007</v>
      </c>
      <c r="L212" s="937">
        <v>99.9</v>
      </c>
      <c r="M212" s="1001">
        <v>70.7</v>
      </c>
    </row>
    <row r="213" spans="1:13" x14ac:dyDescent="0.25">
      <c r="A213" s="996">
        <v>22</v>
      </c>
      <c r="B213" s="997">
        <v>3</v>
      </c>
      <c r="C213" s="998" t="s">
        <v>360</v>
      </c>
      <c r="D213" s="999">
        <v>138173</v>
      </c>
      <c r="E213" s="999">
        <v>10212</v>
      </c>
      <c r="F213" s="999">
        <v>9908</v>
      </c>
      <c r="G213" s="999">
        <v>7537</v>
      </c>
      <c r="H213" s="984">
        <v>0</v>
      </c>
      <c r="I213" s="984">
        <v>304</v>
      </c>
      <c r="J213" s="984">
        <v>0</v>
      </c>
      <c r="K213" s="1000">
        <v>7.4</v>
      </c>
      <c r="L213" s="937">
        <v>97</v>
      </c>
      <c r="M213" s="1001">
        <v>73.8</v>
      </c>
    </row>
    <row r="214" spans="1:13" x14ac:dyDescent="0.25">
      <c r="A214" s="996">
        <v>22</v>
      </c>
      <c r="B214" s="997">
        <v>4</v>
      </c>
      <c r="C214" s="998" t="s">
        <v>361</v>
      </c>
      <c r="D214" s="999">
        <v>149797</v>
      </c>
      <c r="E214" s="999">
        <v>18725</v>
      </c>
      <c r="F214" s="999">
        <v>16958</v>
      </c>
      <c r="G214" s="999">
        <v>11937</v>
      </c>
      <c r="H214" s="984">
        <v>0</v>
      </c>
      <c r="I214" s="984">
        <v>1767</v>
      </c>
      <c r="J214" s="984">
        <v>0</v>
      </c>
      <c r="K214" s="1000">
        <v>12.5</v>
      </c>
      <c r="L214" s="937">
        <v>90.6</v>
      </c>
      <c r="M214" s="1001">
        <v>63.7</v>
      </c>
    </row>
    <row r="215" spans="1:13" x14ac:dyDescent="0.25">
      <c r="A215" s="996">
        <v>22</v>
      </c>
      <c r="B215" s="997">
        <v>5</v>
      </c>
      <c r="C215" s="998" t="s">
        <v>362</v>
      </c>
      <c r="D215" s="999">
        <v>223822</v>
      </c>
      <c r="E215" s="999">
        <v>28595</v>
      </c>
      <c r="F215" s="999">
        <v>28513</v>
      </c>
      <c r="G215" s="999">
        <v>20713</v>
      </c>
      <c r="H215" s="984">
        <v>0</v>
      </c>
      <c r="I215" s="984">
        <v>82</v>
      </c>
      <c r="J215" s="984">
        <v>0</v>
      </c>
      <c r="K215" s="1000">
        <v>12.8</v>
      </c>
      <c r="L215" s="937">
        <v>99.7</v>
      </c>
      <c r="M215" s="1001">
        <v>72.400000000000006</v>
      </c>
    </row>
    <row r="216" spans="1:13" x14ac:dyDescent="0.25">
      <c r="A216" s="996">
        <v>22</v>
      </c>
      <c r="B216" s="997">
        <v>6</v>
      </c>
      <c r="C216" s="998" t="s">
        <v>363</v>
      </c>
      <c r="D216" s="999">
        <v>135466</v>
      </c>
      <c r="E216" s="999">
        <v>11705</v>
      </c>
      <c r="F216" s="999">
        <v>11617</v>
      </c>
      <c r="G216" s="999">
        <v>8469</v>
      </c>
      <c r="H216" s="984">
        <v>11</v>
      </c>
      <c r="I216" s="984">
        <v>89</v>
      </c>
      <c r="J216" s="984">
        <v>0</v>
      </c>
      <c r="K216" s="1000">
        <v>8.6</v>
      </c>
      <c r="L216" s="937">
        <v>99.2</v>
      </c>
      <c r="M216" s="1001">
        <v>72.400000000000006</v>
      </c>
    </row>
    <row r="217" spans="1:13" x14ac:dyDescent="0.25">
      <c r="A217" s="996">
        <v>22</v>
      </c>
      <c r="B217" s="997">
        <v>7</v>
      </c>
      <c r="C217" s="998" t="s">
        <v>364</v>
      </c>
      <c r="D217" s="999">
        <v>112214</v>
      </c>
      <c r="E217" s="999">
        <v>11401</v>
      </c>
      <c r="F217" s="999">
        <v>11401</v>
      </c>
      <c r="G217" s="999">
        <v>8127</v>
      </c>
      <c r="H217" s="984">
        <v>0</v>
      </c>
      <c r="I217" s="984">
        <v>0</v>
      </c>
      <c r="J217" s="984">
        <v>0</v>
      </c>
      <c r="K217" s="1000">
        <v>10.199999999999999</v>
      </c>
      <c r="L217" s="937">
        <v>100</v>
      </c>
      <c r="M217" s="1001">
        <v>71.3</v>
      </c>
    </row>
    <row r="218" spans="1:13" x14ac:dyDescent="0.25">
      <c r="A218" s="996">
        <v>22</v>
      </c>
      <c r="B218" s="997">
        <v>8</v>
      </c>
      <c r="C218" s="998" t="s">
        <v>365</v>
      </c>
      <c r="D218" s="999">
        <v>121974</v>
      </c>
      <c r="E218" s="999">
        <v>14922</v>
      </c>
      <c r="F218" s="999">
        <v>11225</v>
      </c>
      <c r="G218" s="999">
        <v>7877</v>
      </c>
      <c r="H218" s="984">
        <v>0</v>
      </c>
      <c r="I218" s="984">
        <v>3697</v>
      </c>
      <c r="J218" s="984">
        <v>0</v>
      </c>
      <c r="K218" s="1000">
        <v>12.2</v>
      </c>
      <c r="L218" s="937">
        <v>75.2</v>
      </c>
      <c r="M218" s="1001">
        <v>52.8</v>
      </c>
    </row>
    <row r="219" spans="1:13" x14ac:dyDescent="0.25">
      <c r="A219" s="996">
        <v>22</v>
      </c>
      <c r="B219" s="997">
        <v>9</v>
      </c>
      <c r="C219" s="998" t="s">
        <v>366</v>
      </c>
      <c r="D219" s="999">
        <v>110433</v>
      </c>
      <c r="E219" s="999">
        <v>10625</v>
      </c>
      <c r="F219" s="999">
        <v>10614</v>
      </c>
      <c r="G219" s="999">
        <v>7029</v>
      </c>
      <c r="H219" s="984">
        <v>0</v>
      </c>
      <c r="I219" s="984">
        <v>11</v>
      </c>
      <c r="J219" s="984">
        <v>0</v>
      </c>
      <c r="K219" s="1000">
        <v>9.6</v>
      </c>
      <c r="L219" s="937">
        <v>99.9</v>
      </c>
      <c r="M219" s="1001">
        <v>66.2</v>
      </c>
    </row>
    <row r="220" spans="1:13" x14ac:dyDescent="0.25">
      <c r="A220" s="996">
        <v>22</v>
      </c>
      <c r="B220" s="997">
        <v>10</v>
      </c>
      <c r="C220" s="998" t="s">
        <v>291</v>
      </c>
      <c r="D220" s="999">
        <v>67629</v>
      </c>
      <c r="E220" s="999">
        <v>7778</v>
      </c>
      <c r="F220" s="999">
        <v>7778</v>
      </c>
      <c r="G220" s="999">
        <v>5660</v>
      </c>
      <c r="H220" s="984">
        <v>0</v>
      </c>
      <c r="I220" s="984">
        <v>0</v>
      </c>
      <c r="J220" s="984">
        <v>0</v>
      </c>
      <c r="K220" s="1000">
        <v>11.5</v>
      </c>
      <c r="L220" s="937">
        <v>100</v>
      </c>
      <c r="M220" s="1001">
        <v>72.8</v>
      </c>
    </row>
    <row r="221" spans="1:13" x14ac:dyDescent="0.25">
      <c r="A221" s="996">
        <v>22</v>
      </c>
      <c r="B221" s="997">
        <v>11</v>
      </c>
      <c r="C221" s="998" t="s">
        <v>367</v>
      </c>
      <c r="D221" s="999">
        <v>131351</v>
      </c>
      <c r="E221" s="999">
        <v>17506</v>
      </c>
      <c r="F221" s="999">
        <v>16410</v>
      </c>
      <c r="G221" s="999">
        <v>10754</v>
      </c>
      <c r="H221" s="984">
        <v>0</v>
      </c>
      <c r="I221" s="984">
        <v>1096</v>
      </c>
      <c r="J221" s="984">
        <v>0</v>
      </c>
      <c r="K221" s="1000">
        <v>13.3</v>
      </c>
      <c r="L221" s="937">
        <v>93.7</v>
      </c>
      <c r="M221" s="1001">
        <v>61.4</v>
      </c>
    </row>
    <row r="222" spans="1:13" x14ac:dyDescent="0.25">
      <c r="A222" s="996">
        <v>22</v>
      </c>
      <c r="B222" s="997">
        <v>12</v>
      </c>
      <c r="C222" s="998" t="s">
        <v>368</v>
      </c>
      <c r="D222" s="999">
        <v>175349</v>
      </c>
      <c r="E222" s="999">
        <v>16599</v>
      </c>
      <c r="F222" s="999">
        <v>16345</v>
      </c>
      <c r="G222" s="999">
        <v>11609</v>
      </c>
      <c r="H222" s="984">
        <v>7</v>
      </c>
      <c r="I222" s="984">
        <v>254</v>
      </c>
      <c r="J222" s="984">
        <v>0</v>
      </c>
      <c r="K222" s="1000">
        <v>9.5</v>
      </c>
      <c r="L222" s="937">
        <v>98.5</v>
      </c>
      <c r="M222" s="1001">
        <v>69.900000000000006</v>
      </c>
    </row>
    <row r="223" spans="1:13" x14ac:dyDescent="0.25">
      <c r="A223" s="996">
        <v>22</v>
      </c>
      <c r="B223" s="997">
        <v>13</v>
      </c>
      <c r="C223" s="998" t="s">
        <v>369</v>
      </c>
      <c r="D223" s="999">
        <v>222419</v>
      </c>
      <c r="E223" s="999">
        <v>21471</v>
      </c>
      <c r="F223" s="999">
        <v>21054</v>
      </c>
      <c r="G223" s="999">
        <v>15679</v>
      </c>
      <c r="H223" s="984">
        <v>0</v>
      </c>
      <c r="I223" s="984">
        <v>416</v>
      </c>
      <c r="J223" s="984">
        <v>0</v>
      </c>
      <c r="K223" s="1000">
        <v>9.6999999999999993</v>
      </c>
      <c r="L223" s="937">
        <v>98.1</v>
      </c>
      <c r="M223" s="1001">
        <v>73</v>
      </c>
    </row>
    <row r="224" spans="1:13" x14ac:dyDescent="0.25">
      <c r="A224" s="996">
        <v>22</v>
      </c>
      <c r="B224" s="997">
        <v>14</v>
      </c>
      <c r="C224" s="998" t="s">
        <v>370</v>
      </c>
      <c r="D224" s="999">
        <v>201781</v>
      </c>
      <c r="E224" s="999">
        <v>15979</v>
      </c>
      <c r="F224" s="999">
        <v>15633</v>
      </c>
      <c r="G224" s="999">
        <v>10973</v>
      </c>
      <c r="H224" s="984">
        <v>0</v>
      </c>
      <c r="I224" s="984">
        <v>346</v>
      </c>
      <c r="J224" s="984">
        <v>0</v>
      </c>
      <c r="K224" s="1000">
        <v>7.9</v>
      </c>
      <c r="L224" s="937">
        <v>97.8</v>
      </c>
      <c r="M224" s="1001">
        <v>68.7</v>
      </c>
    </row>
    <row r="225" spans="1:13" x14ac:dyDescent="0.25">
      <c r="A225" s="996">
        <v>22</v>
      </c>
      <c r="B225" s="997">
        <v>15</v>
      </c>
      <c r="C225" s="998" t="s">
        <v>371</v>
      </c>
      <c r="D225" s="999">
        <v>325786</v>
      </c>
      <c r="E225" s="999">
        <v>27093</v>
      </c>
      <c r="F225" s="999">
        <v>24578</v>
      </c>
      <c r="G225" s="999">
        <v>17876</v>
      </c>
      <c r="H225" s="984">
        <v>0</v>
      </c>
      <c r="I225" s="984">
        <v>2514</v>
      </c>
      <c r="J225" s="984">
        <v>84</v>
      </c>
      <c r="K225" s="1000">
        <v>8.3000000000000007</v>
      </c>
      <c r="L225" s="937">
        <v>90.7</v>
      </c>
      <c r="M225" s="1001">
        <v>66</v>
      </c>
    </row>
    <row r="226" spans="1:13" x14ac:dyDescent="0.25">
      <c r="A226" s="996">
        <v>22</v>
      </c>
      <c r="B226" s="997">
        <v>16</v>
      </c>
      <c r="C226" s="998" t="s">
        <v>372</v>
      </c>
      <c r="D226" s="999">
        <v>71728</v>
      </c>
      <c r="E226" s="999">
        <v>6429</v>
      </c>
      <c r="F226" s="999">
        <v>5761</v>
      </c>
      <c r="G226" s="999">
        <v>4133</v>
      </c>
      <c r="H226" s="984">
        <v>0</v>
      </c>
      <c r="I226" s="984">
        <v>669</v>
      </c>
      <c r="J226" s="984">
        <v>0</v>
      </c>
      <c r="K226" s="1000">
        <v>9</v>
      </c>
      <c r="L226" s="937">
        <v>89.6</v>
      </c>
      <c r="M226" s="1001">
        <v>64.3</v>
      </c>
    </row>
    <row r="227" spans="1:13" x14ac:dyDescent="0.25">
      <c r="A227" s="996">
        <v>24</v>
      </c>
      <c r="B227" s="997">
        <v>1</v>
      </c>
      <c r="C227" s="998" t="s">
        <v>373</v>
      </c>
      <c r="D227" s="999">
        <v>167004</v>
      </c>
      <c r="E227" s="999">
        <v>25537</v>
      </c>
      <c r="F227" s="999">
        <v>25135</v>
      </c>
      <c r="G227" s="999">
        <v>17828</v>
      </c>
      <c r="H227" s="984">
        <v>0</v>
      </c>
      <c r="I227" s="984">
        <v>402</v>
      </c>
      <c r="J227" s="984">
        <v>0</v>
      </c>
      <c r="K227" s="1000">
        <v>15.3</v>
      </c>
      <c r="L227" s="937">
        <v>98.4</v>
      </c>
      <c r="M227" s="1001">
        <v>69.8</v>
      </c>
    </row>
    <row r="228" spans="1:13" x14ac:dyDescent="0.25">
      <c r="A228" s="996">
        <v>24</v>
      </c>
      <c r="B228" s="997">
        <v>2</v>
      </c>
      <c r="C228" s="998" t="s">
        <v>346</v>
      </c>
      <c r="D228" s="999">
        <v>164532</v>
      </c>
      <c r="E228" s="999">
        <v>35383</v>
      </c>
      <c r="F228" s="999">
        <v>34342</v>
      </c>
      <c r="G228" s="999">
        <v>20838</v>
      </c>
      <c r="H228" s="984">
        <v>0</v>
      </c>
      <c r="I228" s="984">
        <v>1041</v>
      </c>
      <c r="J228" s="984">
        <v>100</v>
      </c>
      <c r="K228" s="1000">
        <v>21.5</v>
      </c>
      <c r="L228" s="937">
        <v>97.1</v>
      </c>
      <c r="M228" s="1001">
        <v>58.9</v>
      </c>
    </row>
    <row r="229" spans="1:13" x14ac:dyDescent="0.25">
      <c r="A229" s="996">
        <v>24</v>
      </c>
      <c r="B229" s="997">
        <v>3</v>
      </c>
      <c r="C229" s="998" t="s">
        <v>374</v>
      </c>
      <c r="D229" s="999">
        <v>295856</v>
      </c>
      <c r="E229" s="999">
        <v>18624</v>
      </c>
      <c r="F229" s="999">
        <v>18578</v>
      </c>
      <c r="G229" s="999">
        <v>12163</v>
      </c>
      <c r="H229" s="984">
        <v>80</v>
      </c>
      <c r="I229" s="984">
        <v>45</v>
      </c>
      <c r="J229" s="984">
        <v>0</v>
      </c>
      <c r="K229" s="1000">
        <v>6.3</v>
      </c>
      <c r="L229" s="937">
        <v>99.8</v>
      </c>
      <c r="M229" s="1001">
        <v>65.3</v>
      </c>
    </row>
    <row r="230" spans="1:13" x14ac:dyDescent="0.25">
      <c r="A230" s="996">
        <v>24</v>
      </c>
      <c r="B230" s="997">
        <v>4</v>
      </c>
      <c r="C230" s="998" t="s">
        <v>375</v>
      </c>
      <c r="D230" s="999">
        <v>141064</v>
      </c>
      <c r="E230" s="999">
        <v>28014</v>
      </c>
      <c r="F230" s="999">
        <v>27595</v>
      </c>
      <c r="G230" s="999">
        <v>21538</v>
      </c>
      <c r="H230" s="984">
        <v>3</v>
      </c>
      <c r="I230" s="984">
        <v>419</v>
      </c>
      <c r="J230" s="984">
        <v>0</v>
      </c>
      <c r="K230" s="1000">
        <v>19.899999999999999</v>
      </c>
      <c r="L230" s="937">
        <v>98.5</v>
      </c>
      <c r="M230" s="1001">
        <v>76.900000000000006</v>
      </c>
    </row>
    <row r="231" spans="1:13" x14ac:dyDescent="0.25">
      <c r="A231" s="996">
        <v>24</v>
      </c>
      <c r="B231" s="997">
        <v>5</v>
      </c>
      <c r="C231" s="998" t="s">
        <v>376</v>
      </c>
      <c r="D231" s="999">
        <v>135459</v>
      </c>
      <c r="E231" s="999">
        <v>21099</v>
      </c>
      <c r="F231" s="999">
        <v>20839</v>
      </c>
      <c r="G231" s="999">
        <v>15892</v>
      </c>
      <c r="H231" s="984">
        <v>0</v>
      </c>
      <c r="I231" s="984">
        <v>260</v>
      </c>
      <c r="J231" s="984">
        <v>0</v>
      </c>
      <c r="K231" s="1000">
        <v>15.6</v>
      </c>
      <c r="L231" s="937">
        <v>98.8</v>
      </c>
      <c r="M231" s="1001">
        <v>75.3</v>
      </c>
    </row>
    <row r="232" spans="1:13" x14ac:dyDescent="0.25">
      <c r="A232" s="996">
        <v>24</v>
      </c>
      <c r="B232" s="997">
        <v>6</v>
      </c>
      <c r="C232" s="998" t="s">
        <v>377</v>
      </c>
      <c r="D232" s="999">
        <v>91552</v>
      </c>
      <c r="E232" s="999">
        <v>14896</v>
      </c>
      <c r="F232" s="999">
        <v>14872</v>
      </c>
      <c r="G232" s="999">
        <v>11331</v>
      </c>
      <c r="H232" s="984">
        <v>6</v>
      </c>
      <c r="I232" s="984">
        <v>24</v>
      </c>
      <c r="J232" s="984">
        <v>0</v>
      </c>
      <c r="K232" s="1000">
        <v>16.3</v>
      </c>
      <c r="L232" s="937">
        <v>99.8</v>
      </c>
      <c r="M232" s="1001">
        <v>76.099999999999994</v>
      </c>
    </row>
    <row r="233" spans="1:13" x14ac:dyDescent="0.25">
      <c r="A233" s="996">
        <v>24</v>
      </c>
      <c r="B233" s="997">
        <v>7</v>
      </c>
      <c r="C233" s="998" t="s">
        <v>378</v>
      </c>
      <c r="D233" s="999">
        <v>127003</v>
      </c>
      <c r="E233" s="999">
        <v>14613</v>
      </c>
      <c r="F233" s="999">
        <v>14471</v>
      </c>
      <c r="G233" s="999">
        <v>10488</v>
      </c>
      <c r="H233" s="984">
        <v>0</v>
      </c>
      <c r="I233" s="984">
        <v>142</v>
      </c>
      <c r="J233" s="984">
        <v>0</v>
      </c>
      <c r="K233" s="1000">
        <v>11.5</v>
      </c>
      <c r="L233" s="937">
        <v>99</v>
      </c>
      <c r="M233" s="1001">
        <v>71.8</v>
      </c>
    </row>
    <row r="234" spans="1:13" x14ac:dyDescent="0.25">
      <c r="A234" s="996">
        <v>24</v>
      </c>
      <c r="B234" s="997">
        <v>8</v>
      </c>
      <c r="C234" s="998" t="s">
        <v>379</v>
      </c>
      <c r="D234" s="999">
        <v>133570</v>
      </c>
      <c r="E234" s="999">
        <v>18686</v>
      </c>
      <c r="F234" s="999">
        <v>18266</v>
      </c>
      <c r="G234" s="999">
        <v>13862</v>
      </c>
      <c r="H234" s="984">
        <v>0</v>
      </c>
      <c r="I234" s="984">
        <v>421</v>
      </c>
      <c r="J234" s="984">
        <v>0</v>
      </c>
      <c r="K234" s="1000">
        <v>14</v>
      </c>
      <c r="L234" s="937">
        <v>97.8</v>
      </c>
      <c r="M234" s="1001">
        <v>74.2</v>
      </c>
    </row>
    <row r="235" spans="1:13" x14ac:dyDescent="0.25">
      <c r="A235" s="996">
        <v>24</v>
      </c>
      <c r="B235" s="997">
        <v>9</v>
      </c>
      <c r="C235" s="998" t="s">
        <v>380</v>
      </c>
      <c r="D235" s="999">
        <v>116168</v>
      </c>
      <c r="E235" s="999">
        <v>15505</v>
      </c>
      <c r="F235" s="999">
        <v>14501</v>
      </c>
      <c r="G235" s="999">
        <v>10673</v>
      </c>
      <c r="H235" s="984">
        <v>0</v>
      </c>
      <c r="I235" s="984">
        <v>1004</v>
      </c>
      <c r="J235" s="984">
        <v>869</v>
      </c>
      <c r="K235" s="1000">
        <v>13.3</v>
      </c>
      <c r="L235" s="937">
        <v>93.5</v>
      </c>
      <c r="M235" s="1001">
        <v>68.8</v>
      </c>
    </row>
    <row r="236" spans="1:13" x14ac:dyDescent="0.25">
      <c r="A236" s="996">
        <v>24</v>
      </c>
      <c r="B236" s="997">
        <v>10</v>
      </c>
      <c r="C236" s="998" t="s">
        <v>381</v>
      </c>
      <c r="D236" s="999">
        <v>142799</v>
      </c>
      <c r="E236" s="999">
        <v>20493</v>
      </c>
      <c r="F236" s="999">
        <v>20113</v>
      </c>
      <c r="G236" s="999">
        <v>15408</v>
      </c>
      <c r="H236" s="984">
        <v>102</v>
      </c>
      <c r="I236" s="984">
        <v>380</v>
      </c>
      <c r="J236" s="984">
        <v>0</v>
      </c>
      <c r="K236" s="1000">
        <v>14.4</v>
      </c>
      <c r="L236" s="937">
        <v>98.1</v>
      </c>
      <c r="M236" s="1001">
        <v>75.2</v>
      </c>
    </row>
    <row r="237" spans="1:13" x14ac:dyDescent="0.25">
      <c r="A237" s="996">
        <v>24</v>
      </c>
      <c r="B237" s="997">
        <v>11</v>
      </c>
      <c r="C237" s="998" t="s">
        <v>382</v>
      </c>
      <c r="D237" s="999">
        <v>179521</v>
      </c>
      <c r="E237" s="999">
        <v>19720</v>
      </c>
      <c r="F237" s="999">
        <v>18611</v>
      </c>
      <c r="G237" s="999">
        <v>13646</v>
      </c>
      <c r="H237" s="984">
        <v>13</v>
      </c>
      <c r="I237" s="984">
        <v>1109</v>
      </c>
      <c r="J237" s="984">
        <v>121</v>
      </c>
      <c r="K237" s="1000">
        <v>11</v>
      </c>
      <c r="L237" s="937">
        <v>94.4</v>
      </c>
      <c r="M237" s="1001">
        <v>69.2</v>
      </c>
    </row>
    <row r="238" spans="1:13" x14ac:dyDescent="0.25">
      <c r="A238" s="996">
        <v>24</v>
      </c>
      <c r="B238" s="997">
        <v>12</v>
      </c>
      <c r="C238" s="998" t="s">
        <v>383</v>
      </c>
      <c r="D238" s="999">
        <v>69254</v>
      </c>
      <c r="E238" s="999">
        <v>13018</v>
      </c>
      <c r="F238" s="999">
        <v>12744</v>
      </c>
      <c r="G238" s="999">
        <v>8884</v>
      </c>
      <c r="H238" s="984">
        <v>0</v>
      </c>
      <c r="I238" s="984">
        <v>274</v>
      </c>
      <c r="J238" s="984">
        <v>0</v>
      </c>
      <c r="K238" s="1000">
        <v>18.8</v>
      </c>
      <c r="L238" s="937">
        <v>97.9</v>
      </c>
      <c r="M238" s="1001">
        <v>68.2</v>
      </c>
    </row>
    <row r="239" spans="1:13" x14ac:dyDescent="0.25">
      <c r="A239" s="996">
        <v>24</v>
      </c>
      <c r="B239" s="997">
        <v>13</v>
      </c>
      <c r="C239" s="998" t="s">
        <v>384</v>
      </c>
      <c r="D239" s="999">
        <v>232149</v>
      </c>
      <c r="E239" s="999">
        <v>27504</v>
      </c>
      <c r="F239" s="999">
        <v>26944</v>
      </c>
      <c r="G239" s="999">
        <v>20582</v>
      </c>
      <c r="H239" s="984">
        <v>0</v>
      </c>
      <c r="I239" s="984">
        <v>560</v>
      </c>
      <c r="J239" s="984">
        <v>327</v>
      </c>
      <c r="K239" s="1000">
        <v>11.8</v>
      </c>
      <c r="L239" s="937">
        <v>98</v>
      </c>
      <c r="M239" s="1001">
        <v>74.8</v>
      </c>
    </row>
    <row r="240" spans="1:13" x14ac:dyDescent="0.25">
      <c r="A240" s="996">
        <v>24</v>
      </c>
      <c r="B240" s="997">
        <v>14</v>
      </c>
      <c r="C240" s="998" t="s">
        <v>385</v>
      </c>
      <c r="D240" s="999">
        <v>62724</v>
      </c>
      <c r="E240" s="999">
        <v>14488</v>
      </c>
      <c r="F240" s="999">
        <v>13987</v>
      </c>
      <c r="G240" s="999">
        <v>10496</v>
      </c>
      <c r="H240" s="984">
        <v>0</v>
      </c>
      <c r="I240" s="984">
        <v>501</v>
      </c>
      <c r="J240" s="984">
        <v>0</v>
      </c>
      <c r="K240" s="1000">
        <v>23.1</v>
      </c>
      <c r="L240" s="937">
        <v>96.5</v>
      </c>
      <c r="M240" s="1001">
        <v>72.400000000000006</v>
      </c>
    </row>
    <row r="241" spans="1:13" x14ac:dyDescent="0.25">
      <c r="A241" s="996">
        <v>24</v>
      </c>
      <c r="B241" s="997">
        <v>15</v>
      </c>
      <c r="C241" s="998" t="s">
        <v>386</v>
      </c>
      <c r="D241" s="999">
        <v>227247</v>
      </c>
      <c r="E241" s="999">
        <v>27427</v>
      </c>
      <c r="F241" s="999">
        <v>27064</v>
      </c>
      <c r="G241" s="999">
        <v>20381</v>
      </c>
      <c r="H241" s="984">
        <v>64</v>
      </c>
      <c r="I241" s="984">
        <v>363</v>
      </c>
      <c r="J241" s="984">
        <v>173</v>
      </c>
      <c r="K241" s="1000">
        <v>12.1</v>
      </c>
      <c r="L241" s="937">
        <v>98.7</v>
      </c>
      <c r="M241" s="1001">
        <v>74.3</v>
      </c>
    </row>
    <row r="242" spans="1:13" x14ac:dyDescent="0.25">
      <c r="A242" s="996">
        <v>24</v>
      </c>
      <c r="B242" s="997">
        <v>16</v>
      </c>
      <c r="C242" s="998" t="s">
        <v>387</v>
      </c>
      <c r="D242" s="999">
        <v>157034</v>
      </c>
      <c r="E242" s="999">
        <v>23369</v>
      </c>
      <c r="F242" s="999">
        <v>20761</v>
      </c>
      <c r="G242" s="999">
        <v>15350</v>
      </c>
      <c r="H242" s="984">
        <v>76</v>
      </c>
      <c r="I242" s="984">
        <v>2608</v>
      </c>
      <c r="J242" s="984">
        <v>1549</v>
      </c>
      <c r="K242" s="1000">
        <v>14.9</v>
      </c>
      <c r="L242" s="937">
        <v>88.8</v>
      </c>
      <c r="M242" s="1001">
        <v>65.7</v>
      </c>
    </row>
    <row r="243" spans="1:13" x14ac:dyDescent="0.25">
      <c r="A243" s="996">
        <v>24</v>
      </c>
      <c r="B243" s="997">
        <v>17</v>
      </c>
      <c r="C243" s="998" t="s">
        <v>388</v>
      </c>
      <c r="D243" s="999">
        <v>228088</v>
      </c>
      <c r="E243" s="999">
        <v>19252</v>
      </c>
      <c r="F243" s="999">
        <v>19160</v>
      </c>
      <c r="G243" s="999">
        <v>13596</v>
      </c>
      <c r="H243" s="984">
        <v>12</v>
      </c>
      <c r="I243" s="984">
        <v>92</v>
      </c>
      <c r="J243" s="984">
        <v>88</v>
      </c>
      <c r="K243" s="1000">
        <v>8.4</v>
      </c>
      <c r="L243" s="937">
        <v>99.5</v>
      </c>
      <c r="M243" s="1001">
        <v>70.599999999999994</v>
      </c>
    </row>
    <row r="244" spans="1:13" x14ac:dyDescent="0.25">
      <c r="A244" s="996">
        <v>26</v>
      </c>
      <c r="B244" s="997">
        <v>1</v>
      </c>
      <c r="C244" s="998" t="s">
        <v>389</v>
      </c>
      <c r="D244" s="999">
        <v>113953</v>
      </c>
      <c r="E244" s="999">
        <v>12244</v>
      </c>
      <c r="F244" s="999">
        <v>12143</v>
      </c>
      <c r="G244" s="999">
        <v>10278</v>
      </c>
      <c r="H244" s="984">
        <v>0</v>
      </c>
      <c r="I244" s="984">
        <v>101</v>
      </c>
      <c r="J244" s="984">
        <v>0</v>
      </c>
      <c r="K244" s="1000">
        <v>10.7</v>
      </c>
      <c r="L244" s="937">
        <v>99.2</v>
      </c>
      <c r="M244" s="1001">
        <v>83.9</v>
      </c>
    </row>
    <row r="245" spans="1:13" x14ac:dyDescent="0.25">
      <c r="A245" s="996">
        <v>26</v>
      </c>
      <c r="B245" s="997">
        <v>2</v>
      </c>
      <c r="C245" s="998" t="s">
        <v>390</v>
      </c>
      <c r="D245" s="999">
        <v>121539</v>
      </c>
      <c r="E245" s="999">
        <v>16949</v>
      </c>
      <c r="F245" s="999">
        <v>16551</v>
      </c>
      <c r="G245" s="999">
        <v>12699</v>
      </c>
      <c r="H245" s="984">
        <v>0</v>
      </c>
      <c r="I245" s="984">
        <v>399</v>
      </c>
      <c r="J245" s="984">
        <v>0</v>
      </c>
      <c r="K245" s="1000">
        <v>13.9</v>
      </c>
      <c r="L245" s="937">
        <v>97.7</v>
      </c>
      <c r="M245" s="1001">
        <v>74.900000000000006</v>
      </c>
    </row>
    <row r="246" spans="1:13" x14ac:dyDescent="0.25">
      <c r="A246" s="996">
        <v>26</v>
      </c>
      <c r="B246" s="997">
        <v>3</v>
      </c>
      <c r="C246" s="998" t="s">
        <v>391</v>
      </c>
      <c r="D246" s="999">
        <v>66835</v>
      </c>
      <c r="E246" s="999">
        <v>8083</v>
      </c>
      <c r="F246" s="999">
        <v>8083</v>
      </c>
      <c r="G246" s="999">
        <v>6086</v>
      </c>
      <c r="H246" s="984">
        <v>0</v>
      </c>
      <c r="I246" s="984">
        <v>0</v>
      </c>
      <c r="J246" s="984">
        <v>0</v>
      </c>
      <c r="K246" s="1000">
        <v>12.1</v>
      </c>
      <c r="L246" s="937">
        <v>100</v>
      </c>
      <c r="M246" s="1001">
        <v>75.3</v>
      </c>
    </row>
    <row r="247" spans="1:13" x14ac:dyDescent="0.25">
      <c r="A247" s="996">
        <v>26</v>
      </c>
      <c r="B247" s="997">
        <v>4</v>
      </c>
      <c r="C247" s="998" t="s">
        <v>392</v>
      </c>
      <c r="D247" s="999">
        <v>241869</v>
      </c>
      <c r="E247" s="999">
        <v>34924</v>
      </c>
      <c r="F247" s="999">
        <v>34070</v>
      </c>
      <c r="G247" s="999">
        <v>23487</v>
      </c>
      <c r="H247" s="984">
        <v>0</v>
      </c>
      <c r="I247" s="984">
        <v>855</v>
      </c>
      <c r="J247" s="984">
        <v>151</v>
      </c>
      <c r="K247" s="1000">
        <v>14.4</v>
      </c>
      <c r="L247" s="937">
        <v>97.6</v>
      </c>
      <c r="M247" s="1001">
        <v>67.3</v>
      </c>
    </row>
    <row r="248" spans="1:13" x14ac:dyDescent="0.25">
      <c r="A248" s="996">
        <v>26</v>
      </c>
      <c r="B248" s="997">
        <v>5</v>
      </c>
      <c r="C248" s="998" t="s">
        <v>393</v>
      </c>
      <c r="D248" s="999">
        <v>127799</v>
      </c>
      <c r="E248" s="999">
        <v>17130</v>
      </c>
      <c r="F248" s="999">
        <v>13220</v>
      </c>
      <c r="G248" s="999">
        <v>10075</v>
      </c>
      <c r="H248" s="984">
        <v>0</v>
      </c>
      <c r="I248" s="984">
        <v>3910</v>
      </c>
      <c r="J248" s="984">
        <v>0</v>
      </c>
      <c r="K248" s="1000">
        <v>13.4</v>
      </c>
      <c r="L248" s="937">
        <v>77.2</v>
      </c>
      <c r="M248" s="1001">
        <v>58.8</v>
      </c>
    </row>
    <row r="249" spans="1:13" x14ac:dyDescent="0.25">
      <c r="A249" s="996">
        <v>26</v>
      </c>
      <c r="B249" s="997">
        <v>6</v>
      </c>
      <c r="C249" s="998" t="s">
        <v>394</v>
      </c>
      <c r="D249" s="999">
        <v>134689</v>
      </c>
      <c r="E249" s="999">
        <v>11976</v>
      </c>
      <c r="F249" s="999">
        <v>11849</v>
      </c>
      <c r="G249" s="999">
        <v>8591</v>
      </c>
      <c r="H249" s="984">
        <v>0</v>
      </c>
      <c r="I249" s="984">
        <v>127</v>
      </c>
      <c r="J249" s="984">
        <v>0</v>
      </c>
      <c r="K249" s="1000">
        <v>8.9</v>
      </c>
      <c r="L249" s="937">
        <v>98.9</v>
      </c>
      <c r="M249" s="1001">
        <v>71.7</v>
      </c>
    </row>
    <row r="250" spans="1:13" x14ac:dyDescent="0.25">
      <c r="A250" s="996">
        <v>26</v>
      </c>
      <c r="B250" s="997">
        <v>7</v>
      </c>
      <c r="C250" s="998" t="s">
        <v>395</v>
      </c>
      <c r="D250" s="999">
        <v>197102</v>
      </c>
      <c r="E250" s="999">
        <v>12235</v>
      </c>
      <c r="F250" s="999">
        <v>11666</v>
      </c>
      <c r="G250" s="999">
        <v>8129</v>
      </c>
      <c r="H250" s="984">
        <v>0</v>
      </c>
      <c r="I250" s="984">
        <v>569</v>
      </c>
      <c r="J250" s="984">
        <v>0</v>
      </c>
      <c r="K250" s="1000">
        <v>6.2</v>
      </c>
      <c r="L250" s="937">
        <v>95.3</v>
      </c>
      <c r="M250" s="1001">
        <v>66.400000000000006</v>
      </c>
    </row>
    <row r="251" spans="1:13" x14ac:dyDescent="0.25">
      <c r="A251" s="996">
        <v>26</v>
      </c>
      <c r="B251" s="997">
        <v>8</v>
      </c>
      <c r="C251" s="998" t="s">
        <v>396</v>
      </c>
      <c r="D251" s="999">
        <v>65202</v>
      </c>
      <c r="E251" s="999">
        <v>7190</v>
      </c>
      <c r="F251" s="999">
        <v>7090</v>
      </c>
      <c r="G251" s="999">
        <v>5386</v>
      </c>
      <c r="H251" s="984">
        <v>0</v>
      </c>
      <c r="I251" s="984">
        <v>100</v>
      </c>
      <c r="J251" s="984">
        <v>0</v>
      </c>
      <c r="K251" s="1000">
        <v>11</v>
      </c>
      <c r="L251" s="937">
        <v>98.6</v>
      </c>
      <c r="M251" s="1001">
        <v>74.900000000000006</v>
      </c>
    </row>
    <row r="252" spans="1:13" x14ac:dyDescent="0.25">
      <c r="A252" s="996">
        <v>26</v>
      </c>
      <c r="B252" s="997">
        <v>9</v>
      </c>
      <c r="C252" s="998" t="s">
        <v>397</v>
      </c>
      <c r="D252" s="999">
        <v>113241</v>
      </c>
      <c r="E252" s="999">
        <v>13748</v>
      </c>
      <c r="F252" s="999">
        <v>13717</v>
      </c>
      <c r="G252" s="999">
        <v>10501</v>
      </c>
      <c r="H252" s="984">
        <v>0</v>
      </c>
      <c r="I252" s="984">
        <v>31</v>
      </c>
      <c r="J252" s="984">
        <v>0</v>
      </c>
      <c r="K252" s="1000">
        <v>12.1</v>
      </c>
      <c r="L252" s="937">
        <v>99.8</v>
      </c>
      <c r="M252" s="1001">
        <v>76.400000000000006</v>
      </c>
    </row>
    <row r="253" spans="1:13" x14ac:dyDescent="0.25">
      <c r="A253" s="996">
        <v>26</v>
      </c>
      <c r="B253" s="997">
        <v>10</v>
      </c>
      <c r="C253" s="998" t="s">
        <v>398</v>
      </c>
      <c r="D253" s="999">
        <v>157570</v>
      </c>
      <c r="E253" s="999">
        <v>14216</v>
      </c>
      <c r="F253" s="999">
        <v>14179</v>
      </c>
      <c r="G253" s="999">
        <v>11267</v>
      </c>
      <c r="H253" s="984">
        <v>0</v>
      </c>
      <c r="I253" s="984">
        <v>38</v>
      </c>
      <c r="J253" s="984">
        <v>0</v>
      </c>
      <c r="K253" s="1000">
        <v>9</v>
      </c>
      <c r="L253" s="937">
        <v>99.7</v>
      </c>
      <c r="M253" s="1001">
        <v>79.3</v>
      </c>
    </row>
    <row r="254" spans="1:13" x14ac:dyDescent="0.25">
      <c r="A254" s="996">
        <v>26</v>
      </c>
      <c r="B254" s="997">
        <v>11</v>
      </c>
      <c r="C254" s="998" t="s">
        <v>399</v>
      </c>
      <c r="D254" s="999">
        <v>126000</v>
      </c>
      <c r="E254" s="999">
        <v>14666</v>
      </c>
      <c r="F254" s="999">
        <v>14666</v>
      </c>
      <c r="G254" s="999">
        <v>10923</v>
      </c>
      <c r="H254" s="984">
        <v>5</v>
      </c>
      <c r="I254" s="984">
        <v>0</v>
      </c>
      <c r="J254" s="984">
        <v>0</v>
      </c>
      <c r="K254" s="1000">
        <v>11.6</v>
      </c>
      <c r="L254" s="937">
        <v>100</v>
      </c>
      <c r="M254" s="1001">
        <v>74.5</v>
      </c>
    </row>
    <row r="255" spans="1:13" x14ac:dyDescent="0.25">
      <c r="A255" s="996">
        <v>26</v>
      </c>
      <c r="B255" s="997">
        <v>12</v>
      </c>
      <c r="C255" s="998" t="s">
        <v>400</v>
      </c>
      <c r="D255" s="999">
        <v>92875</v>
      </c>
      <c r="E255" s="999">
        <v>12523</v>
      </c>
      <c r="F255" s="999">
        <v>12523</v>
      </c>
      <c r="G255" s="999">
        <v>9582</v>
      </c>
      <c r="H255" s="984">
        <v>0</v>
      </c>
      <c r="I255" s="984">
        <v>0</v>
      </c>
      <c r="J255" s="984">
        <v>0</v>
      </c>
      <c r="K255" s="1000">
        <v>13.5</v>
      </c>
      <c r="L255" s="937">
        <v>100</v>
      </c>
      <c r="M255" s="1001">
        <v>76.5</v>
      </c>
    </row>
    <row r="256" spans="1:13" x14ac:dyDescent="0.25">
      <c r="A256" s="996">
        <v>26</v>
      </c>
      <c r="B256" s="997">
        <v>13</v>
      </c>
      <c r="C256" s="998" t="s">
        <v>401</v>
      </c>
      <c r="D256" s="999">
        <v>78478</v>
      </c>
      <c r="E256" s="999">
        <v>8140</v>
      </c>
      <c r="F256" s="999">
        <v>8114</v>
      </c>
      <c r="G256" s="999">
        <v>6200</v>
      </c>
      <c r="H256" s="984">
        <v>0</v>
      </c>
      <c r="I256" s="984">
        <v>26</v>
      </c>
      <c r="J256" s="984">
        <v>0</v>
      </c>
      <c r="K256" s="1000">
        <v>10.4</v>
      </c>
      <c r="L256" s="937">
        <v>99.7</v>
      </c>
      <c r="M256" s="1001">
        <v>76.2</v>
      </c>
    </row>
    <row r="257" spans="1:13" x14ac:dyDescent="0.25">
      <c r="A257" s="996">
        <v>28</v>
      </c>
      <c r="B257" s="997">
        <v>1</v>
      </c>
      <c r="C257" s="998" t="s">
        <v>402</v>
      </c>
      <c r="D257" s="999">
        <v>104896</v>
      </c>
      <c r="E257" s="999">
        <v>11215</v>
      </c>
      <c r="F257" s="999">
        <v>11146</v>
      </c>
      <c r="G257" s="999">
        <v>8644</v>
      </c>
      <c r="H257" s="984">
        <v>0</v>
      </c>
      <c r="I257" s="984">
        <v>69</v>
      </c>
      <c r="J257" s="984">
        <v>20</v>
      </c>
      <c r="K257" s="1000">
        <v>10.7</v>
      </c>
      <c r="L257" s="937">
        <v>99.4</v>
      </c>
      <c r="M257" s="1001">
        <v>77.099999999999994</v>
      </c>
    </row>
    <row r="258" spans="1:13" x14ac:dyDescent="0.25">
      <c r="A258" s="996">
        <v>28</v>
      </c>
      <c r="B258" s="997">
        <v>2</v>
      </c>
      <c r="C258" s="998" t="s">
        <v>403</v>
      </c>
      <c r="D258" s="999">
        <v>74655</v>
      </c>
      <c r="E258" s="999">
        <v>11192</v>
      </c>
      <c r="F258" s="999">
        <v>10072</v>
      </c>
      <c r="G258" s="999">
        <v>8030</v>
      </c>
      <c r="H258" s="984">
        <v>22</v>
      </c>
      <c r="I258" s="984">
        <v>1119</v>
      </c>
      <c r="J258" s="984">
        <v>40</v>
      </c>
      <c r="K258" s="1000">
        <v>15</v>
      </c>
      <c r="L258" s="937">
        <v>90</v>
      </c>
      <c r="M258" s="1001">
        <v>71.7</v>
      </c>
    </row>
    <row r="259" spans="1:13" x14ac:dyDescent="0.25">
      <c r="A259" s="996">
        <v>28</v>
      </c>
      <c r="B259" s="997">
        <v>3</v>
      </c>
      <c r="C259" s="998" t="s">
        <v>404</v>
      </c>
      <c r="D259" s="999">
        <v>113268</v>
      </c>
      <c r="E259" s="999">
        <v>13629</v>
      </c>
      <c r="F259" s="999">
        <v>12854</v>
      </c>
      <c r="G259" s="999">
        <v>9701</v>
      </c>
      <c r="H259" s="984">
        <v>0</v>
      </c>
      <c r="I259" s="984">
        <v>775</v>
      </c>
      <c r="J259" s="984">
        <v>0</v>
      </c>
      <c r="K259" s="1000">
        <v>12</v>
      </c>
      <c r="L259" s="937">
        <v>94.3</v>
      </c>
      <c r="M259" s="1001">
        <v>71.2</v>
      </c>
    </row>
    <row r="260" spans="1:13" x14ac:dyDescent="0.25">
      <c r="A260" s="996">
        <v>28</v>
      </c>
      <c r="B260" s="997">
        <v>4</v>
      </c>
      <c r="C260" s="998" t="s">
        <v>405</v>
      </c>
      <c r="D260" s="999">
        <v>90395</v>
      </c>
      <c r="E260" s="999">
        <v>14258</v>
      </c>
      <c r="F260" s="999">
        <v>13932</v>
      </c>
      <c r="G260" s="999">
        <v>10318</v>
      </c>
      <c r="H260" s="984">
        <v>0</v>
      </c>
      <c r="I260" s="984">
        <v>327</v>
      </c>
      <c r="J260" s="984">
        <v>0</v>
      </c>
      <c r="K260" s="1000">
        <v>15.8</v>
      </c>
      <c r="L260" s="937">
        <v>97.7</v>
      </c>
      <c r="M260" s="1001">
        <v>72.400000000000006</v>
      </c>
    </row>
    <row r="261" spans="1:13" x14ac:dyDescent="0.25">
      <c r="A261" s="996">
        <v>28</v>
      </c>
      <c r="B261" s="997">
        <v>5</v>
      </c>
      <c r="C261" s="998" t="s">
        <v>406</v>
      </c>
      <c r="D261" s="999">
        <v>171123</v>
      </c>
      <c r="E261" s="999">
        <v>14267</v>
      </c>
      <c r="F261" s="999">
        <v>13801</v>
      </c>
      <c r="G261" s="999">
        <v>10050</v>
      </c>
      <c r="H261" s="984">
        <v>0</v>
      </c>
      <c r="I261" s="984">
        <v>465</v>
      </c>
      <c r="J261" s="984">
        <v>0</v>
      </c>
      <c r="K261" s="1000">
        <v>8.3000000000000007</v>
      </c>
      <c r="L261" s="937">
        <v>96.7</v>
      </c>
      <c r="M261" s="1001">
        <v>70.400000000000006</v>
      </c>
    </row>
    <row r="262" spans="1:13" x14ac:dyDescent="0.25">
      <c r="A262" s="996">
        <v>28</v>
      </c>
      <c r="B262" s="997">
        <v>6</v>
      </c>
      <c r="C262" s="998" t="s">
        <v>407</v>
      </c>
      <c r="D262" s="999">
        <v>115931</v>
      </c>
      <c r="E262" s="999">
        <v>13285</v>
      </c>
      <c r="F262" s="999">
        <v>13212</v>
      </c>
      <c r="G262" s="999">
        <v>9909</v>
      </c>
      <c r="H262" s="984">
        <v>0</v>
      </c>
      <c r="I262" s="984">
        <v>73</v>
      </c>
      <c r="J262" s="984">
        <v>0</v>
      </c>
      <c r="K262" s="1000">
        <v>11.5</v>
      </c>
      <c r="L262" s="937">
        <v>99.5</v>
      </c>
      <c r="M262" s="1001">
        <v>74.599999999999994</v>
      </c>
    </row>
    <row r="263" spans="1:13" x14ac:dyDescent="0.25">
      <c r="A263" s="996">
        <v>28</v>
      </c>
      <c r="B263" s="997">
        <v>7</v>
      </c>
      <c r="C263" s="998" t="s">
        <v>408</v>
      </c>
      <c r="D263" s="999">
        <v>147237</v>
      </c>
      <c r="E263" s="999">
        <v>14700</v>
      </c>
      <c r="F263" s="999">
        <v>14282</v>
      </c>
      <c r="G263" s="999">
        <v>10452</v>
      </c>
      <c r="H263" s="984">
        <v>15</v>
      </c>
      <c r="I263" s="984">
        <v>419</v>
      </c>
      <c r="J263" s="984">
        <v>61</v>
      </c>
      <c r="K263" s="1000">
        <v>10</v>
      </c>
      <c r="L263" s="937">
        <v>97.2</v>
      </c>
      <c r="M263" s="1001">
        <v>71.099999999999994</v>
      </c>
    </row>
    <row r="264" spans="1:13" x14ac:dyDescent="0.25">
      <c r="A264" s="996">
        <v>28</v>
      </c>
      <c r="B264" s="997">
        <v>8</v>
      </c>
      <c r="C264" s="998" t="s">
        <v>409</v>
      </c>
      <c r="D264" s="999">
        <v>108896</v>
      </c>
      <c r="E264" s="999">
        <v>12847</v>
      </c>
      <c r="F264" s="999">
        <v>12847</v>
      </c>
      <c r="G264" s="999">
        <v>9363</v>
      </c>
      <c r="H264" s="984">
        <v>0</v>
      </c>
      <c r="I264" s="984">
        <v>0</v>
      </c>
      <c r="J264" s="984">
        <v>0</v>
      </c>
      <c r="K264" s="1000">
        <v>11.8</v>
      </c>
      <c r="L264" s="937">
        <v>100</v>
      </c>
      <c r="M264" s="1001">
        <v>72.900000000000006</v>
      </c>
    </row>
    <row r="265" spans="1:13" x14ac:dyDescent="0.25">
      <c r="A265" s="996">
        <v>28</v>
      </c>
      <c r="B265" s="997">
        <v>9</v>
      </c>
      <c r="C265" s="998" t="s">
        <v>410</v>
      </c>
      <c r="D265" s="999">
        <v>65786</v>
      </c>
      <c r="E265" s="999">
        <v>9247</v>
      </c>
      <c r="F265" s="999">
        <v>9097</v>
      </c>
      <c r="G265" s="999">
        <v>6385</v>
      </c>
      <c r="H265" s="984">
        <v>90</v>
      </c>
      <c r="I265" s="984">
        <v>150</v>
      </c>
      <c r="J265" s="984">
        <v>0</v>
      </c>
      <c r="K265" s="1000">
        <v>14.1</v>
      </c>
      <c r="L265" s="937">
        <v>98.4</v>
      </c>
      <c r="M265" s="1001">
        <v>69</v>
      </c>
    </row>
    <row r="266" spans="1:13" x14ac:dyDescent="0.25">
      <c r="A266" s="996">
        <v>28</v>
      </c>
      <c r="B266" s="997">
        <v>10</v>
      </c>
      <c r="C266" s="998" t="s">
        <v>411</v>
      </c>
      <c r="D266" s="999">
        <v>75585</v>
      </c>
      <c r="E266" s="999">
        <v>9569</v>
      </c>
      <c r="F266" s="999">
        <v>9414</v>
      </c>
      <c r="G266" s="999">
        <v>7159</v>
      </c>
      <c r="H266" s="984">
        <v>9</v>
      </c>
      <c r="I266" s="984">
        <v>155</v>
      </c>
      <c r="J266" s="984">
        <v>0</v>
      </c>
      <c r="K266" s="1000">
        <v>12.7</v>
      </c>
      <c r="L266" s="937">
        <v>98.4</v>
      </c>
      <c r="M266" s="1001">
        <v>74.8</v>
      </c>
    </row>
    <row r="267" spans="1:13" x14ac:dyDescent="0.25">
      <c r="A267" s="996">
        <v>28</v>
      </c>
      <c r="B267" s="997">
        <v>11</v>
      </c>
      <c r="C267" s="998" t="s">
        <v>412</v>
      </c>
      <c r="D267" s="999">
        <v>67889</v>
      </c>
      <c r="E267" s="999">
        <v>11231</v>
      </c>
      <c r="F267" s="999">
        <v>8365</v>
      </c>
      <c r="G267" s="999">
        <v>6091</v>
      </c>
      <c r="H267" s="984">
        <v>0</v>
      </c>
      <c r="I267" s="984">
        <v>2865</v>
      </c>
      <c r="J267" s="984">
        <v>0</v>
      </c>
      <c r="K267" s="1000">
        <v>16.5</v>
      </c>
      <c r="L267" s="937">
        <v>74.5</v>
      </c>
      <c r="M267" s="1001">
        <v>54.2</v>
      </c>
    </row>
    <row r="268" spans="1:13" x14ac:dyDescent="0.25">
      <c r="A268" s="996">
        <v>28</v>
      </c>
      <c r="B268" s="997">
        <v>12</v>
      </c>
      <c r="C268" s="998" t="s">
        <v>413</v>
      </c>
      <c r="D268" s="999">
        <v>64711</v>
      </c>
      <c r="E268" s="999">
        <v>7801</v>
      </c>
      <c r="F268" s="999">
        <v>7801</v>
      </c>
      <c r="G268" s="999">
        <v>5932</v>
      </c>
      <c r="H268" s="984">
        <v>0</v>
      </c>
      <c r="I268" s="984">
        <v>0</v>
      </c>
      <c r="J268" s="984">
        <v>0</v>
      </c>
      <c r="K268" s="1000">
        <v>12.1</v>
      </c>
      <c r="L268" s="937">
        <v>100</v>
      </c>
      <c r="M268" s="1001">
        <v>76</v>
      </c>
    </row>
    <row r="269" spans="1:13" x14ac:dyDescent="0.25">
      <c r="A269" s="996">
        <v>28</v>
      </c>
      <c r="B269" s="997">
        <v>13</v>
      </c>
      <c r="C269" s="998" t="s">
        <v>414</v>
      </c>
      <c r="D269" s="999">
        <v>81450</v>
      </c>
      <c r="E269" s="999">
        <v>7545</v>
      </c>
      <c r="F269" s="999">
        <v>6877</v>
      </c>
      <c r="G269" s="999">
        <v>5226</v>
      </c>
      <c r="H269" s="984">
        <v>21</v>
      </c>
      <c r="I269" s="984">
        <v>668</v>
      </c>
      <c r="J269" s="984">
        <v>0</v>
      </c>
      <c r="K269" s="1000">
        <v>9.3000000000000007</v>
      </c>
      <c r="L269" s="937">
        <v>91.1</v>
      </c>
      <c r="M269" s="1001">
        <v>69.3</v>
      </c>
    </row>
    <row r="270" spans="1:13" x14ac:dyDescent="0.25">
      <c r="A270" s="996">
        <v>28</v>
      </c>
      <c r="B270" s="997">
        <v>14</v>
      </c>
      <c r="C270" s="998" t="s">
        <v>415</v>
      </c>
      <c r="D270" s="999">
        <v>186875</v>
      </c>
      <c r="E270" s="999">
        <v>20931</v>
      </c>
      <c r="F270" s="999">
        <v>19641</v>
      </c>
      <c r="G270" s="999">
        <v>14331</v>
      </c>
      <c r="H270" s="984">
        <v>102</v>
      </c>
      <c r="I270" s="984">
        <v>1289</v>
      </c>
      <c r="J270" s="984">
        <v>628</v>
      </c>
      <c r="K270" s="1000">
        <v>11.2</v>
      </c>
      <c r="L270" s="937">
        <v>93.8</v>
      </c>
      <c r="M270" s="1001">
        <v>68.5</v>
      </c>
    </row>
    <row r="271" spans="1:13" x14ac:dyDescent="0.25">
      <c r="A271" s="996">
        <v>28</v>
      </c>
      <c r="B271" s="997">
        <v>15</v>
      </c>
      <c r="C271" s="998" t="s">
        <v>416</v>
      </c>
      <c r="D271" s="999">
        <v>183999</v>
      </c>
      <c r="E271" s="999">
        <v>16578</v>
      </c>
      <c r="F271" s="999">
        <v>15443</v>
      </c>
      <c r="G271" s="999">
        <v>10407</v>
      </c>
      <c r="H271" s="984">
        <v>0</v>
      </c>
      <c r="I271" s="984">
        <v>1135</v>
      </c>
      <c r="J271" s="984">
        <v>1028</v>
      </c>
      <c r="K271" s="1000">
        <v>9</v>
      </c>
      <c r="L271" s="937">
        <v>93.2</v>
      </c>
      <c r="M271" s="1001">
        <v>62.8</v>
      </c>
    </row>
    <row r="272" spans="1:13" x14ac:dyDescent="0.25">
      <c r="A272" s="996">
        <v>28</v>
      </c>
      <c r="B272" s="997">
        <v>16</v>
      </c>
      <c r="C272" s="998" t="s">
        <v>417</v>
      </c>
      <c r="D272" s="999">
        <v>101749</v>
      </c>
      <c r="E272" s="999">
        <v>12760</v>
      </c>
      <c r="F272" s="999">
        <v>12529</v>
      </c>
      <c r="G272" s="999">
        <v>9538</v>
      </c>
      <c r="H272" s="984">
        <v>0</v>
      </c>
      <c r="I272" s="984">
        <v>231</v>
      </c>
      <c r="J272" s="984">
        <v>0</v>
      </c>
      <c r="K272" s="1000">
        <v>12.5</v>
      </c>
      <c r="L272" s="937">
        <v>98.2</v>
      </c>
      <c r="M272" s="1001">
        <v>74.7</v>
      </c>
    </row>
    <row r="273" spans="1:13" x14ac:dyDescent="0.25">
      <c r="A273" s="996">
        <v>28</v>
      </c>
      <c r="B273" s="997">
        <v>17</v>
      </c>
      <c r="C273" s="998" t="s">
        <v>418</v>
      </c>
      <c r="D273" s="999">
        <v>99347</v>
      </c>
      <c r="E273" s="999">
        <v>10141</v>
      </c>
      <c r="F273" s="999">
        <v>9966</v>
      </c>
      <c r="G273" s="999">
        <v>7463</v>
      </c>
      <c r="H273" s="984">
        <v>4</v>
      </c>
      <c r="I273" s="984">
        <v>175</v>
      </c>
      <c r="J273" s="984">
        <v>19</v>
      </c>
      <c r="K273" s="1000">
        <v>10.199999999999999</v>
      </c>
      <c r="L273" s="937">
        <v>98.3</v>
      </c>
      <c r="M273" s="1001">
        <v>73.599999999999994</v>
      </c>
    </row>
    <row r="274" spans="1:13" x14ac:dyDescent="0.25">
      <c r="A274" s="996">
        <v>28</v>
      </c>
      <c r="B274" s="997">
        <v>18</v>
      </c>
      <c r="C274" s="998" t="s">
        <v>419</v>
      </c>
      <c r="D274" s="999">
        <v>42045</v>
      </c>
      <c r="E274" s="999">
        <v>6744</v>
      </c>
      <c r="F274" s="999">
        <v>6667</v>
      </c>
      <c r="G274" s="999">
        <v>5058</v>
      </c>
      <c r="H274" s="984">
        <v>0</v>
      </c>
      <c r="I274" s="984">
        <v>77</v>
      </c>
      <c r="J274" s="984">
        <v>77</v>
      </c>
      <c r="K274" s="1000">
        <v>16</v>
      </c>
      <c r="L274" s="937">
        <v>98.9</v>
      </c>
      <c r="M274" s="1001">
        <v>75</v>
      </c>
    </row>
    <row r="275" spans="1:13" x14ac:dyDescent="0.25">
      <c r="A275" s="996">
        <v>28</v>
      </c>
      <c r="B275" s="997">
        <v>19</v>
      </c>
      <c r="C275" s="998" t="s">
        <v>420</v>
      </c>
      <c r="D275" s="999">
        <v>53418</v>
      </c>
      <c r="E275" s="999">
        <v>4477</v>
      </c>
      <c r="F275" s="999">
        <v>4115</v>
      </c>
      <c r="G275" s="999">
        <v>2948</v>
      </c>
      <c r="H275" s="984">
        <v>0</v>
      </c>
      <c r="I275" s="984">
        <v>363</v>
      </c>
      <c r="J275" s="984">
        <v>0</v>
      </c>
      <c r="K275" s="1000">
        <v>8.4</v>
      </c>
      <c r="L275" s="937">
        <v>91.9</v>
      </c>
      <c r="M275" s="1001">
        <v>65.8</v>
      </c>
    </row>
    <row r="276" spans="1:13" x14ac:dyDescent="0.25">
      <c r="A276" s="996">
        <v>30</v>
      </c>
      <c r="B276" s="997">
        <v>1</v>
      </c>
      <c r="C276" s="998" t="s">
        <v>421</v>
      </c>
      <c r="D276" s="999">
        <v>71646</v>
      </c>
      <c r="E276" s="999">
        <v>8140</v>
      </c>
      <c r="F276" s="999">
        <v>7981</v>
      </c>
      <c r="G276" s="999">
        <v>6715</v>
      </c>
      <c r="H276" s="984">
        <v>0</v>
      </c>
      <c r="I276" s="984">
        <v>160</v>
      </c>
      <c r="J276" s="984">
        <v>0</v>
      </c>
      <c r="K276" s="1000">
        <v>11.4</v>
      </c>
      <c r="L276" s="937">
        <v>98</v>
      </c>
      <c r="M276" s="1001">
        <v>82.5</v>
      </c>
    </row>
    <row r="277" spans="1:13" x14ac:dyDescent="0.25">
      <c r="A277" s="996">
        <v>30</v>
      </c>
      <c r="B277" s="997">
        <v>2</v>
      </c>
      <c r="C277" s="998" t="s">
        <v>422</v>
      </c>
      <c r="D277" s="999">
        <v>127051</v>
      </c>
      <c r="E277" s="999">
        <v>14210</v>
      </c>
      <c r="F277" s="999">
        <v>13949</v>
      </c>
      <c r="G277" s="999">
        <v>10234</v>
      </c>
      <c r="H277" s="984">
        <v>0</v>
      </c>
      <c r="I277" s="984">
        <v>261</v>
      </c>
      <c r="J277" s="984">
        <v>0</v>
      </c>
      <c r="K277" s="1000">
        <v>11.2</v>
      </c>
      <c r="L277" s="937">
        <v>98.2</v>
      </c>
      <c r="M277" s="1001">
        <v>72</v>
      </c>
    </row>
    <row r="278" spans="1:13" x14ac:dyDescent="0.25">
      <c r="A278" s="996">
        <v>30</v>
      </c>
      <c r="B278" s="997">
        <v>3</v>
      </c>
      <c r="C278" s="998" t="s">
        <v>423</v>
      </c>
      <c r="D278" s="999">
        <v>191305</v>
      </c>
      <c r="E278" s="999">
        <v>19829</v>
      </c>
      <c r="F278" s="999">
        <v>19743</v>
      </c>
      <c r="G278" s="999">
        <v>14555</v>
      </c>
      <c r="H278" s="984">
        <v>0</v>
      </c>
      <c r="I278" s="984">
        <v>86</v>
      </c>
      <c r="J278" s="984">
        <v>0</v>
      </c>
      <c r="K278" s="1000">
        <v>10.4</v>
      </c>
      <c r="L278" s="937">
        <v>99.6</v>
      </c>
      <c r="M278" s="1001">
        <v>73.400000000000006</v>
      </c>
    </row>
    <row r="279" spans="1:13" x14ac:dyDescent="0.25">
      <c r="A279" s="996">
        <v>30</v>
      </c>
      <c r="B279" s="997">
        <v>4</v>
      </c>
      <c r="C279" s="998" t="s">
        <v>424</v>
      </c>
      <c r="D279" s="999">
        <v>123229</v>
      </c>
      <c r="E279" s="999">
        <v>9424</v>
      </c>
      <c r="F279" s="999">
        <v>9424</v>
      </c>
      <c r="G279" s="999">
        <v>6802</v>
      </c>
      <c r="H279" s="984">
        <v>0</v>
      </c>
      <c r="I279" s="984">
        <v>0</v>
      </c>
      <c r="J279" s="984">
        <v>0</v>
      </c>
      <c r="K279" s="1000">
        <v>7.6</v>
      </c>
      <c r="L279" s="937">
        <v>100</v>
      </c>
      <c r="M279" s="1001">
        <v>72.2</v>
      </c>
    </row>
    <row r="280" spans="1:13" x14ac:dyDescent="0.25">
      <c r="A280" s="996">
        <v>30</v>
      </c>
      <c r="B280" s="997">
        <v>5</v>
      </c>
      <c r="C280" s="998" t="s">
        <v>282</v>
      </c>
      <c r="D280" s="999">
        <v>71172</v>
      </c>
      <c r="E280" s="999">
        <v>10346</v>
      </c>
      <c r="F280" s="999">
        <v>10285</v>
      </c>
      <c r="G280" s="999">
        <v>7308</v>
      </c>
      <c r="H280" s="984">
        <v>0</v>
      </c>
      <c r="I280" s="984">
        <v>61</v>
      </c>
      <c r="J280" s="984">
        <v>0</v>
      </c>
      <c r="K280" s="1000">
        <v>14.5</v>
      </c>
      <c r="L280" s="937">
        <v>99.4</v>
      </c>
      <c r="M280" s="1001">
        <v>70.599999999999994</v>
      </c>
    </row>
    <row r="281" spans="1:13" x14ac:dyDescent="0.25">
      <c r="A281" s="996">
        <v>30</v>
      </c>
      <c r="B281" s="997">
        <v>6</v>
      </c>
      <c r="C281" s="998" t="s">
        <v>425</v>
      </c>
      <c r="D281" s="999">
        <v>113266</v>
      </c>
      <c r="E281" s="999">
        <v>8307</v>
      </c>
      <c r="F281" s="999">
        <v>8193</v>
      </c>
      <c r="G281" s="999">
        <v>5690</v>
      </c>
      <c r="H281" s="984">
        <v>167</v>
      </c>
      <c r="I281" s="984">
        <v>115</v>
      </c>
      <c r="J281" s="984">
        <v>85</v>
      </c>
      <c r="K281" s="1000">
        <v>7.3</v>
      </c>
      <c r="L281" s="937">
        <v>98.6</v>
      </c>
      <c r="M281" s="1001">
        <v>68.5</v>
      </c>
    </row>
    <row r="282" spans="1:13" x14ac:dyDescent="0.25">
      <c r="A282" s="996">
        <v>30</v>
      </c>
      <c r="B282" s="997">
        <v>7</v>
      </c>
      <c r="C282" s="998" t="s">
        <v>426</v>
      </c>
      <c r="D282" s="999">
        <v>95477</v>
      </c>
      <c r="E282" s="999">
        <v>18928</v>
      </c>
      <c r="F282" s="999">
        <v>17976</v>
      </c>
      <c r="G282" s="999">
        <v>13779</v>
      </c>
      <c r="H282" s="984">
        <v>0</v>
      </c>
      <c r="I282" s="984">
        <v>952</v>
      </c>
      <c r="J282" s="984">
        <v>801</v>
      </c>
      <c r="K282" s="1000">
        <v>19.8</v>
      </c>
      <c r="L282" s="937">
        <v>95</v>
      </c>
      <c r="M282" s="1001">
        <v>72.8</v>
      </c>
    </row>
    <row r="283" spans="1:13" x14ac:dyDescent="0.25">
      <c r="A283" s="996">
        <v>30</v>
      </c>
      <c r="B283" s="997">
        <v>8</v>
      </c>
      <c r="C283" s="998" t="s">
        <v>427</v>
      </c>
      <c r="D283" s="999">
        <v>106015</v>
      </c>
      <c r="E283" s="999">
        <v>10689</v>
      </c>
      <c r="F283" s="999">
        <v>10551</v>
      </c>
      <c r="G283" s="999">
        <v>8208</v>
      </c>
      <c r="H283" s="984">
        <v>0</v>
      </c>
      <c r="I283" s="984">
        <v>138</v>
      </c>
      <c r="J283" s="984">
        <v>0</v>
      </c>
      <c r="K283" s="1000">
        <v>10.1</v>
      </c>
      <c r="L283" s="937">
        <v>98.7</v>
      </c>
      <c r="M283" s="1001">
        <v>76.8</v>
      </c>
    </row>
    <row r="284" spans="1:13" x14ac:dyDescent="0.25">
      <c r="A284" s="996">
        <v>30</v>
      </c>
      <c r="B284" s="997">
        <v>9</v>
      </c>
      <c r="C284" s="998" t="s">
        <v>428</v>
      </c>
      <c r="D284" s="999">
        <v>113936</v>
      </c>
      <c r="E284" s="999">
        <v>17417</v>
      </c>
      <c r="F284" s="999">
        <v>14425</v>
      </c>
      <c r="G284" s="999">
        <v>10310</v>
      </c>
      <c r="H284" s="984">
        <v>62</v>
      </c>
      <c r="I284" s="984">
        <v>2992</v>
      </c>
      <c r="J284" s="984">
        <v>0</v>
      </c>
      <c r="K284" s="1000">
        <v>15.3</v>
      </c>
      <c r="L284" s="937">
        <v>82.8</v>
      </c>
      <c r="M284" s="1001">
        <v>59.2</v>
      </c>
    </row>
    <row r="285" spans="1:13" x14ac:dyDescent="0.25">
      <c r="A285" s="996">
        <v>30</v>
      </c>
      <c r="B285" s="997">
        <v>10</v>
      </c>
      <c r="C285" s="998" t="s">
        <v>429</v>
      </c>
      <c r="D285" s="999">
        <v>136531</v>
      </c>
      <c r="E285" s="999">
        <v>23798</v>
      </c>
      <c r="F285" s="999">
        <v>23743</v>
      </c>
      <c r="G285" s="999">
        <v>16850</v>
      </c>
      <c r="H285" s="984">
        <v>14</v>
      </c>
      <c r="I285" s="984">
        <v>56</v>
      </c>
      <c r="J285" s="984">
        <v>0</v>
      </c>
      <c r="K285" s="1000">
        <v>17.399999999999999</v>
      </c>
      <c r="L285" s="937">
        <v>99.8</v>
      </c>
      <c r="M285" s="1001">
        <v>70.8</v>
      </c>
    </row>
    <row r="286" spans="1:13" x14ac:dyDescent="0.25">
      <c r="A286" s="996">
        <v>30</v>
      </c>
      <c r="B286" s="997">
        <v>11</v>
      </c>
      <c r="C286" s="998" t="s">
        <v>430</v>
      </c>
      <c r="D286" s="999">
        <v>100998</v>
      </c>
      <c r="E286" s="999">
        <v>13054</v>
      </c>
      <c r="F286" s="999">
        <v>12187</v>
      </c>
      <c r="G286" s="999">
        <v>7996</v>
      </c>
      <c r="H286" s="984">
        <v>18</v>
      </c>
      <c r="I286" s="984">
        <v>866</v>
      </c>
      <c r="J286" s="984">
        <v>0</v>
      </c>
      <c r="K286" s="1000">
        <v>12.9</v>
      </c>
      <c r="L286" s="937">
        <v>93.4</v>
      </c>
      <c r="M286" s="1001">
        <v>61.3</v>
      </c>
    </row>
    <row r="287" spans="1:13" x14ac:dyDescent="0.25">
      <c r="A287" s="996">
        <v>30</v>
      </c>
      <c r="B287" s="997">
        <v>12</v>
      </c>
      <c r="C287" s="998" t="s">
        <v>431</v>
      </c>
      <c r="D287" s="999">
        <v>143930</v>
      </c>
      <c r="E287" s="999">
        <v>13046</v>
      </c>
      <c r="F287" s="999">
        <v>12791</v>
      </c>
      <c r="G287" s="999">
        <v>10125</v>
      </c>
      <c r="H287" s="984">
        <v>1</v>
      </c>
      <c r="I287" s="984">
        <v>255</v>
      </c>
      <c r="J287" s="984">
        <v>0</v>
      </c>
      <c r="K287" s="1000">
        <v>9.1</v>
      </c>
      <c r="L287" s="937">
        <v>98</v>
      </c>
      <c r="M287" s="1001">
        <v>77.599999999999994</v>
      </c>
    </row>
    <row r="288" spans="1:13" x14ac:dyDescent="0.25">
      <c r="A288" s="996">
        <v>30</v>
      </c>
      <c r="B288" s="997">
        <v>13</v>
      </c>
      <c r="C288" s="998" t="s">
        <v>432</v>
      </c>
      <c r="D288" s="999">
        <v>73249</v>
      </c>
      <c r="E288" s="999">
        <v>10775</v>
      </c>
      <c r="F288" s="999">
        <v>10712</v>
      </c>
      <c r="G288" s="999">
        <v>8150</v>
      </c>
      <c r="H288" s="984">
        <v>0</v>
      </c>
      <c r="I288" s="984">
        <v>63</v>
      </c>
      <c r="J288" s="984">
        <v>63</v>
      </c>
      <c r="K288" s="1000">
        <v>14.7</v>
      </c>
      <c r="L288" s="937">
        <v>99.4</v>
      </c>
      <c r="M288" s="1001">
        <v>75.599999999999994</v>
      </c>
    </row>
    <row r="289" spans="1:13" x14ac:dyDescent="0.25">
      <c r="A289" s="996">
        <v>30</v>
      </c>
      <c r="B289" s="997">
        <v>14</v>
      </c>
      <c r="C289" s="998" t="s">
        <v>433</v>
      </c>
      <c r="D289" s="999">
        <v>67663</v>
      </c>
      <c r="E289" s="999">
        <v>8308</v>
      </c>
      <c r="F289" s="999">
        <v>8142</v>
      </c>
      <c r="G289" s="999">
        <v>6081</v>
      </c>
      <c r="H289" s="984">
        <v>7</v>
      </c>
      <c r="I289" s="984">
        <v>166</v>
      </c>
      <c r="J289" s="984">
        <v>0</v>
      </c>
      <c r="K289" s="1000">
        <v>12.3</v>
      </c>
      <c r="L289" s="937">
        <v>98</v>
      </c>
      <c r="M289" s="1001">
        <v>73.2</v>
      </c>
    </row>
    <row r="290" spans="1:13" x14ac:dyDescent="0.25">
      <c r="A290" s="996">
        <v>30</v>
      </c>
      <c r="B290" s="997">
        <v>15</v>
      </c>
      <c r="C290" s="998" t="s">
        <v>434</v>
      </c>
      <c r="D290" s="999">
        <v>103964</v>
      </c>
      <c r="E290" s="999">
        <v>18030</v>
      </c>
      <c r="F290" s="999">
        <v>17310</v>
      </c>
      <c r="G290" s="999">
        <v>12866</v>
      </c>
      <c r="H290" s="984">
        <v>227</v>
      </c>
      <c r="I290" s="984">
        <v>720</v>
      </c>
      <c r="J290" s="984">
        <v>0</v>
      </c>
      <c r="K290" s="1000">
        <v>17.3</v>
      </c>
      <c r="L290" s="937">
        <v>96</v>
      </c>
      <c r="M290" s="1001">
        <v>71.400000000000006</v>
      </c>
    </row>
    <row r="291" spans="1:13" x14ac:dyDescent="0.25">
      <c r="A291" s="996">
        <v>30</v>
      </c>
      <c r="B291" s="997">
        <v>16</v>
      </c>
      <c r="C291" s="998" t="s">
        <v>435</v>
      </c>
      <c r="D291" s="999">
        <v>79314</v>
      </c>
      <c r="E291" s="999">
        <v>11148</v>
      </c>
      <c r="F291" s="999">
        <v>10843</v>
      </c>
      <c r="G291" s="999">
        <v>7895</v>
      </c>
      <c r="H291" s="984">
        <v>0</v>
      </c>
      <c r="I291" s="984">
        <v>305</v>
      </c>
      <c r="J291" s="984">
        <v>0</v>
      </c>
      <c r="K291" s="1000">
        <v>14.1</v>
      </c>
      <c r="L291" s="937">
        <v>97.3</v>
      </c>
      <c r="M291" s="1001">
        <v>70.8</v>
      </c>
    </row>
    <row r="292" spans="1:13" x14ac:dyDescent="0.25">
      <c r="A292" s="996">
        <v>30</v>
      </c>
      <c r="B292" s="997">
        <v>17</v>
      </c>
      <c r="C292" s="998" t="s">
        <v>293</v>
      </c>
      <c r="D292" s="999">
        <v>235862</v>
      </c>
      <c r="E292" s="999">
        <v>18577</v>
      </c>
      <c r="F292" s="999">
        <v>18280</v>
      </c>
      <c r="G292" s="999">
        <v>13911</v>
      </c>
      <c r="H292" s="984">
        <v>0</v>
      </c>
      <c r="I292" s="984">
        <v>296</v>
      </c>
      <c r="J292" s="984">
        <v>51</v>
      </c>
      <c r="K292" s="1000">
        <v>7.9</v>
      </c>
      <c r="L292" s="937">
        <v>98.4</v>
      </c>
      <c r="M292" s="1001">
        <v>74.900000000000006</v>
      </c>
    </row>
    <row r="293" spans="1:13" x14ac:dyDescent="0.25">
      <c r="A293" s="996">
        <v>30</v>
      </c>
      <c r="B293" s="997">
        <v>18</v>
      </c>
      <c r="C293" s="998" t="s">
        <v>436</v>
      </c>
      <c r="D293" s="999">
        <v>99558</v>
      </c>
      <c r="E293" s="999">
        <v>10355</v>
      </c>
      <c r="F293" s="999">
        <v>10355</v>
      </c>
      <c r="G293" s="999">
        <v>7360</v>
      </c>
      <c r="H293" s="984">
        <v>33</v>
      </c>
      <c r="I293" s="984">
        <v>0</v>
      </c>
      <c r="J293" s="984">
        <v>0</v>
      </c>
      <c r="K293" s="1000">
        <v>10.4</v>
      </c>
      <c r="L293" s="937">
        <v>100</v>
      </c>
      <c r="M293" s="1001">
        <v>71.099999999999994</v>
      </c>
    </row>
    <row r="294" spans="1:13" x14ac:dyDescent="0.25">
      <c r="A294" s="996">
        <v>30</v>
      </c>
      <c r="B294" s="997">
        <v>19</v>
      </c>
      <c r="C294" s="998" t="s">
        <v>437</v>
      </c>
      <c r="D294" s="999">
        <v>233565</v>
      </c>
      <c r="E294" s="999">
        <v>25049</v>
      </c>
      <c r="F294" s="999">
        <v>22651</v>
      </c>
      <c r="G294" s="999">
        <v>14705</v>
      </c>
      <c r="H294" s="984">
        <v>1752</v>
      </c>
      <c r="I294" s="984">
        <v>2397</v>
      </c>
      <c r="J294" s="984">
        <v>323</v>
      </c>
      <c r="K294" s="1000">
        <v>10.7</v>
      </c>
      <c r="L294" s="937">
        <v>90.4</v>
      </c>
      <c r="M294" s="1001">
        <v>58.7</v>
      </c>
    </row>
    <row r="295" spans="1:13" x14ac:dyDescent="0.25">
      <c r="A295" s="996">
        <v>30</v>
      </c>
      <c r="B295" s="997">
        <v>20</v>
      </c>
      <c r="C295" s="998" t="s">
        <v>438</v>
      </c>
      <c r="D295" s="999">
        <v>120698</v>
      </c>
      <c r="E295" s="999">
        <v>10960</v>
      </c>
      <c r="F295" s="999">
        <v>10726</v>
      </c>
      <c r="G295" s="999">
        <v>7412</v>
      </c>
      <c r="H295" s="984">
        <v>12</v>
      </c>
      <c r="I295" s="984">
        <v>234</v>
      </c>
      <c r="J295" s="984">
        <v>51</v>
      </c>
      <c r="K295" s="1000">
        <v>9.1</v>
      </c>
      <c r="L295" s="937">
        <v>97.9</v>
      </c>
      <c r="M295" s="1001">
        <v>67.599999999999994</v>
      </c>
    </row>
    <row r="296" spans="1:13" x14ac:dyDescent="0.25">
      <c r="A296" s="996">
        <v>30</v>
      </c>
      <c r="B296" s="997">
        <v>21</v>
      </c>
      <c r="C296" s="998" t="s">
        <v>439</v>
      </c>
      <c r="D296" s="999">
        <v>502803</v>
      </c>
      <c r="E296" s="999">
        <v>88069</v>
      </c>
      <c r="F296" s="999">
        <v>86113</v>
      </c>
      <c r="G296" s="999">
        <v>58420</v>
      </c>
      <c r="H296" s="984">
        <v>71</v>
      </c>
      <c r="I296" s="984">
        <v>1956</v>
      </c>
      <c r="J296" s="984">
        <v>0</v>
      </c>
      <c r="K296" s="1000">
        <v>17.5</v>
      </c>
      <c r="L296" s="937">
        <v>97.8</v>
      </c>
      <c r="M296" s="1001">
        <v>66.3</v>
      </c>
    </row>
    <row r="297" spans="1:13" x14ac:dyDescent="0.25">
      <c r="A297" s="996">
        <v>30</v>
      </c>
      <c r="B297" s="997">
        <v>22</v>
      </c>
      <c r="C297" s="998" t="s">
        <v>440</v>
      </c>
      <c r="D297" s="999">
        <v>100444</v>
      </c>
      <c r="E297" s="999">
        <v>11082</v>
      </c>
      <c r="F297" s="999">
        <v>11022</v>
      </c>
      <c r="G297" s="999">
        <v>7701</v>
      </c>
      <c r="H297" s="984">
        <v>6</v>
      </c>
      <c r="I297" s="984">
        <v>60</v>
      </c>
      <c r="J297" s="984">
        <v>0</v>
      </c>
      <c r="K297" s="1000">
        <v>11</v>
      </c>
      <c r="L297" s="937">
        <v>99.5</v>
      </c>
      <c r="M297" s="1001">
        <v>69.5</v>
      </c>
    </row>
    <row r="298" spans="1:13" x14ac:dyDescent="0.25">
      <c r="A298" s="996">
        <v>30</v>
      </c>
      <c r="B298" s="997">
        <v>23</v>
      </c>
      <c r="C298" s="998" t="s">
        <v>441</v>
      </c>
      <c r="D298" s="999">
        <v>189466</v>
      </c>
      <c r="E298" s="999">
        <v>11803</v>
      </c>
      <c r="F298" s="999">
        <v>11611</v>
      </c>
      <c r="G298" s="999">
        <v>8377</v>
      </c>
      <c r="H298" s="984">
        <v>0</v>
      </c>
      <c r="I298" s="984">
        <v>192</v>
      </c>
      <c r="J298" s="984">
        <v>150</v>
      </c>
      <c r="K298" s="1000">
        <v>6.2</v>
      </c>
      <c r="L298" s="937">
        <v>98.4</v>
      </c>
      <c r="M298" s="1001">
        <v>71</v>
      </c>
    </row>
    <row r="299" spans="1:13" x14ac:dyDescent="0.25">
      <c r="A299" s="996">
        <v>30</v>
      </c>
      <c r="B299" s="997">
        <v>24</v>
      </c>
      <c r="C299" s="998" t="s">
        <v>442</v>
      </c>
      <c r="D299" s="999">
        <v>121044</v>
      </c>
      <c r="E299" s="999">
        <v>13159</v>
      </c>
      <c r="F299" s="999">
        <v>13003</v>
      </c>
      <c r="G299" s="999">
        <v>8999</v>
      </c>
      <c r="H299" s="984">
        <v>0</v>
      </c>
      <c r="I299" s="984">
        <v>156</v>
      </c>
      <c r="J299" s="984">
        <v>0</v>
      </c>
      <c r="K299" s="1000">
        <v>10.9</v>
      </c>
      <c r="L299" s="937">
        <v>98.8</v>
      </c>
      <c r="M299" s="1001">
        <v>68.400000000000006</v>
      </c>
    </row>
    <row r="300" spans="1:13" x14ac:dyDescent="0.25">
      <c r="A300" s="996">
        <v>30</v>
      </c>
      <c r="B300" s="997">
        <v>25</v>
      </c>
      <c r="C300" s="998" t="s">
        <v>180</v>
      </c>
      <c r="D300" s="999">
        <v>112801</v>
      </c>
      <c r="E300" s="999">
        <v>11812</v>
      </c>
      <c r="F300" s="999">
        <v>11316</v>
      </c>
      <c r="G300" s="999">
        <v>6648</v>
      </c>
      <c r="H300" s="984">
        <v>0</v>
      </c>
      <c r="I300" s="984">
        <v>496</v>
      </c>
      <c r="J300" s="984">
        <v>0</v>
      </c>
      <c r="K300" s="1000">
        <v>10.5</v>
      </c>
      <c r="L300" s="937">
        <v>95.8</v>
      </c>
      <c r="M300" s="1001">
        <v>56.3</v>
      </c>
    </row>
    <row r="301" spans="1:13" x14ac:dyDescent="0.25">
      <c r="A301" s="996">
        <v>30</v>
      </c>
      <c r="B301" s="997">
        <v>26</v>
      </c>
      <c r="C301" s="998" t="s">
        <v>443</v>
      </c>
      <c r="D301" s="999">
        <v>96439</v>
      </c>
      <c r="E301" s="999">
        <v>9185</v>
      </c>
      <c r="F301" s="999">
        <v>8999</v>
      </c>
      <c r="G301" s="999">
        <v>6332</v>
      </c>
      <c r="H301" s="984">
        <v>36</v>
      </c>
      <c r="I301" s="984">
        <v>186</v>
      </c>
      <c r="J301" s="984">
        <v>39</v>
      </c>
      <c r="K301" s="1000">
        <v>9.5</v>
      </c>
      <c r="L301" s="937">
        <v>98</v>
      </c>
      <c r="M301" s="1001">
        <v>68.900000000000006</v>
      </c>
    </row>
    <row r="302" spans="1:13" x14ac:dyDescent="0.25">
      <c r="A302" s="996">
        <v>30</v>
      </c>
      <c r="B302" s="997">
        <v>27</v>
      </c>
      <c r="C302" s="998" t="s">
        <v>444</v>
      </c>
      <c r="D302" s="999">
        <v>126950</v>
      </c>
      <c r="E302" s="999">
        <v>15039</v>
      </c>
      <c r="F302" s="999">
        <v>15039</v>
      </c>
      <c r="G302" s="999">
        <v>10511</v>
      </c>
      <c r="H302" s="984">
        <v>213</v>
      </c>
      <c r="I302" s="984">
        <v>0</v>
      </c>
      <c r="J302" s="984">
        <v>0</v>
      </c>
      <c r="K302" s="1000">
        <v>11.8</v>
      </c>
      <c r="L302" s="937">
        <v>100</v>
      </c>
      <c r="M302" s="1001">
        <v>69.900000000000006</v>
      </c>
    </row>
    <row r="303" spans="1:13" x14ac:dyDescent="0.25">
      <c r="A303" s="996">
        <v>30</v>
      </c>
      <c r="B303" s="997">
        <v>28</v>
      </c>
      <c r="C303" s="998" t="s">
        <v>445</v>
      </c>
      <c r="D303" s="999">
        <v>117078</v>
      </c>
      <c r="E303" s="999">
        <v>12016</v>
      </c>
      <c r="F303" s="999">
        <v>11932</v>
      </c>
      <c r="G303" s="999">
        <v>8848</v>
      </c>
      <c r="H303" s="984">
        <v>0</v>
      </c>
      <c r="I303" s="984">
        <v>83</v>
      </c>
      <c r="J303" s="984">
        <v>0</v>
      </c>
      <c r="K303" s="1000">
        <v>10.3</v>
      </c>
      <c r="L303" s="937">
        <v>99.3</v>
      </c>
      <c r="M303" s="1001">
        <v>73.599999999999994</v>
      </c>
    </row>
    <row r="304" spans="1:13" x14ac:dyDescent="0.25">
      <c r="A304" s="996">
        <v>30</v>
      </c>
      <c r="B304" s="997">
        <v>29</v>
      </c>
      <c r="C304" s="998" t="s">
        <v>446</v>
      </c>
      <c r="D304" s="999">
        <v>83117</v>
      </c>
      <c r="E304" s="999">
        <v>11666</v>
      </c>
      <c r="F304" s="999">
        <v>10593</v>
      </c>
      <c r="G304" s="999">
        <v>8152</v>
      </c>
      <c r="H304" s="984">
        <v>13</v>
      </c>
      <c r="I304" s="984">
        <v>1074</v>
      </c>
      <c r="J304" s="984">
        <v>119</v>
      </c>
      <c r="K304" s="1000">
        <v>14</v>
      </c>
      <c r="L304" s="937">
        <v>90.8</v>
      </c>
      <c r="M304" s="1001">
        <v>69.900000000000006</v>
      </c>
    </row>
    <row r="305" spans="1:13" x14ac:dyDescent="0.25">
      <c r="A305" s="996">
        <v>30</v>
      </c>
      <c r="B305" s="997">
        <v>30</v>
      </c>
      <c r="C305" s="998" t="s">
        <v>447</v>
      </c>
      <c r="D305" s="999">
        <v>116273</v>
      </c>
      <c r="E305" s="999">
        <v>16729</v>
      </c>
      <c r="F305" s="999">
        <v>16542</v>
      </c>
      <c r="G305" s="999">
        <v>12689</v>
      </c>
      <c r="H305" s="984">
        <v>0</v>
      </c>
      <c r="I305" s="984">
        <v>187</v>
      </c>
      <c r="J305" s="984">
        <v>0</v>
      </c>
      <c r="K305" s="1000">
        <v>14.4</v>
      </c>
      <c r="L305" s="937">
        <v>98.9</v>
      </c>
      <c r="M305" s="1001">
        <v>75.900000000000006</v>
      </c>
    </row>
    <row r="306" spans="1:13" x14ac:dyDescent="0.25">
      <c r="A306" s="996">
        <v>30</v>
      </c>
      <c r="B306" s="997">
        <v>31</v>
      </c>
      <c r="C306" s="998" t="s">
        <v>448</v>
      </c>
      <c r="D306" s="999">
        <v>109734</v>
      </c>
      <c r="E306" s="999">
        <v>13212</v>
      </c>
      <c r="F306" s="999">
        <v>13212</v>
      </c>
      <c r="G306" s="999">
        <v>10432</v>
      </c>
      <c r="H306" s="984">
        <v>0</v>
      </c>
      <c r="I306" s="984">
        <v>0</v>
      </c>
      <c r="J306" s="984">
        <v>0</v>
      </c>
      <c r="K306" s="1000">
        <v>12</v>
      </c>
      <c r="L306" s="937">
        <v>100</v>
      </c>
      <c r="M306" s="1001">
        <v>79</v>
      </c>
    </row>
    <row r="307" spans="1:13" x14ac:dyDescent="0.25">
      <c r="A307" s="996">
        <v>32</v>
      </c>
      <c r="B307" s="997">
        <v>1</v>
      </c>
      <c r="C307" s="998" t="s">
        <v>449</v>
      </c>
      <c r="D307" s="999">
        <v>79804</v>
      </c>
      <c r="E307" s="999">
        <v>10798</v>
      </c>
      <c r="F307" s="999">
        <v>10569</v>
      </c>
      <c r="G307" s="999">
        <v>8080</v>
      </c>
      <c r="H307" s="984">
        <v>0</v>
      </c>
      <c r="I307" s="984">
        <v>229</v>
      </c>
      <c r="J307" s="984">
        <v>0</v>
      </c>
      <c r="K307" s="1000">
        <v>13.5</v>
      </c>
      <c r="L307" s="937">
        <v>97.9</v>
      </c>
      <c r="M307" s="1001">
        <v>74.8</v>
      </c>
    </row>
    <row r="308" spans="1:13" x14ac:dyDescent="0.25">
      <c r="A308" s="996">
        <v>32</v>
      </c>
      <c r="B308" s="997">
        <v>2</v>
      </c>
      <c r="C308" s="998" t="s">
        <v>450</v>
      </c>
      <c r="D308" s="999">
        <v>81178</v>
      </c>
      <c r="E308" s="999">
        <v>12182</v>
      </c>
      <c r="F308" s="999">
        <v>12029</v>
      </c>
      <c r="G308" s="999">
        <v>9068</v>
      </c>
      <c r="H308" s="984">
        <v>7</v>
      </c>
      <c r="I308" s="984">
        <v>153</v>
      </c>
      <c r="J308" s="984">
        <v>0</v>
      </c>
      <c r="K308" s="1000">
        <v>15</v>
      </c>
      <c r="L308" s="937">
        <v>98.7</v>
      </c>
      <c r="M308" s="1001">
        <v>74.400000000000006</v>
      </c>
    </row>
    <row r="309" spans="1:13" x14ac:dyDescent="0.25">
      <c r="A309" s="996">
        <v>32</v>
      </c>
      <c r="B309" s="997">
        <v>3</v>
      </c>
      <c r="C309" s="998" t="s">
        <v>451</v>
      </c>
      <c r="D309" s="999">
        <v>120279</v>
      </c>
      <c r="E309" s="999">
        <v>15349</v>
      </c>
      <c r="F309" s="999">
        <v>14827</v>
      </c>
      <c r="G309" s="999">
        <v>11068</v>
      </c>
      <c r="H309" s="984">
        <v>32</v>
      </c>
      <c r="I309" s="984">
        <v>521</v>
      </c>
      <c r="J309" s="984">
        <v>0</v>
      </c>
      <c r="K309" s="1000">
        <v>12.8</v>
      </c>
      <c r="L309" s="937">
        <v>96.6</v>
      </c>
      <c r="M309" s="1001">
        <v>72.099999999999994</v>
      </c>
    </row>
    <row r="310" spans="1:13" x14ac:dyDescent="0.25">
      <c r="A310" s="996">
        <v>32</v>
      </c>
      <c r="B310" s="997">
        <v>4</v>
      </c>
      <c r="C310" s="998" t="s">
        <v>452</v>
      </c>
      <c r="D310" s="999">
        <v>116826</v>
      </c>
      <c r="E310" s="999">
        <v>10703</v>
      </c>
      <c r="F310" s="999">
        <v>10449</v>
      </c>
      <c r="G310" s="999">
        <v>7372</v>
      </c>
      <c r="H310" s="984">
        <v>0</v>
      </c>
      <c r="I310" s="984">
        <v>254</v>
      </c>
      <c r="J310" s="984">
        <v>0</v>
      </c>
      <c r="K310" s="1000">
        <v>9.1999999999999993</v>
      </c>
      <c r="L310" s="937">
        <v>97.6</v>
      </c>
      <c r="M310" s="1001">
        <v>68.900000000000006</v>
      </c>
    </row>
    <row r="311" spans="1:13" x14ac:dyDescent="0.25">
      <c r="A311" s="996">
        <v>32</v>
      </c>
      <c r="B311" s="997">
        <v>5</v>
      </c>
      <c r="C311" s="998" t="s">
        <v>453</v>
      </c>
      <c r="D311" s="999">
        <v>102694</v>
      </c>
      <c r="E311" s="999">
        <v>13860</v>
      </c>
      <c r="F311" s="999">
        <v>12787</v>
      </c>
      <c r="G311" s="999">
        <v>10216</v>
      </c>
      <c r="H311" s="984">
        <v>5</v>
      </c>
      <c r="I311" s="984">
        <v>1073</v>
      </c>
      <c r="J311" s="984">
        <v>796</v>
      </c>
      <c r="K311" s="1000">
        <v>13.5</v>
      </c>
      <c r="L311" s="937">
        <v>92.3</v>
      </c>
      <c r="M311" s="1001">
        <v>73.7</v>
      </c>
    </row>
    <row r="312" spans="1:13" x14ac:dyDescent="0.25">
      <c r="A312" s="996">
        <v>32</v>
      </c>
      <c r="B312" s="997">
        <v>6</v>
      </c>
      <c r="C312" s="998" t="s">
        <v>454</v>
      </c>
      <c r="D312" s="999">
        <v>126550</v>
      </c>
      <c r="E312" s="999">
        <v>13103</v>
      </c>
      <c r="F312" s="999">
        <v>13066</v>
      </c>
      <c r="G312" s="999">
        <v>9606</v>
      </c>
      <c r="H312" s="984">
        <v>0</v>
      </c>
      <c r="I312" s="984">
        <v>37</v>
      </c>
      <c r="J312" s="984">
        <v>37</v>
      </c>
      <c r="K312" s="1000">
        <v>10.4</v>
      </c>
      <c r="L312" s="937">
        <v>99.7</v>
      </c>
      <c r="M312" s="1001">
        <v>73.3</v>
      </c>
    </row>
    <row r="313" spans="1:13" x14ac:dyDescent="0.25">
      <c r="A313" s="996">
        <v>32</v>
      </c>
      <c r="B313" s="997">
        <v>7</v>
      </c>
      <c r="C313" s="998" t="s">
        <v>455</v>
      </c>
      <c r="D313" s="999">
        <v>78072</v>
      </c>
      <c r="E313" s="999">
        <v>9923</v>
      </c>
      <c r="F313" s="999">
        <v>9707</v>
      </c>
      <c r="G313" s="999">
        <v>7399</v>
      </c>
      <c r="H313" s="984">
        <v>0</v>
      </c>
      <c r="I313" s="984">
        <v>216</v>
      </c>
      <c r="J313" s="984">
        <v>0</v>
      </c>
      <c r="K313" s="1000">
        <v>12.7</v>
      </c>
      <c r="L313" s="937">
        <v>97.8</v>
      </c>
      <c r="M313" s="1001">
        <v>74.599999999999994</v>
      </c>
    </row>
    <row r="314" spans="1:13" x14ac:dyDescent="0.25">
      <c r="A314" s="996">
        <v>32</v>
      </c>
      <c r="B314" s="997">
        <v>8</v>
      </c>
      <c r="C314" s="998" t="s">
        <v>456</v>
      </c>
      <c r="D314" s="999">
        <v>148929</v>
      </c>
      <c r="E314" s="999">
        <v>14887</v>
      </c>
      <c r="F314" s="999">
        <v>14796</v>
      </c>
      <c r="G314" s="999">
        <v>11196</v>
      </c>
      <c r="H314" s="984">
        <v>0</v>
      </c>
      <c r="I314" s="984">
        <v>91</v>
      </c>
      <c r="J314" s="984">
        <v>0</v>
      </c>
      <c r="K314" s="1000">
        <v>10</v>
      </c>
      <c r="L314" s="937">
        <v>99.4</v>
      </c>
      <c r="M314" s="1001">
        <v>75.2</v>
      </c>
    </row>
    <row r="315" spans="1:13" x14ac:dyDescent="0.25">
      <c r="A315" s="996">
        <v>32</v>
      </c>
      <c r="B315" s="997">
        <v>9</v>
      </c>
      <c r="C315" s="998" t="s">
        <v>457</v>
      </c>
      <c r="D315" s="999">
        <v>115316</v>
      </c>
      <c r="E315" s="999">
        <v>19742</v>
      </c>
      <c r="F315" s="999">
        <v>19700</v>
      </c>
      <c r="G315" s="999">
        <v>15179</v>
      </c>
      <c r="H315" s="984">
        <v>51</v>
      </c>
      <c r="I315" s="984">
        <v>42</v>
      </c>
      <c r="J315" s="984">
        <v>42</v>
      </c>
      <c r="K315" s="1000">
        <v>17.100000000000001</v>
      </c>
      <c r="L315" s="937">
        <v>99.8</v>
      </c>
      <c r="M315" s="1001">
        <v>76.900000000000006</v>
      </c>
    </row>
    <row r="316" spans="1:13" x14ac:dyDescent="0.25">
      <c r="A316" s="996">
        <v>32</v>
      </c>
      <c r="B316" s="997">
        <v>10</v>
      </c>
      <c r="C316" s="998" t="s">
        <v>458</v>
      </c>
      <c r="D316" s="999">
        <v>117804</v>
      </c>
      <c r="E316" s="999">
        <v>14248</v>
      </c>
      <c r="F316" s="999">
        <v>13964</v>
      </c>
      <c r="G316" s="999">
        <v>10453</v>
      </c>
      <c r="H316" s="984">
        <v>0</v>
      </c>
      <c r="I316" s="984">
        <v>284</v>
      </c>
      <c r="J316" s="984">
        <v>0</v>
      </c>
      <c r="K316" s="1000">
        <v>12.1</v>
      </c>
      <c r="L316" s="937">
        <v>98</v>
      </c>
      <c r="M316" s="1001">
        <v>73.400000000000006</v>
      </c>
    </row>
    <row r="317" spans="1:13" x14ac:dyDescent="0.25">
      <c r="A317" s="996">
        <v>32</v>
      </c>
      <c r="B317" s="997">
        <v>11</v>
      </c>
      <c r="C317" s="998" t="s">
        <v>459</v>
      </c>
      <c r="D317" s="999">
        <v>144925</v>
      </c>
      <c r="E317" s="999">
        <v>15797</v>
      </c>
      <c r="F317" s="999">
        <v>15585</v>
      </c>
      <c r="G317" s="999">
        <v>11789</v>
      </c>
      <c r="H317" s="984">
        <v>0</v>
      </c>
      <c r="I317" s="984">
        <v>212</v>
      </c>
      <c r="J317" s="984">
        <v>0</v>
      </c>
      <c r="K317" s="1000">
        <v>10.9</v>
      </c>
      <c r="L317" s="937">
        <v>98.7</v>
      </c>
      <c r="M317" s="1001">
        <v>74.599999999999994</v>
      </c>
    </row>
    <row r="318" spans="1:13" x14ac:dyDescent="0.25">
      <c r="A318" s="996">
        <v>32</v>
      </c>
      <c r="B318" s="997">
        <v>12</v>
      </c>
      <c r="C318" s="998" t="s">
        <v>460</v>
      </c>
      <c r="D318" s="999">
        <v>68192</v>
      </c>
      <c r="E318" s="999">
        <v>7886</v>
      </c>
      <c r="F318" s="999">
        <v>7886</v>
      </c>
      <c r="G318" s="999">
        <v>5897</v>
      </c>
      <c r="H318" s="984">
        <v>0</v>
      </c>
      <c r="I318" s="984">
        <v>0</v>
      </c>
      <c r="J318" s="984">
        <v>0</v>
      </c>
      <c r="K318" s="1000">
        <v>11.6</v>
      </c>
      <c r="L318" s="937">
        <v>100</v>
      </c>
      <c r="M318" s="1001">
        <v>74.8</v>
      </c>
    </row>
    <row r="319" spans="1:13" x14ac:dyDescent="0.25">
      <c r="A319" s="996">
        <v>32</v>
      </c>
      <c r="B319" s="997">
        <v>13</v>
      </c>
      <c r="C319" s="998" t="s">
        <v>461</v>
      </c>
      <c r="D319" s="999">
        <v>92018</v>
      </c>
      <c r="E319" s="999">
        <v>9746</v>
      </c>
      <c r="F319" s="999">
        <v>9619</v>
      </c>
      <c r="G319" s="999">
        <v>6391</v>
      </c>
      <c r="H319" s="984">
        <v>10</v>
      </c>
      <c r="I319" s="984">
        <v>126</v>
      </c>
      <c r="J319" s="984">
        <v>33</v>
      </c>
      <c r="K319" s="1000">
        <v>10.6</v>
      </c>
      <c r="L319" s="937">
        <v>98.7</v>
      </c>
      <c r="M319" s="1001">
        <v>65.599999999999994</v>
      </c>
    </row>
    <row r="320" spans="1:13" x14ac:dyDescent="0.25">
      <c r="A320" s="996">
        <v>32</v>
      </c>
      <c r="B320" s="997">
        <v>14</v>
      </c>
      <c r="C320" s="998" t="s">
        <v>462</v>
      </c>
      <c r="D320" s="999">
        <v>163500</v>
      </c>
      <c r="E320" s="999">
        <v>13554</v>
      </c>
      <c r="F320" s="999">
        <v>13321</v>
      </c>
      <c r="G320" s="999">
        <v>9528</v>
      </c>
      <c r="H320" s="984">
        <v>0</v>
      </c>
      <c r="I320" s="984">
        <v>232</v>
      </c>
      <c r="J320" s="984">
        <v>0</v>
      </c>
      <c r="K320" s="1000">
        <v>8.3000000000000007</v>
      </c>
      <c r="L320" s="937">
        <v>98.3</v>
      </c>
      <c r="M320" s="1001">
        <v>70.3</v>
      </c>
    </row>
    <row r="321" spans="1:13" x14ac:dyDescent="0.25">
      <c r="A321" s="996">
        <v>32</v>
      </c>
      <c r="B321" s="997">
        <v>15</v>
      </c>
      <c r="C321" s="998" t="s">
        <v>463</v>
      </c>
      <c r="D321" s="999">
        <v>168309</v>
      </c>
      <c r="E321" s="999">
        <v>16398</v>
      </c>
      <c r="F321" s="999">
        <v>15449</v>
      </c>
      <c r="G321" s="999">
        <v>11536</v>
      </c>
      <c r="H321" s="984">
        <v>0</v>
      </c>
      <c r="I321" s="984">
        <v>949</v>
      </c>
      <c r="J321" s="984">
        <v>0</v>
      </c>
      <c r="K321" s="1000">
        <v>9.6999999999999993</v>
      </c>
      <c r="L321" s="937">
        <v>94.2</v>
      </c>
      <c r="M321" s="1001">
        <v>70.400000000000006</v>
      </c>
    </row>
    <row r="322" spans="1:13" x14ac:dyDescent="0.25">
      <c r="A322" s="996">
        <v>32</v>
      </c>
      <c r="B322" s="997">
        <v>16</v>
      </c>
      <c r="C322" s="998" t="s">
        <v>464</v>
      </c>
      <c r="D322" s="999">
        <v>108755</v>
      </c>
      <c r="E322" s="999">
        <v>12752</v>
      </c>
      <c r="F322" s="999">
        <v>12028</v>
      </c>
      <c r="G322" s="999">
        <v>8329</v>
      </c>
      <c r="H322" s="984">
        <v>1264</v>
      </c>
      <c r="I322" s="984">
        <v>724</v>
      </c>
      <c r="J322" s="984">
        <v>434</v>
      </c>
      <c r="K322" s="1000">
        <v>11.7</v>
      </c>
      <c r="L322" s="937">
        <v>94.3</v>
      </c>
      <c r="M322" s="1001">
        <v>65.3</v>
      </c>
    </row>
    <row r="323" spans="1:13" x14ac:dyDescent="0.25">
      <c r="A323" s="996">
        <v>32</v>
      </c>
      <c r="B323" s="997">
        <v>17</v>
      </c>
      <c r="C323" s="998" t="s">
        <v>465</v>
      </c>
      <c r="D323" s="999">
        <v>78254</v>
      </c>
      <c r="E323" s="999">
        <v>9484</v>
      </c>
      <c r="F323" s="999">
        <v>9469</v>
      </c>
      <c r="G323" s="999">
        <v>6855</v>
      </c>
      <c r="H323" s="984">
        <v>43</v>
      </c>
      <c r="I323" s="984">
        <v>15</v>
      </c>
      <c r="J323" s="984">
        <v>0</v>
      </c>
      <c r="K323" s="1000">
        <v>12.1</v>
      </c>
      <c r="L323" s="937">
        <v>99.8</v>
      </c>
      <c r="M323" s="1001">
        <v>72.3</v>
      </c>
    </row>
    <row r="324" spans="1:13" x14ac:dyDescent="0.25">
      <c r="A324" s="1114">
        <v>32</v>
      </c>
      <c r="B324" s="1115">
        <v>18</v>
      </c>
      <c r="C324" s="1116" t="s">
        <v>466</v>
      </c>
      <c r="D324" s="1117">
        <v>73214</v>
      </c>
      <c r="E324" s="1117">
        <v>10246</v>
      </c>
      <c r="F324" s="1117">
        <v>10246</v>
      </c>
      <c r="G324" s="1117">
        <v>7537</v>
      </c>
      <c r="H324" s="987">
        <v>0</v>
      </c>
      <c r="I324" s="987">
        <v>0</v>
      </c>
      <c r="J324" s="987">
        <v>0</v>
      </c>
      <c r="K324" s="1118">
        <v>14</v>
      </c>
      <c r="L324" s="942">
        <v>100</v>
      </c>
      <c r="M324" s="1119">
        <v>73.599999999999994</v>
      </c>
    </row>
    <row r="326" spans="1:13" x14ac:dyDescent="0.25">
      <c r="A326" s="158" t="s">
        <v>54</v>
      </c>
      <c r="B326" s="158" t="s">
        <v>1174</v>
      </c>
    </row>
  </sheetData>
  <mergeCells count="16">
    <mergeCell ref="A2:M2"/>
    <mergeCell ref="A4:A8"/>
    <mergeCell ref="B4:B8"/>
    <mergeCell ref="C4:C8"/>
    <mergeCell ref="D4:D7"/>
    <mergeCell ref="E4:E7"/>
    <mergeCell ref="E8:J8"/>
    <mergeCell ref="K8:M8"/>
    <mergeCell ref="K4:M6"/>
    <mergeCell ref="F5:F7"/>
    <mergeCell ref="G5:H5"/>
    <mergeCell ref="I5:I7"/>
    <mergeCell ref="G6:G7"/>
    <mergeCell ref="H6:H7"/>
    <mergeCell ref="J6:J7"/>
    <mergeCell ref="F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workbookViewId="0">
      <selection activeCell="B19" sqref="B19"/>
    </sheetView>
  </sheetViews>
  <sheetFormatPr defaultColWidth="8.85546875" defaultRowHeight="12.75" x14ac:dyDescent="0.2"/>
  <cols>
    <col min="1" max="1" width="4.42578125" style="57" customWidth="1"/>
    <col min="2" max="2" width="17.140625" style="57" customWidth="1"/>
    <col min="3" max="3" width="10.42578125" style="57" customWidth="1"/>
    <col min="4" max="4" width="9.85546875" style="57" bestFit="1" customWidth="1"/>
    <col min="5" max="6" width="12.28515625" style="57" customWidth="1"/>
    <col min="7" max="7" width="9.85546875" style="57" bestFit="1" customWidth="1"/>
    <col min="8" max="9" width="12.28515625" style="57" customWidth="1"/>
    <col min="10" max="10" width="8.85546875" style="57"/>
    <col min="11" max="11" width="8.85546875" style="57" customWidth="1"/>
    <col min="12" max="16384" width="8.85546875" style="57"/>
  </cols>
  <sheetData>
    <row r="3" spans="1:9" x14ac:dyDescent="0.2">
      <c r="A3" s="56" t="s">
        <v>555</v>
      </c>
    </row>
    <row r="5" spans="1:9" ht="51.75" customHeight="1" x14ac:dyDescent="0.2">
      <c r="A5" s="1285" t="s">
        <v>0</v>
      </c>
      <c r="B5" s="1287" t="s">
        <v>1</v>
      </c>
      <c r="C5" s="1326" t="s">
        <v>544</v>
      </c>
      <c r="D5" s="1328" t="s">
        <v>545</v>
      </c>
      <c r="E5" s="1328" t="s">
        <v>546</v>
      </c>
      <c r="F5" s="1328" t="s">
        <v>547</v>
      </c>
      <c r="G5" s="1328" t="s">
        <v>548</v>
      </c>
      <c r="H5" s="1328" t="s">
        <v>549</v>
      </c>
      <c r="I5" s="1330" t="s">
        <v>550</v>
      </c>
    </row>
    <row r="6" spans="1:9" x14ac:dyDescent="0.2">
      <c r="A6" s="1286"/>
      <c r="B6" s="1288"/>
      <c r="C6" s="1327"/>
      <c r="D6" s="1329"/>
      <c r="E6" s="1329"/>
      <c r="F6" s="1329"/>
      <c r="G6" s="1329"/>
      <c r="H6" s="1329"/>
      <c r="I6" s="1331"/>
    </row>
    <row r="7" spans="1:9" ht="13.5" x14ac:dyDescent="0.25">
      <c r="A7" s="1286"/>
      <c r="B7" s="1288"/>
      <c r="C7" s="138"/>
      <c r="D7" s="1332" t="s">
        <v>543</v>
      </c>
      <c r="E7" s="1332"/>
      <c r="F7" s="139" t="s">
        <v>161</v>
      </c>
      <c r="G7" s="1332" t="s">
        <v>543</v>
      </c>
      <c r="H7" s="1332"/>
      <c r="I7" s="140" t="s">
        <v>161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141" t="s">
        <v>56</v>
      </c>
      <c r="C9" s="142">
        <v>25650572</v>
      </c>
      <c r="D9" s="124">
        <v>7742701757.5500002</v>
      </c>
      <c r="E9" s="87">
        <v>301.89999999999998</v>
      </c>
      <c r="F9" s="87">
        <v>19.399999999999999</v>
      </c>
      <c r="G9" s="124">
        <v>7659009727.1099997</v>
      </c>
      <c r="H9" s="87">
        <v>298.60000000000002</v>
      </c>
      <c r="I9" s="67">
        <v>19.100000000000001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143">
        <v>1954857</v>
      </c>
      <c r="D10" s="129">
        <v>546679937.91999996</v>
      </c>
      <c r="E10" s="90">
        <v>279.64999999999998</v>
      </c>
      <c r="F10" s="90">
        <v>17.2</v>
      </c>
      <c r="G10" s="129">
        <v>544005000.46000004</v>
      </c>
      <c r="H10" s="90">
        <v>278.3</v>
      </c>
      <c r="I10" s="74">
        <v>17.2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143">
        <v>1312432</v>
      </c>
      <c r="D11" s="129">
        <v>379165498.42000002</v>
      </c>
      <c r="E11" s="90">
        <v>288.89999999999998</v>
      </c>
      <c r="F11" s="90">
        <v>18.8</v>
      </c>
      <c r="G11" s="129">
        <v>371120498.42000002</v>
      </c>
      <c r="H11" s="90">
        <v>282.8</v>
      </c>
      <c r="I11" s="74">
        <v>18.399999999999999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143">
        <v>1561293</v>
      </c>
      <c r="D12" s="129">
        <v>606383659.65999997</v>
      </c>
      <c r="E12" s="90">
        <v>388.39</v>
      </c>
      <c r="F12" s="90">
        <v>23.9</v>
      </c>
      <c r="G12" s="129">
        <v>602581959.65999997</v>
      </c>
      <c r="H12" s="90">
        <v>386</v>
      </c>
      <c r="I12" s="74">
        <v>23.8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143">
        <v>738715</v>
      </c>
      <c r="D13" s="129">
        <v>184965855.09999999</v>
      </c>
      <c r="E13" s="90">
        <v>250.39</v>
      </c>
      <c r="F13" s="90">
        <v>16.600000000000001</v>
      </c>
      <c r="G13" s="129">
        <v>183965855.09999999</v>
      </c>
      <c r="H13" s="90">
        <v>249</v>
      </c>
      <c r="I13" s="74">
        <v>16.5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143">
        <v>1634548</v>
      </c>
      <c r="D14" s="129">
        <v>375211292.02999997</v>
      </c>
      <c r="E14" s="90">
        <v>229.55</v>
      </c>
      <c r="F14" s="90">
        <v>15.7</v>
      </c>
      <c r="G14" s="129">
        <v>373859292.02999997</v>
      </c>
      <c r="H14" s="90">
        <v>228.7</v>
      </c>
      <c r="I14" s="74">
        <v>15.7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143">
        <v>2436552</v>
      </c>
      <c r="D15" s="129">
        <v>607199711.45000005</v>
      </c>
      <c r="E15" s="90">
        <v>249.2</v>
      </c>
      <c r="F15" s="90">
        <v>17.5</v>
      </c>
      <c r="G15" s="129">
        <v>605999711.45000005</v>
      </c>
      <c r="H15" s="90">
        <v>248.7</v>
      </c>
      <c r="I15" s="74">
        <v>17.399999999999999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143">
        <v>3171878</v>
      </c>
      <c r="D16" s="129">
        <v>1230278277.8699999</v>
      </c>
      <c r="E16" s="90">
        <v>387.87</v>
      </c>
      <c r="F16" s="90">
        <v>23.1</v>
      </c>
      <c r="G16" s="129">
        <v>1225799616.99</v>
      </c>
      <c r="H16" s="90">
        <v>386.5</v>
      </c>
      <c r="I16" s="74">
        <v>23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143">
        <v>842333</v>
      </c>
      <c r="D17" s="129">
        <v>137051408.34999999</v>
      </c>
      <c r="E17" s="90">
        <v>162.69999999999999</v>
      </c>
      <c r="F17" s="90">
        <v>11.7</v>
      </c>
      <c r="G17" s="129">
        <v>130553908.34999999</v>
      </c>
      <c r="H17" s="90">
        <v>155</v>
      </c>
      <c r="I17" s="74">
        <v>11.2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143">
        <v>1762074</v>
      </c>
      <c r="D18" s="129">
        <v>638159074.24000001</v>
      </c>
      <c r="E18" s="90">
        <v>362.16</v>
      </c>
      <c r="F18" s="90">
        <v>23.8</v>
      </c>
      <c r="G18" s="129">
        <v>636659074.24000001</v>
      </c>
      <c r="H18" s="90">
        <v>361.3</v>
      </c>
      <c r="I18" s="74">
        <v>23.7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143">
        <v>738354</v>
      </c>
      <c r="D19" s="129">
        <v>460337649.16000003</v>
      </c>
      <c r="E19" s="90">
        <v>623.46</v>
      </c>
      <c r="F19" s="90">
        <v>34.700000000000003</v>
      </c>
      <c r="G19" s="129">
        <v>458887627.06</v>
      </c>
      <c r="H19" s="90">
        <v>621.5</v>
      </c>
      <c r="I19" s="74">
        <v>34.6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143">
        <v>1508699</v>
      </c>
      <c r="D20" s="129">
        <v>380201457.11000001</v>
      </c>
      <c r="E20" s="90">
        <v>252.01</v>
      </c>
      <c r="F20" s="90">
        <v>15.4</v>
      </c>
      <c r="G20" s="129">
        <v>378565957.11000001</v>
      </c>
      <c r="H20" s="90">
        <v>250.9</v>
      </c>
      <c r="I20" s="74">
        <v>15.3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143">
        <v>1985467</v>
      </c>
      <c r="D21" s="129">
        <v>410925461.47000003</v>
      </c>
      <c r="E21" s="90">
        <v>206.97</v>
      </c>
      <c r="F21" s="90">
        <v>15.4</v>
      </c>
      <c r="G21" s="129">
        <v>398830461.47000003</v>
      </c>
      <c r="H21" s="90">
        <v>200.9</v>
      </c>
      <c r="I21" s="74">
        <v>14.9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143">
        <v>1021116</v>
      </c>
      <c r="D22" s="129">
        <v>291076483.72000003</v>
      </c>
      <c r="E22" s="90">
        <v>285.06</v>
      </c>
      <c r="F22" s="90">
        <v>17.8</v>
      </c>
      <c r="G22" s="129">
        <v>283704483.72000003</v>
      </c>
      <c r="H22" s="90">
        <v>277.8</v>
      </c>
      <c r="I22" s="74">
        <v>17.3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143">
        <v>1118176</v>
      </c>
      <c r="D23" s="129">
        <v>316811003.51999998</v>
      </c>
      <c r="E23" s="90">
        <v>283.33</v>
      </c>
      <c r="F23" s="90">
        <v>16.3</v>
      </c>
      <c r="G23" s="129">
        <v>313356003.51999998</v>
      </c>
      <c r="H23" s="90">
        <v>280.2</v>
      </c>
      <c r="I23" s="74">
        <v>16.100000000000001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143">
        <v>2728132</v>
      </c>
      <c r="D24" s="129">
        <v>901585313.59000003</v>
      </c>
      <c r="E24" s="90">
        <v>330.48</v>
      </c>
      <c r="F24" s="90">
        <v>22.1</v>
      </c>
      <c r="G24" s="129">
        <v>879755603.59000003</v>
      </c>
      <c r="H24" s="90">
        <v>322.5</v>
      </c>
      <c r="I24" s="74">
        <v>21.5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144">
        <v>1135946</v>
      </c>
      <c r="D25" s="137">
        <v>276669673.94</v>
      </c>
      <c r="E25" s="93">
        <v>243.56</v>
      </c>
      <c r="F25" s="93">
        <v>13.9</v>
      </c>
      <c r="G25" s="137">
        <v>271364673.94</v>
      </c>
      <c r="H25" s="93">
        <v>238.9</v>
      </c>
      <c r="I25" s="79">
        <v>13.7</v>
      </c>
    </row>
    <row r="27" spans="1:9" ht="13.5" x14ac:dyDescent="0.25">
      <c r="A27" s="80" t="s">
        <v>54</v>
      </c>
      <c r="B27" s="80" t="s">
        <v>131</v>
      </c>
      <c r="C27" s="80"/>
      <c r="D27" s="80"/>
      <c r="E27" s="80"/>
      <c r="F27" s="80"/>
      <c r="G27" s="80"/>
      <c r="H27" s="80"/>
      <c r="I27" s="80"/>
    </row>
    <row r="28" spans="1:9" s="157" customFormat="1" ht="13.5" x14ac:dyDescent="0.25">
      <c r="A28" s="158"/>
      <c r="B28" s="158" t="s">
        <v>132</v>
      </c>
      <c r="C28" s="158"/>
      <c r="D28" s="158"/>
      <c r="E28" s="158"/>
      <c r="F28" s="158"/>
      <c r="G28" s="158"/>
      <c r="H28" s="158"/>
      <c r="I28" s="158"/>
    </row>
  </sheetData>
  <mergeCells count="11">
    <mergeCell ref="G5:G6"/>
    <mergeCell ref="H5:H6"/>
    <mergeCell ref="I5:I6"/>
    <mergeCell ref="D7:E7"/>
    <mergeCell ref="G7:H7"/>
    <mergeCell ref="F5:F6"/>
    <mergeCell ref="A5:A7"/>
    <mergeCell ref="B5:B7"/>
    <mergeCell ref="C5:C6"/>
    <mergeCell ref="D5:D6"/>
    <mergeCell ref="E5:E6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workbookViewId="0">
      <selection activeCell="F41" sqref="F41"/>
    </sheetView>
  </sheetViews>
  <sheetFormatPr defaultColWidth="8.85546875" defaultRowHeight="12.75" x14ac:dyDescent="0.2"/>
  <cols>
    <col min="1" max="1" width="5.42578125" style="57" bestFit="1" customWidth="1"/>
    <col min="2" max="2" width="16.7109375" style="57" customWidth="1"/>
    <col min="3" max="4" width="12.5703125" style="57" bestFit="1" customWidth="1"/>
    <col min="5" max="5" width="10.7109375" style="57" bestFit="1" customWidth="1"/>
    <col min="6" max="6" width="13.5703125" style="57" customWidth="1"/>
    <col min="7" max="7" width="7" style="57" bestFit="1" customWidth="1"/>
    <col min="8" max="8" width="8" style="57" customWidth="1"/>
    <col min="9" max="9" width="12.85546875" style="57" customWidth="1"/>
    <col min="10" max="16384" width="8.85546875" style="57"/>
  </cols>
  <sheetData>
    <row r="3" spans="1:9" ht="31.15" customHeight="1" x14ac:dyDescent="0.2">
      <c r="A3" s="1284" t="s">
        <v>1165</v>
      </c>
      <c r="B3" s="1284"/>
      <c r="C3" s="1284"/>
      <c r="D3" s="1284"/>
      <c r="E3" s="1284"/>
      <c r="F3" s="1284"/>
      <c r="G3" s="1284"/>
      <c r="H3" s="1284"/>
      <c r="I3" s="1284"/>
    </row>
    <row r="5" spans="1:9" ht="13.15" customHeight="1" x14ac:dyDescent="0.2">
      <c r="A5" s="1285" t="s">
        <v>0</v>
      </c>
      <c r="B5" s="1287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286"/>
      <c r="B6" s="1288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286"/>
      <c r="B7" s="1288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43" t="s">
        <v>21</v>
      </c>
      <c r="C9" s="64">
        <v>63086584137.209999</v>
      </c>
      <c r="D9" s="65">
        <v>43153495372.050003</v>
      </c>
      <c r="E9" s="65">
        <v>120689170.98</v>
      </c>
      <c r="F9" s="65">
        <v>43032806201.07</v>
      </c>
      <c r="G9" s="66">
        <v>100</v>
      </c>
      <c r="H9" s="66">
        <v>68.400000000000006</v>
      </c>
      <c r="I9" s="67">
        <v>1133.2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71">
        <v>4400824135.0100002</v>
      </c>
      <c r="D10" s="72">
        <v>3002479325.0100002</v>
      </c>
      <c r="E10" s="72">
        <v>61448214.380000003</v>
      </c>
      <c r="F10" s="72">
        <v>2941031110.6300001</v>
      </c>
      <c r="G10" s="73">
        <v>7</v>
      </c>
      <c r="H10" s="73">
        <v>68.2</v>
      </c>
      <c r="I10" s="74">
        <v>1042.4000000000001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71">
        <v>3556706281.1999998</v>
      </c>
      <c r="D11" s="72">
        <v>2544514256.1999998</v>
      </c>
      <c r="E11" s="72">
        <v>677674</v>
      </c>
      <c r="F11" s="72">
        <v>2543836582.1999998</v>
      </c>
      <c r="G11" s="73">
        <v>5.9</v>
      </c>
      <c r="H11" s="73">
        <v>71.5</v>
      </c>
      <c r="I11" s="74">
        <v>1242.5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71">
        <v>3522871843.1900001</v>
      </c>
      <c r="D12" s="72">
        <v>2539794215.4899998</v>
      </c>
      <c r="E12" s="72">
        <v>3140536.54</v>
      </c>
      <c r="F12" s="72">
        <v>2536653678.9499998</v>
      </c>
      <c r="G12" s="73">
        <v>5.9</v>
      </c>
      <c r="H12" s="73">
        <v>72.099999999999994</v>
      </c>
      <c r="I12" s="74">
        <v>1223.2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71">
        <v>1719605822.53</v>
      </c>
      <c r="D13" s="72">
        <v>1222274035.5</v>
      </c>
      <c r="E13" s="72">
        <v>4009110.52</v>
      </c>
      <c r="F13" s="72">
        <v>1218264924.98</v>
      </c>
      <c r="G13" s="73">
        <v>2.8</v>
      </c>
      <c r="H13" s="73">
        <v>71.099999999999994</v>
      </c>
      <c r="I13" s="74">
        <v>1223.2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71">
        <v>3813530641.5900002</v>
      </c>
      <c r="D14" s="72">
        <v>2628956233.5700002</v>
      </c>
      <c r="E14" s="72">
        <v>5540619.2199999997</v>
      </c>
      <c r="F14" s="72">
        <v>2623415614.3500004</v>
      </c>
      <c r="G14" s="73">
        <v>6.1</v>
      </c>
      <c r="H14" s="73">
        <v>68.900000000000006</v>
      </c>
      <c r="I14" s="74">
        <v>1087.7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71">
        <v>5552376471.7299995</v>
      </c>
      <c r="D15" s="72">
        <v>3592439072.0999999</v>
      </c>
      <c r="E15" s="72">
        <v>2496680.0699999998</v>
      </c>
      <c r="F15" s="72">
        <v>3589942392.0299997</v>
      </c>
      <c r="G15" s="73">
        <v>8.3000000000000007</v>
      </c>
      <c r="H15" s="73">
        <v>64.7</v>
      </c>
      <c r="I15" s="74">
        <v>1054.2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71">
        <v>9059903300.3700008</v>
      </c>
      <c r="D16" s="72">
        <v>5786917847.8000002</v>
      </c>
      <c r="E16" s="72">
        <v>7278433.3799999999</v>
      </c>
      <c r="F16" s="72">
        <v>5779639414.4200001</v>
      </c>
      <c r="G16" s="73">
        <v>13.4</v>
      </c>
      <c r="H16" s="73">
        <v>63.9</v>
      </c>
      <c r="I16" s="74">
        <v>1067.8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71">
        <v>1420842672.3</v>
      </c>
      <c r="D17" s="72">
        <v>985428005.21000004</v>
      </c>
      <c r="E17" s="72">
        <v>78665.3</v>
      </c>
      <c r="F17" s="72">
        <v>985349339.91000009</v>
      </c>
      <c r="G17" s="73">
        <v>2.2999999999999998</v>
      </c>
      <c r="H17" s="73">
        <v>69.400000000000006</v>
      </c>
      <c r="I17" s="74">
        <v>1016.5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71">
        <v>3725681725.4499998</v>
      </c>
      <c r="D18" s="72">
        <v>2738390832.73</v>
      </c>
      <c r="E18" s="72">
        <v>3011866.25</v>
      </c>
      <c r="F18" s="72">
        <v>2735378966.48</v>
      </c>
      <c r="G18" s="73">
        <v>6.3</v>
      </c>
      <c r="H18" s="73">
        <v>73.5</v>
      </c>
      <c r="I18" s="74">
        <v>1297.4000000000001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71">
        <v>1962784187.21</v>
      </c>
      <c r="D19" s="72">
        <v>1419928497.0599999</v>
      </c>
      <c r="E19" s="72">
        <v>2738537.24</v>
      </c>
      <c r="F19" s="72">
        <v>1417189959.8199999</v>
      </c>
      <c r="G19" s="73">
        <v>3.3</v>
      </c>
      <c r="H19" s="73">
        <v>72.3</v>
      </c>
      <c r="I19" s="74">
        <v>1218.5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71">
        <v>4308493865.8199997</v>
      </c>
      <c r="D20" s="72">
        <v>2980071461.5599999</v>
      </c>
      <c r="E20" s="72">
        <v>3437879.6</v>
      </c>
      <c r="F20" s="72">
        <v>2976633581.96</v>
      </c>
      <c r="G20" s="73">
        <v>6.9</v>
      </c>
      <c r="H20" s="73">
        <v>69.2</v>
      </c>
      <c r="I20" s="74">
        <v>1269.7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71">
        <v>6622412124.4200001</v>
      </c>
      <c r="D21" s="72">
        <v>4268311363.52</v>
      </c>
      <c r="E21" s="72">
        <v>8466373.8200000003</v>
      </c>
      <c r="F21" s="72">
        <v>4259844989.6999998</v>
      </c>
      <c r="G21" s="73">
        <v>9.9</v>
      </c>
      <c r="H21" s="73">
        <v>64.5</v>
      </c>
      <c r="I21" s="74">
        <v>957.9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71">
        <v>2025831710.3</v>
      </c>
      <c r="D22" s="72">
        <v>1549758760.3</v>
      </c>
      <c r="E22" s="72">
        <v>1709907.5</v>
      </c>
      <c r="F22" s="72">
        <v>1548048852.8</v>
      </c>
      <c r="G22" s="73">
        <v>3.6</v>
      </c>
      <c r="H22" s="73">
        <v>76.5</v>
      </c>
      <c r="I22" s="74">
        <v>1278.0999999999999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71">
        <v>2550892982.0900002</v>
      </c>
      <c r="D23" s="72">
        <v>1869230152.8299999</v>
      </c>
      <c r="E23" s="72">
        <v>2778132.47</v>
      </c>
      <c r="F23" s="72">
        <v>1866452020.3599999</v>
      </c>
      <c r="G23" s="73">
        <v>4.3</v>
      </c>
      <c r="H23" s="73">
        <v>73.3</v>
      </c>
      <c r="I23" s="74">
        <v>1330.1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71">
        <v>6167551224.79</v>
      </c>
      <c r="D24" s="72">
        <v>4172462255.4699998</v>
      </c>
      <c r="E24" s="72">
        <v>9966918.0999999996</v>
      </c>
      <c r="F24" s="72">
        <v>4162495337.3699999</v>
      </c>
      <c r="G24" s="73">
        <v>9.6999999999999993</v>
      </c>
      <c r="H24" s="73">
        <v>67.7</v>
      </c>
      <c r="I24" s="74">
        <v>1195.9000000000001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76">
        <v>2676275149.21</v>
      </c>
      <c r="D25" s="77">
        <v>1852539057.7</v>
      </c>
      <c r="E25" s="77">
        <v>3909622.59</v>
      </c>
      <c r="F25" s="77">
        <v>1848629435.1100001</v>
      </c>
      <c r="G25" s="78">
        <v>4.3</v>
      </c>
      <c r="H25" s="78">
        <v>69.2</v>
      </c>
      <c r="I25" s="79">
        <v>1104.7</v>
      </c>
    </row>
    <row r="27" spans="1:9" ht="13.5" x14ac:dyDescent="0.25">
      <c r="A27" s="80" t="s">
        <v>54</v>
      </c>
      <c r="B27" s="81" t="s">
        <v>1115</v>
      </c>
      <c r="C27" s="80"/>
      <c r="D27" s="80"/>
      <c r="E27" s="80"/>
      <c r="F27" s="80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8">
    <mergeCell ref="A3:I3"/>
    <mergeCell ref="A5:A7"/>
    <mergeCell ref="B5:B7"/>
    <mergeCell ref="E5:F5"/>
    <mergeCell ref="G5:G6"/>
    <mergeCell ref="I5:I6"/>
    <mergeCell ref="C7:F7"/>
    <mergeCell ref="G7:H7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J45"/>
  <sheetViews>
    <sheetView showGridLines="0" zoomScaleNormal="100" workbookViewId="0">
      <selection activeCell="B19" sqref="B19"/>
    </sheetView>
  </sheetViews>
  <sheetFormatPr defaultColWidth="8.85546875" defaultRowHeight="13.5" x14ac:dyDescent="0.25"/>
  <cols>
    <col min="1" max="1" width="5.28515625" style="95" customWidth="1"/>
    <col min="2" max="2" width="25.140625" style="82" customWidth="1"/>
    <col min="3" max="3" width="8.42578125" style="83" customWidth="1"/>
    <col min="4" max="4" width="8" style="83" bestFit="1" customWidth="1"/>
    <col min="5" max="5" width="11.42578125" style="83" customWidth="1"/>
    <col min="6" max="6" width="7.28515625" style="83" bestFit="1" customWidth="1"/>
    <col min="7" max="8" width="11.42578125" style="83" customWidth="1"/>
    <col min="9" max="9" width="8" style="83" bestFit="1" customWidth="1"/>
    <col min="10" max="10" width="11.42578125" style="83" customWidth="1"/>
    <col min="11" max="12" width="8.85546875" style="83"/>
    <col min="13" max="13" width="8.85546875" style="83" customWidth="1"/>
    <col min="14" max="16384" width="8.85546875" style="83"/>
  </cols>
  <sheetData>
    <row r="2" spans="1:10" x14ac:dyDescent="0.25">
      <c r="A2" s="1003" t="s">
        <v>565</v>
      </c>
    </row>
    <row r="4" spans="1:10" x14ac:dyDescent="0.25">
      <c r="A4" s="1285" t="s">
        <v>55</v>
      </c>
      <c r="B4" s="1287" t="s">
        <v>1</v>
      </c>
      <c r="C4" s="1426" t="s">
        <v>558</v>
      </c>
      <c r="D4" s="1318" t="s">
        <v>3</v>
      </c>
      <c r="E4" s="1318"/>
      <c r="F4" s="1318"/>
      <c r="G4" s="1318"/>
      <c r="H4" s="1318"/>
      <c r="I4" s="1318"/>
      <c r="J4" s="1428"/>
    </row>
    <row r="5" spans="1:10" x14ac:dyDescent="0.25">
      <c r="A5" s="1286"/>
      <c r="B5" s="1288"/>
      <c r="C5" s="1427"/>
      <c r="D5" s="1430" t="s">
        <v>133</v>
      </c>
      <c r="E5" s="1282" t="s">
        <v>157</v>
      </c>
      <c r="F5" s="1280"/>
      <c r="G5" s="1280"/>
      <c r="H5" s="1281"/>
      <c r="I5" s="1431" t="s">
        <v>134</v>
      </c>
      <c r="J5" s="135" t="s">
        <v>157</v>
      </c>
    </row>
    <row r="6" spans="1:10" x14ac:dyDescent="0.25">
      <c r="A6" s="1286"/>
      <c r="B6" s="1288"/>
      <c r="C6" s="1427"/>
      <c r="D6" s="1430"/>
      <c r="E6" s="1454" t="s">
        <v>158</v>
      </c>
      <c r="F6" s="1430" t="s">
        <v>559</v>
      </c>
      <c r="G6" s="1430" t="s">
        <v>560</v>
      </c>
      <c r="H6" s="1454" t="s">
        <v>561</v>
      </c>
      <c r="I6" s="1431"/>
      <c r="J6" s="1288" t="s">
        <v>562</v>
      </c>
    </row>
    <row r="7" spans="1:10" ht="27" customHeight="1" x14ac:dyDescent="0.25">
      <c r="A7" s="1286"/>
      <c r="B7" s="1288"/>
      <c r="C7" s="1427"/>
      <c r="D7" s="1430"/>
      <c r="E7" s="1455"/>
      <c r="F7" s="1430"/>
      <c r="G7" s="1430"/>
      <c r="H7" s="1455"/>
      <c r="I7" s="1431"/>
      <c r="J7" s="1288"/>
    </row>
    <row r="8" spans="1:10" x14ac:dyDescent="0.25">
      <c r="A8" s="1286"/>
      <c r="B8" s="1288"/>
      <c r="C8" s="1280" t="s">
        <v>470</v>
      </c>
      <c r="D8" s="1280"/>
      <c r="E8" s="1280"/>
      <c r="F8" s="1280"/>
      <c r="G8" s="1280"/>
      <c r="H8" s="1280"/>
      <c r="I8" s="1280"/>
      <c r="J8" s="1283"/>
    </row>
    <row r="9" spans="1:10" x14ac:dyDescent="0.25">
      <c r="A9" s="58" t="s">
        <v>12</v>
      </c>
      <c r="B9" s="58" t="s">
        <v>13</v>
      </c>
      <c r="C9" s="58" t="s">
        <v>14</v>
      </c>
      <c r="D9" s="58" t="s">
        <v>15</v>
      </c>
      <c r="E9" s="58" t="s">
        <v>16</v>
      </c>
      <c r="F9" s="58" t="s">
        <v>17</v>
      </c>
      <c r="G9" s="58" t="s">
        <v>18</v>
      </c>
      <c r="H9" s="58" t="s">
        <v>19</v>
      </c>
      <c r="I9" s="58" t="s">
        <v>20</v>
      </c>
      <c r="J9" s="58" t="s">
        <v>471</v>
      </c>
    </row>
    <row r="10" spans="1:10" x14ac:dyDescent="0.25">
      <c r="A10" s="85"/>
      <c r="B10" s="43" t="s">
        <v>162</v>
      </c>
      <c r="C10" s="123">
        <v>40003249</v>
      </c>
      <c r="D10" s="124">
        <v>32260547</v>
      </c>
      <c r="E10" s="124">
        <v>19534348</v>
      </c>
      <c r="F10" s="124">
        <v>2381058</v>
      </c>
      <c r="G10" s="124">
        <v>1098033</v>
      </c>
      <c r="H10" s="124">
        <v>746032</v>
      </c>
      <c r="I10" s="124">
        <v>7742702</v>
      </c>
      <c r="J10" s="145">
        <v>767311</v>
      </c>
    </row>
    <row r="11" spans="1:10" x14ac:dyDescent="0.25">
      <c r="A11" s="69" t="s">
        <v>63</v>
      </c>
      <c r="B11" s="47" t="s">
        <v>64</v>
      </c>
      <c r="C11" s="128">
        <v>232251</v>
      </c>
      <c r="D11" s="129">
        <v>93366</v>
      </c>
      <c r="E11" s="129">
        <v>7136</v>
      </c>
      <c r="F11" s="129">
        <v>3543</v>
      </c>
      <c r="G11" s="129">
        <v>669</v>
      </c>
      <c r="H11" s="129">
        <v>73810</v>
      </c>
      <c r="I11" s="129">
        <v>138885</v>
      </c>
      <c r="J11" s="146">
        <v>130035</v>
      </c>
    </row>
    <row r="12" spans="1:10" x14ac:dyDescent="0.25">
      <c r="A12" s="69" t="s">
        <v>65</v>
      </c>
      <c r="B12" s="47" t="s">
        <v>66</v>
      </c>
      <c r="C12" s="128">
        <v>77987</v>
      </c>
      <c r="D12" s="129">
        <v>77885</v>
      </c>
      <c r="E12" s="129">
        <v>1850</v>
      </c>
      <c r="F12" s="129">
        <v>1359</v>
      </c>
      <c r="G12" s="129">
        <v>49530</v>
      </c>
      <c r="H12" s="129">
        <v>0</v>
      </c>
      <c r="I12" s="129">
        <v>102</v>
      </c>
      <c r="J12" s="146">
        <v>0</v>
      </c>
    </row>
    <row r="13" spans="1:10" x14ac:dyDescent="0.25">
      <c r="A13" s="69" t="s">
        <v>67</v>
      </c>
      <c r="B13" s="47" t="s">
        <v>68</v>
      </c>
      <c r="C13" s="128">
        <v>230</v>
      </c>
      <c r="D13" s="129">
        <v>230</v>
      </c>
      <c r="E13" s="129">
        <v>0</v>
      </c>
      <c r="F13" s="129">
        <v>0</v>
      </c>
      <c r="G13" s="129">
        <v>1</v>
      </c>
      <c r="H13" s="129">
        <v>131</v>
      </c>
      <c r="I13" s="129">
        <v>0</v>
      </c>
      <c r="J13" s="146">
        <v>0</v>
      </c>
    </row>
    <row r="14" spans="1:10" x14ac:dyDescent="0.25">
      <c r="A14" s="69" t="s">
        <v>69</v>
      </c>
      <c r="B14" s="47" t="s">
        <v>70</v>
      </c>
      <c r="C14" s="128">
        <v>347</v>
      </c>
      <c r="D14" s="129">
        <v>347</v>
      </c>
      <c r="E14" s="129">
        <v>335</v>
      </c>
      <c r="F14" s="129">
        <v>0</v>
      </c>
      <c r="G14" s="129">
        <v>0</v>
      </c>
      <c r="H14" s="129">
        <v>0</v>
      </c>
      <c r="I14" s="129">
        <v>0</v>
      </c>
      <c r="J14" s="146">
        <v>0</v>
      </c>
    </row>
    <row r="15" spans="1:10" x14ac:dyDescent="0.25">
      <c r="A15" s="69" t="s">
        <v>71</v>
      </c>
      <c r="B15" s="47" t="s">
        <v>72</v>
      </c>
      <c r="C15" s="128">
        <v>12999</v>
      </c>
      <c r="D15" s="129">
        <v>12253</v>
      </c>
      <c r="E15" s="129">
        <v>310</v>
      </c>
      <c r="F15" s="129">
        <v>0</v>
      </c>
      <c r="G15" s="129">
        <v>0</v>
      </c>
      <c r="H15" s="129">
        <v>11541</v>
      </c>
      <c r="I15" s="129">
        <v>746</v>
      </c>
      <c r="J15" s="146">
        <v>0</v>
      </c>
    </row>
    <row r="16" spans="1:10" ht="27" x14ac:dyDescent="0.25">
      <c r="A16" s="69" t="s">
        <v>73</v>
      </c>
      <c r="B16" s="47" t="s">
        <v>74</v>
      </c>
      <c r="C16" s="128">
        <v>79</v>
      </c>
      <c r="D16" s="129">
        <v>79</v>
      </c>
      <c r="E16" s="129">
        <v>8</v>
      </c>
      <c r="F16" s="129">
        <v>0</v>
      </c>
      <c r="G16" s="129">
        <v>0</v>
      </c>
      <c r="H16" s="129">
        <v>0</v>
      </c>
      <c r="I16" s="129">
        <v>0</v>
      </c>
      <c r="J16" s="146">
        <v>0</v>
      </c>
    </row>
    <row r="17" spans="1:10" x14ac:dyDescent="0.25">
      <c r="A17" s="69" t="s">
        <v>75</v>
      </c>
      <c r="B17" s="47" t="s">
        <v>76</v>
      </c>
      <c r="C17" s="128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v>0</v>
      </c>
      <c r="I17" s="129">
        <v>0</v>
      </c>
      <c r="J17" s="146">
        <v>0</v>
      </c>
    </row>
    <row r="18" spans="1:10" x14ac:dyDescent="0.25">
      <c r="A18" s="69" t="s">
        <v>77</v>
      </c>
      <c r="B18" s="47" t="s">
        <v>78</v>
      </c>
      <c r="C18" s="128">
        <v>1519</v>
      </c>
      <c r="D18" s="129">
        <v>1519</v>
      </c>
      <c r="E18" s="129">
        <v>515</v>
      </c>
      <c r="F18" s="129">
        <v>0</v>
      </c>
      <c r="G18" s="129">
        <v>0</v>
      </c>
      <c r="H18" s="129">
        <v>0</v>
      </c>
      <c r="I18" s="129">
        <v>0</v>
      </c>
      <c r="J18" s="146">
        <v>0</v>
      </c>
    </row>
    <row r="19" spans="1:10" x14ac:dyDescent="0.25">
      <c r="A19" s="69" t="s">
        <v>79</v>
      </c>
      <c r="B19" s="47" t="s">
        <v>80</v>
      </c>
      <c r="C19" s="128">
        <v>6577418</v>
      </c>
      <c r="D19" s="129">
        <v>1763844</v>
      </c>
      <c r="E19" s="129">
        <v>50191</v>
      </c>
      <c r="F19" s="129">
        <v>80768</v>
      </c>
      <c r="G19" s="129">
        <v>1370</v>
      </c>
      <c r="H19" s="129">
        <v>7417</v>
      </c>
      <c r="I19" s="129">
        <v>4813574</v>
      </c>
      <c r="J19" s="146">
        <v>198706</v>
      </c>
    </row>
    <row r="20" spans="1:10" x14ac:dyDescent="0.25">
      <c r="A20" s="69" t="s">
        <v>81</v>
      </c>
      <c r="B20" s="47" t="s">
        <v>82</v>
      </c>
      <c r="C20" s="128">
        <v>16239</v>
      </c>
      <c r="D20" s="129">
        <v>6071</v>
      </c>
      <c r="E20" s="129">
        <v>627</v>
      </c>
      <c r="F20" s="129">
        <v>1598</v>
      </c>
      <c r="G20" s="129">
        <v>24</v>
      </c>
      <c r="H20" s="129">
        <v>1035</v>
      </c>
      <c r="I20" s="129">
        <v>10169</v>
      </c>
      <c r="J20" s="146">
        <v>6611</v>
      </c>
    </row>
    <row r="21" spans="1:10" x14ac:dyDescent="0.25">
      <c r="A21" s="69" t="s">
        <v>83</v>
      </c>
      <c r="B21" s="47" t="s">
        <v>84</v>
      </c>
      <c r="C21" s="128">
        <v>419702</v>
      </c>
      <c r="D21" s="129">
        <v>248513</v>
      </c>
      <c r="E21" s="129">
        <v>73721</v>
      </c>
      <c r="F21" s="129">
        <v>47</v>
      </c>
      <c r="G21" s="129">
        <v>63</v>
      </c>
      <c r="H21" s="129">
        <v>25</v>
      </c>
      <c r="I21" s="129">
        <v>171189</v>
      </c>
      <c r="J21" s="146">
        <v>8353</v>
      </c>
    </row>
    <row r="22" spans="1:10" x14ac:dyDescent="0.25">
      <c r="A22" s="69" t="s">
        <v>85</v>
      </c>
      <c r="B22" s="47" t="s">
        <v>86</v>
      </c>
      <c r="C22" s="128">
        <v>665221</v>
      </c>
      <c r="D22" s="129">
        <v>571747</v>
      </c>
      <c r="E22" s="129">
        <v>382894</v>
      </c>
      <c r="F22" s="129">
        <v>2829</v>
      </c>
      <c r="G22" s="129">
        <v>665</v>
      </c>
      <c r="H22" s="129">
        <v>18539</v>
      </c>
      <c r="I22" s="129">
        <v>93474</v>
      </c>
      <c r="J22" s="146">
        <v>75181</v>
      </c>
    </row>
    <row r="23" spans="1:10" x14ac:dyDescent="0.25">
      <c r="A23" s="69" t="s">
        <v>87</v>
      </c>
      <c r="B23" s="47" t="s">
        <v>88</v>
      </c>
      <c r="C23" s="128">
        <v>12272</v>
      </c>
      <c r="D23" s="129">
        <v>1620</v>
      </c>
      <c r="E23" s="129">
        <v>0</v>
      </c>
      <c r="F23" s="129">
        <v>5</v>
      </c>
      <c r="G23" s="129">
        <v>0</v>
      </c>
      <c r="H23" s="129">
        <v>1464</v>
      </c>
      <c r="I23" s="129">
        <v>10652</v>
      </c>
      <c r="J23" s="146">
        <v>10579</v>
      </c>
    </row>
    <row r="24" spans="1:10" x14ac:dyDescent="0.25">
      <c r="A24" s="69" t="s">
        <v>89</v>
      </c>
      <c r="B24" s="47" t="s">
        <v>90</v>
      </c>
      <c r="C24" s="128">
        <v>1371</v>
      </c>
      <c r="D24" s="129">
        <v>1371</v>
      </c>
      <c r="E24" s="129">
        <v>0</v>
      </c>
      <c r="F24" s="129">
        <v>149</v>
      </c>
      <c r="G24" s="129">
        <v>1223</v>
      </c>
      <c r="H24" s="129">
        <v>0</v>
      </c>
      <c r="I24" s="129">
        <v>0</v>
      </c>
      <c r="J24" s="146">
        <v>0</v>
      </c>
    </row>
    <row r="25" spans="1:10" x14ac:dyDescent="0.25">
      <c r="A25" s="69" t="s">
        <v>91</v>
      </c>
      <c r="B25" s="47" t="s">
        <v>92</v>
      </c>
      <c r="C25" s="128">
        <v>4672808</v>
      </c>
      <c r="D25" s="129">
        <v>4498941</v>
      </c>
      <c r="E25" s="129">
        <v>3289332</v>
      </c>
      <c r="F25" s="129">
        <v>7359</v>
      </c>
      <c r="G25" s="129">
        <v>171486</v>
      </c>
      <c r="H25" s="129">
        <v>11447</v>
      </c>
      <c r="I25" s="129">
        <v>173866</v>
      </c>
      <c r="J25" s="146">
        <v>24877</v>
      </c>
    </row>
    <row r="26" spans="1:10" ht="40.5" x14ac:dyDescent="0.25">
      <c r="A26" s="69" t="s">
        <v>93</v>
      </c>
      <c r="B26" s="47" t="s">
        <v>94</v>
      </c>
      <c r="C26" s="128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J26" s="146">
        <v>0</v>
      </c>
    </row>
    <row r="27" spans="1:10" x14ac:dyDescent="0.25">
      <c r="A27" s="69" t="s">
        <v>95</v>
      </c>
      <c r="B27" s="47" t="s">
        <v>96</v>
      </c>
      <c r="C27" s="128">
        <v>79105</v>
      </c>
      <c r="D27" s="129">
        <v>3140</v>
      </c>
      <c r="E27" s="129">
        <v>304</v>
      </c>
      <c r="F27" s="129">
        <v>65</v>
      </c>
      <c r="G27" s="129">
        <v>88</v>
      </c>
      <c r="H27" s="129">
        <v>0</v>
      </c>
      <c r="I27" s="129">
        <v>75965</v>
      </c>
      <c r="J27" s="146">
        <v>0</v>
      </c>
    </row>
    <row r="28" spans="1:10" ht="27" x14ac:dyDescent="0.25">
      <c r="A28" s="69" t="s">
        <v>97</v>
      </c>
      <c r="B28" s="47" t="s">
        <v>98</v>
      </c>
      <c r="C28" s="128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46">
        <v>0</v>
      </c>
    </row>
    <row r="29" spans="1:10" ht="27" x14ac:dyDescent="0.25">
      <c r="A29" s="69" t="s">
        <v>99</v>
      </c>
      <c r="B29" s="47" t="s">
        <v>100</v>
      </c>
      <c r="C29" s="128">
        <v>2731513</v>
      </c>
      <c r="D29" s="129">
        <v>2617117</v>
      </c>
      <c r="E29" s="129">
        <v>1657886</v>
      </c>
      <c r="F29" s="129">
        <v>36912</v>
      </c>
      <c r="G29" s="129">
        <v>68951</v>
      </c>
      <c r="H29" s="129">
        <v>1197</v>
      </c>
      <c r="I29" s="129">
        <v>114396</v>
      </c>
      <c r="J29" s="146">
        <v>8890</v>
      </c>
    </row>
    <row r="30" spans="1:10" x14ac:dyDescent="0.25">
      <c r="A30" s="69" t="s">
        <v>101</v>
      </c>
      <c r="B30" s="47" t="s">
        <v>102</v>
      </c>
      <c r="C30" s="128">
        <v>68772</v>
      </c>
      <c r="D30" s="129">
        <v>68772</v>
      </c>
      <c r="E30" s="129">
        <v>3472</v>
      </c>
      <c r="F30" s="129">
        <v>36285</v>
      </c>
      <c r="G30" s="129">
        <v>0</v>
      </c>
      <c r="H30" s="129">
        <v>0</v>
      </c>
      <c r="I30" s="129">
        <v>0</v>
      </c>
      <c r="J30" s="146">
        <v>0</v>
      </c>
    </row>
    <row r="31" spans="1:10" ht="54" x14ac:dyDescent="0.25">
      <c r="A31" s="69" t="s">
        <v>103</v>
      </c>
      <c r="B31" s="47" t="s">
        <v>104</v>
      </c>
      <c r="C31" s="128">
        <v>8684</v>
      </c>
      <c r="D31" s="129">
        <v>8684</v>
      </c>
      <c r="E31" s="129">
        <v>755</v>
      </c>
      <c r="F31" s="129">
        <v>0</v>
      </c>
      <c r="G31" s="129">
        <v>0</v>
      </c>
      <c r="H31" s="129">
        <v>0</v>
      </c>
      <c r="I31" s="129">
        <v>0</v>
      </c>
      <c r="J31" s="146">
        <v>0</v>
      </c>
    </row>
    <row r="32" spans="1:10" x14ac:dyDescent="0.25">
      <c r="A32" s="69" t="s">
        <v>105</v>
      </c>
      <c r="B32" s="47" t="s">
        <v>106</v>
      </c>
      <c r="C32" s="128">
        <v>335931</v>
      </c>
      <c r="D32" s="129">
        <v>335931</v>
      </c>
      <c r="E32" s="129">
        <v>0</v>
      </c>
      <c r="F32" s="129">
        <v>0</v>
      </c>
      <c r="G32" s="129">
        <v>0</v>
      </c>
      <c r="H32" s="129">
        <v>0</v>
      </c>
      <c r="I32" s="129">
        <v>0</v>
      </c>
      <c r="J32" s="146">
        <v>0</v>
      </c>
    </row>
    <row r="33" spans="1:10" x14ac:dyDescent="0.25">
      <c r="A33" s="69" t="s">
        <v>107</v>
      </c>
      <c r="B33" s="47" t="s">
        <v>108</v>
      </c>
      <c r="C33" s="128">
        <v>314913</v>
      </c>
      <c r="D33" s="129">
        <v>313883</v>
      </c>
      <c r="E33" s="129">
        <v>208</v>
      </c>
      <c r="F33" s="129">
        <v>1786</v>
      </c>
      <c r="G33" s="129">
        <v>56</v>
      </c>
      <c r="H33" s="129">
        <v>2</v>
      </c>
      <c r="I33" s="129">
        <v>1029</v>
      </c>
      <c r="J33" s="146">
        <v>0</v>
      </c>
    </row>
    <row r="34" spans="1:10" x14ac:dyDescent="0.25">
      <c r="A34" s="69" t="s">
        <v>109</v>
      </c>
      <c r="B34" s="47" t="s">
        <v>110</v>
      </c>
      <c r="C34" s="128">
        <v>11636955</v>
      </c>
      <c r="D34" s="129">
        <v>11012877</v>
      </c>
      <c r="E34" s="129">
        <v>8300601</v>
      </c>
      <c r="F34" s="129">
        <v>911664</v>
      </c>
      <c r="G34" s="129">
        <v>71368</v>
      </c>
      <c r="H34" s="129">
        <v>400518</v>
      </c>
      <c r="I34" s="129">
        <v>624078</v>
      </c>
      <c r="J34" s="146">
        <v>170024</v>
      </c>
    </row>
    <row r="35" spans="1:10" x14ac:dyDescent="0.25">
      <c r="A35" s="69" t="s">
        <v>111</v>
      </c>
      <c r="B35" s="47" t="s">
        <v>112</v>
      </c>
      <c r="C35" s="128">
        <v>1591005</v>
      </c>
      <c r="D35" s="129">
        <v>767548</v>
      </c>
      <c r="E35" s="129">
        <v>631</v>
      </c>
      <c r="F35" s="129">
        <v>18781</v>
      </c>
      <c r="G35" s="129">
        <v>1297</v>
      </c>
      <c r="H35" s="129">
        <v>8800</v>
      </c>
      <c r="I35" s="129">
        <v>823457</v>
      </c>
      <c r="J35" s="146">
        <v>34116</v>
      </c>
    </row>
    <row r="36" spans="1:10" x14ac:dyDescent="0.25">
      <c r="A36" s="69" t="s">
        <v>113</v>
      </c>
      <c r="B36" s="47" t="s">
        <v>114</v>
      </c>
      <c r="C36" s="128">
        <v>4061611</v>
      </c>
      <c r="D36" s="129">
        <v>3909705</v>
      </c>
      <c r="E36" s="129">
        <v>2582269</v>
      </c>
      <c r="F36" s="129">
        <v>270777</v>
      </c>
      <c r="G36" s="129">
        <v>11758</v>
      </c>
      <c r="H36" s="129">
        <v>52588</v>
      </c>
      <c r="I36" s="129">
        <v>151906</v>
      </c>
      <c r="J36" s="146">
        <v>8289</v>
      </c>
    </row>
    <row r="37" spans="1:10" ht="27" x14ac:dyDescent="0.25">
      <c r="A37" s="69" t="s">
        <v>115</v>
      </c>
      <c r="B37" s="47" t="s">
        <v>116</v>
      </c>
      <c r="C37" s="128">
        <v>1513922</v>
      </c>
      <c r="D37" s="129">
        <v>1444790</v>
      </c>
      <c r="E37" s="129">
        <v>1026412</v>
      </c>
      <c r="F37" s="129">
        <v>126369</v>
      </c>
      <c r="G37" s="129">
        <v>19522</v>
      </c>
      <c r="H37" s="129">
        <v>123259</v>
      </c>
      <c r="I37" s="129">
        <v>69132</v>
      </c>
      <c r="J37" s="146">
        <v>22281</v>
      </c>
    </row>
    <row r="38" spans="1:10" x14ac:dyDescent="0.25">
      <c r="A38" s="69" t="s">
        <v>117</v>
      </c>
      <c r="B38" s="47" t="s">
        <v>118</v>
      </c>
      <c r="C38" s="128">
        <v>2563645</v>
      </c>
      <c r="D38" s="129">
        <v>2416851</v>
      </c>
      <c r="E38" s="129">
        <v>1532072</v>
      </c>
      <c r="F38" s="129">
        <v>465260</v>
      </c>
      <c r="G38" s="129">
        <v>32683</v>
      </c>
      <c r="H38" s="129">
        <v>7233</v>
      </c>
      <c r="I38" s="129">
        <v>146794</v>
      </c>
      <c r="J38" s="146">
        <v>7307</v>
      </c>
    </row>
    <row r="39" spans="1:10" x14ac:dyDescent="0.25">
      <c r="A39" s="69" t="s">
        <v>119</v>
      </c>
      <c r="B39" s="47" t="s">
        <v>120</v>
      </c>
      <c r="C39" s="128">
        <v>1853607</v>
      </c>
      <c r="D39" s="129">
        <v>1805950</v>
      </c>
      <c r="E39" s="129">
        <v>597477</v>
      </c>
      <c r="F39" s="129">
        <v>258476</v>
      </c>
      <c r="G39" s="129">
        <v>663590</v>
      </c>
      <c r="H39" s="129">
        <v>19487</v>
      </c>
      <c r="I39" s="129">
        <v>47657</v>
      </c>
      <c r="J39" s="146">
        <v>3463</v>
      </c>
    </row>
    <row r="40" spans="1:10" ht="27" x14ac:dyDescent="0.25">
      <c r="A40" s="69" t="s">
        <v>121</v>
      </c>
      <c r="B40" s="47" t="s">
        <v>122</v>
      </c>
      <c r="C40" s="128">
        <v>117921</v>
      </c>
      <c r="D40" s="129">
        <v>41653</v>
      </c>
      <c r="E40" s="129">
        <v>1036</v>
      </c>
      <c r="F40" s="129">
        <v>3013</v>
      </c>
      <c r="G40" s="129">
        <v>316</v>
      </c>
      <c r="H40" s="129">
        <v>4942</v>
      </c>
      <c r="I40" s="129">
        <v>76267</v>
      </c>
      <c r="J40" s="146">
        <v>28954</v>
      </c>
    </row>
    <row r="41" spans="1:10" ht="27" x14ac:dyDescent="0.25">
      <c r="A41" s="69" t="s">
        <v>123</v>
      </c>
      <c r="B41" s="47" t="s">
        <v>124</v>
      </c>
      <c r="C41" s="128">
        <v>228334</v>
      </c>
      <c r="D41" s="129">
        <v>161130</v>
      </c>
      <c r="E41" s="129">
        <v>1790</v>
      </c>
      <c r="F41" s="129">
        <v>135464</v>
      </c>
      <c r="G41" s="129">
        <v>722</v>
      </c>
      <c r="H41" s="129">
        <v>2374</v>
      </c>
      <c r="I41" s="129">
        <v>67205</v>
      </c>
      <c r="J41" s="146">
        <v>28879</v>
      </c>
    </row>
    <row r="42" spans="1:10" ht="40.5" x14ac:dyDescent="0.25">
      <c r="A42" s="69" t="s">
        <v>125</v>
      </c>
      <c r="B42" s="47" t="s">
        <v>126</v>
      </c>
      <c r="C42" s="128">
        <v>105</v>
      </c>
      <c r="D42" s="129">
        <v>100</v>
      </c>
      <c r="E42" s="129">
        <v>0</v>
      </c>
      <c r="F42" s="129">
        <v>50</v>
      </c>
      <c r="G42" s="129">
        <v>0</v>
      </c>
      <c r="H42" s="129">
        <v>0</v>
      </c>
      <c r="I42" s="129">
        <v>5</v>
      </c>
      <c r="J42" s="146">
        <v>0</v>
      </c>
    </row>
    <row r="43" spans="1:10" x14ac:dyDescent="0.25">
      <c r="A43" s="58" t="s">
        <v>127</v>
      </c>
      <c r="B43" s="51" t="s">
        <v>128</v>
      </c>
      <c r="C43" s="136">
        <v>206785</v>
      </c>
      <c r="D43" s="137">
        <v>74630</v>
      </c>
      <c r="E43" s="137">
        <v>22518</v>
      </c>
      <c r="F43" s="137">
        <v>18502</v>
      </c>
      <c r="G43" s="137">
        <v>2652</v>
      </c>
      <c r="H43" s="137">
        <v>221</v>
      </c>
      <c r="I43" s="137">
        <v>132154</v>
      </c>
      <c r="J43" s="147">
        <v>766</v>
      </c>
    </row>
    <row r="45" spans="1:10" s="990" customFormat="1" x14ac:dyDescent="0.25">
      <c r="A45" s="944" t="s">
        <v>1116</v>
      </c>
      <c r="B45" s="989"/>
    </row>
  </sheetData>
  <mergeCells count="13">
    <mergeCell ref="H6:H7"/>
    <mergeCell ref="J6:J7"/>
    <mergeCell ref="C8:J8"/>
    <mergeCell ref="A4:A8"/>
    <mergeCell ref="B4:B8"/>
    <mergeCell ref="C4:C7"/>
    <mergeCell ref="D4:J4"/>
    <mergeCell ref="D5:D7"/>
    <mergeCell ref="E5:H5"/>
    <mergeCell ref="I5:I7"/>
    <mergeCell ref="E6:E7"/>
    <mergeCell ref="F6:F7"/>
    <mergeCell ref="G6:G7"/>
  </mergeCells>
  <pageMargins left="0.70866141732283472" right="0.31496062992125984" top="0.55118110236220474" bottom="0.74803149606299213" header="0.31496062992125984" footer="0.31496062992125984"/>
  <pageSetup paperSize="9" scale="85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  <pageSetUpPr fitToPage="1"/>
  </sheetPr>
  <dimension ref="A1:Z133"/>
  <sheetViews>
    <sheetView topLeftCell="B133" zoomScaleNormal="100" workbookViewId="0">
      <selection activeCell="G125" sqref="G125"/>
    </sheetView>
  </sheetViews>
  <sheetFormatPr defaultColWidth="9.140625" defaultRowHeight="12.75" x14ac:dyDescent="0.2"/>
  <cols>
    <col min="1" max="1" width="5.7109375" style="340" hidden="1" customWidth="1"/>
    <col min="2" max="2" width="30.7109375" style="340" customWidth="1"/>
    <col min="3" max="5" width="14.5703125" style="340" customWidth="1"/>
    <col min="6" max="6" width="13.85546875" style="340" customWidth="1"/>
    <col min="7" max="7" width="13" style="340" customWidth="1"/>
    <col min="8" max="9" width="12.28515625" style="340" customWidth="1"/>
    <col min="10" max="10" width="13" style="340" customWidth="1"/>
    <col min="11" max="11" width="7.42578125" style="340" customWidth="1"/>
    <col min="12" max="12" width="8.85546875" style="340" customWidth="1"/>
    <col min="13" max="13" width="8.140625" style="340" customWidth="1"/>
    <col min="14" max="15" width="16.28515625" style="340" bestFit="1" customWidth="1"/>
    <col min="16" max="16384" width="9.140625" style="340"/>
  </cols>
  <sheetData>
    <row r="1" spans="2:15" ht="27.75" customHeight="1" x14ac:dyDescent="0.2">
      <c r="B1" s="1555" t="s">
        <v>838</v>
      </c>
      <c r="C1" s="1555"/>
      <c r="D1" s="1555"/>
      <c r="E1" s="1555"/>
      <c r="F1" s="1555"/>
      <c r="G1" s="1555"/>
      <c r="H1" s="1555"/>
      <c r="I1" s="1555"/>
      <c r="J1" s="1555"/>
      <c r="K1" s="1555"/>
      <c r="L1" s="1555"/>
      <c r="M1" s="1090"/>
    </row>
    <row r="2" spans="2:15" ht="18" x14ac:dyDescent="0.2"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2:15" ht="63" customHeight="1" x14ac:dyDescent="0.2">
      <c r="B3" s="1190" t="s">
        <v>614</v>
      </c>
      <c r="C3" s="216" t="s">
        <v>615</v>
      </c>
      <c r="D3" s="216" t="s">
        <v>616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217" t="s">
        <v>622</v>
      </c>
      <c r="K3" s="216" t="s">
        <v>623</v>
      </c>
      <c r="L3" s="216" t="s">
        <v>624</v>
      </c>
    </row>
    <row r="4" spans="2:15" x14ac:dyDescent="0.2">
      <c r="B4" s="1190"/>
      <c r="C4" s="1186" t="s">
        <v>543</v>
      </c>
      <c r="D4" s="1187"/>
      <c r="E4" s="1187"/>
      <c r="F4" s="1187"/>
      <c r="G4" s="1187"/>
      <c r="H4" s="1187"/>
      <c r="I4" s="1188"/>
      <c r="J4" s="1189" t="s">
        <v>161</v>
      </c>
      <c r="K4" s="1189"/>
      <c r="L4" s="1189"/>
    </row>
    <row r="5" spans="2:15" x14ac:dyDescent="0.2">
      <c r="B5" s="217">
        <v>1</v>
      </c>
      <c r="C5" s="218">
        <v>2</v>
      </c>
      <c r="D5" s="218">
        <v>3</v>
      </c>
      <c r="E5" s="218">
        <v>4</v>
      </c>
      <c r="F5" s="218">
        <v>5</v>
      </c>
      <c r="G5" s="218">
        <v>6</v>
      </c>
      <c r="H5" s="218">
        <v>7</v>
      </c>
      <c r="I5" s="218">
        <v>8</v>
      </c>
      <c r="J5" s="218">
        <v>9</v>
      </c>
      <c r="K5" s="218">
        <v>10</v>
      </c>
      <c r="L5" s="218">
        <v>11</v>
      </c>
    </row>
    <row r="6" spans="2:15" ht="12.95" customHeight="1" x14ac:dyDescent="0.2">
      <c r="B6" s="219" t="s">
        <v>625</v>
      </c>
      <c r="C6" s="308">
        <v>111176400206.36</v>
      </c>
      <c r="D6" s="308">
        <v>110196309613.50999</v>
      </c>
      <c r="E6" s="308">
        <v>530508047.67000002</v>
      </c>
      <c r="F6" s="308">
        <v>137750597.5</v>
      </c>
      <c r="G6" s="308">
        <v>29774137.129999999</v>
      </c>
      <c r="H6" s="308">
        <v>75889359.590000004</v>
      </c>
      <c r="I6" s="308">
        <v>2560577.77</v>
      </c>
      <c r="J6" s="361">
        <v>100</v>
      </c>
      <c r="K6" s="361">
        <v>99.11843647479968</v>
      </c>
      <c r="L6" s="361"/>
    </row>
    <row r="7" spans="2:15" ht="25.5" customHeight="1" x14ac:dyDescent="0.2">
      <c r="B7" s="222" t="s">
        <v>626</v>
      </c>
      <c r="C7" s="308">
        <v>65720078582.200012</v>
      </c>
      <c r="D7" s="308">
        <v>66440674727.389984</v>
      </c>
      <c r="E7" s="308">
        <v>530508047.67000002</v>
      </c>
      <c r="F7" s="308">
        <v>137750597.5</v>
      </c>
      <c r="G7" s="308">
        <v>29774137.129999999</v>
      </c>
      <c r="H7" s="308">
        <v>75889359.590000004</v>
      </c>
      <c r="I7" s="308">
        <v>2560577.77</v>
      </c>
      <c r="J7" s="361">
        <v>60.293012497801833</v>
      </c>
      <c r="K7" s="361">
        <v>101.09646269562607</v>
      </c>
      <c r="L7" s="361">
        <v>100</v>
      </c>
      <c r="N7" s="849"/>
      <c r="O7" s="849"/>
    </row>
    <row r="8" spans="2:15" ht="33.75" x14ac:dyDescent="0.2">
      <c r="B8" s="175" t="s">
        <v>815</v>
      </c>
      <c r="C8" s="279">
        <v>2929560892</v>
      </c>
      <c r="D8" s="279">
        <v>2926546566.7600002</v>
      </c>
      <c r="E8" s="279">
        <v>0</v>
      </c>
      <c r="F8" s="279">
        <v>0</v>
      </c>
      <c r="G8" s="279">
        <v>0</v>
      </c>
      <c r="H8" s="279">
        <v>0</v>
      </c>
      <c r="I8" s="279">
        <v>0</v>
      </c>
      <c r="J8" s="336">
        <v>2.6557573271049062</v>
      </c>
      <c r="K8" s="336">
        <v>99.897106585214473</v>
      </c>
      <c r="L8" s="336">
        <v>4.4047514248881328</v>
      </c>
      <c r="N8" s="849"/>
      <c r="O8" s="849"/>
    </row>
    <row r="9" spans="2:15" ht="33.75" x14ac:dyDescent="0.2">
      <c r="B9" s="175" t="s">
        <v>816</v>
      </c>
      <c r="C9" s="279">
        <v>613979714</v>
      </c>
      <c r="D9" s="279">
        <v>613350789.76999998</v>
      </c>
      <c r="E9" s="279">
        <v>0</v>
      </c>
      <c r="F9" s="279">
        <v>0</v>
      </c>
      <c r="G9" s="279">
        <v>0</v>
      </c>
      <c r="H9" s="279">
        <v>0</v>
      </c>
      <c r="I9" s="279">
        <v>0</v>
      </c>
      <c r="J9" s="336">
        <v>0.55659830344700001</v>
      </c>
      <c r="K9" s="336">
        <v>99.897565959320929</v>
      </c>
      <c r="L9" s="336">
        <v>0.9231555704191966</v>
      </c>
    </row>
    <row r="10" spans="2:15" ht="33.75" x14ac:dyDescent="0.2">
      <c r="B10" s="175" t="s">
        <v>817</v>
      </c>
      <c r="C10" s="279">
        <v>20953018533.700001</v>
      </c>
      <c r="D10" s="279">
        <v>21298254548.290001</v>
      </c>
      <c r="E10" s="279">
        <v>0</v>
      </c>
      <c r="F10" s="279">
        <v>0</v>
      </c>
      <c r="G10" s="279">
        <v>0</v>
      </c>
      <c r="H10" s="279">
        <v>0</v>
      </c>
      <c r="I10" s="279">
        <v>0</v>
      </c>
      <c r="J10" s="336">
        <v>19.327556996227074</v>
      </c>
      <c r="K10" s="336">
        <v>101.64766720381951</v>
      </c>
      <c r="L10" s="336">
        <v>32.056047949058311</v>
      </c>
    </row>
    <row r="11" spans="2:15" ht="33.75" x14ac:dyDescent="0.2">
      <c r="B11" s="175" t="s">
        <v>818</v>
      </c>
      <c r="C11" s="279">
        <v>5764488358.1700001</v>
      </c>
      <c r="D11" s="279">
        <v>5853267115.1000004</v>
      </c>
      <c r="E11" s="279">
        <v>0</v>
      </c>
      <c r="F11" s="279">
        <v>0</v>
      </c>
      <c r="G11" s="279">
        <v>0</v>
      </c>
      <c r="H11" s="279">
        <v>0</v>
      </c>
      <c r="I11" s="279">
        <v>0</v>
      </c>
      <c r="J11" s="336">
        <v>5.3116725375187999</v>
      </c>
      <c r="K11" s="336">
        <v>101.54009777475176</v>
      </c>
      <c r="L11" s="336">
        <v>8.8097647098201524</v>
      </c>
    </row>
    <row r="12" spans="2:15" ht="12.95" customHeight="1" x14ac:dyDescent="0.2">
      <c r="B12" s="175" t="s">
        <v>629</v>
      </c>
      <c r="C12" s="279">
        <v>23369271</v>
      </c>
      <c r="D12" s="279">
        <v>23598617.710000001</v>
      </c>
      <c r="E12" s="279">
        <v>549907.91</v>
      </c>
      <c r="F12" s="279">
        <v>7950.35</v>
      </c>
      <c r="G12" s="279">
        <v>17629.77</v>
      </c>
      <c r="H12" s="279">
        <v>50737.52</v>
      </c>
      <c r="I12" s="279">
        <v>0</v>
      </c>
      <c r="J12" s="336">
        <v>2.1415070788456628E-2</v>
      </c>
      <c r="K12" s="336">
        <v>100.9814029286579</v>
      </c>
      <c r="L12" s="336">
        <v>3.551832940713881E-2</v>
      </c>
    </row>
    <row r="13" spans="2:15" ht="12.95" customHeight="1" x14ac:dyDescent="0.2">
      <c r="B13" s="175" t="s">
        <v>630</v>
      </c>
      <c r="C13" s="279">
        <v>10512528917.059999</v>
      </c>
      <c r="D13" s="281">
        <v>10609844594.629999</v>
      </c>
      <c r="E13" s="279">
        <v>192059521.47999999</v>
      </c>
      <c r="F13" s="279">
        <v>124805340.19</v>
      </c>
      <c r="G13" s="279">
        <v>23897863.399999999</v>
      </c>
      <c r="H13" s="279">
        <v>58055246.950000003</v>
      </c>
      <c r="I13" s="279">
        <v>1868303.7</v>
      </c>
      <c r="J13" s="336">
        <v>9.6281305897100928</v>
      </c>
      <c r="K13" s="336">
        <v>100.92571139007354</v>
      </c>
      <c r="L13" s="336">
        <v>15.968899530540318</v>
      </c>
    </row>
    <row r="14" spans="2:15" ht="12.95" customHeight="1" x14ac:dyDescent="0.2">
      <c r="B14" s="175" t="s">
        <v>631</v>
      </c>
      <c r="C14" s="279">
        <v>4651606</v>
      </c>
      <c r="D14" s="281">
        <v>4995972.96</v>
      </c>
      <c r="E14" s="279">
        <v>0</v>
      </c>
      <c r="F14" s="279">
        <v>28145.279999999999</v>
      </c>
      <c r="G14" s="279">
        <v>1484.33</v>
      </c>
      <c r="H14" s="279">
        <v>256.77999999999997</v>
      </c>
      <c r="I14" s="279">
        <v>0</v>
      </c>
      <c r="J14" s="336">
        <v>4.5337026053978643E-3</v>
      </c>
      <c r="K14" s="336">
        <v>107.40318419057849</v>
      </c>
      <c r="L14" s="336">
        <v>7.519449464501636E-3</v>
      </c>
    </row>
    <row r="15" spans="2:15" ht="12.95" customHeight="1" x14ac:dyDescent="0.2">
      <c r="B15" s="175" t="s">
        <v>632</v>
      </c>
      <c r="C15" s="279">
        <v>371250534</v>
      </c>
      <c r="D15" s="281">
        <v>365807614.83999997</v>
      </c>
      <c r="E15" s="279">
        <v>334444994.02999997</v>
      </c>
      <c r="F15" s="279">
        <v>388078.75</v>
      </c>
      <c r="G15" s="279">
        <v>148311.88</v>
      </c>
      <c r="H15" s="279">
        <v>712442.64</v>
      </c>
      <c r="I15" s="279">
        <v>0</v>
      </c>
      <c r="J15" s="336">
        <v>0.33195995049470534</v>
      </c>
      <c r="K15" s="336">
        <v>98.53389593777662</v>
      </c>
      <c r="L15" s="336">
        <v>0.55057781448025667</v>
      </c>
    </row>
    <row r="16" spans="2:15" ht="33.75" x14ac:dyDescent="0.2">
      <c r="B16" s="175" t="s">
        <v>633</v>
      </c>
      <c r="C16" s="279">
        <v>72794200</v>
      </c>
      <c r="D16" s="281">
        <v>96521394.450000003</v>
      </c>
      <c r="E16" s="279">
        <v>0</v>
      </c>
      <c r="F16" s="279">
        <v>0</v>
      </c>
      <c r="G16" s="279">
        <v>25210.53</v>
      </c>
      <c r="H16" s="279">
        <v>481105.41</v>
      </c>
      <c r="I16" s="279">
        <v>0</v>
      </c>
      <c r="J16" s="336">
        <v>8.75904055122428E-2</v>
      </c>
      <c r="K16" s="336">
        <v>132.59489691486411</v>
      </c>
      <c r="L16" s="336">
        <v>0.14527455485067392</v>
      </c>
    </row>
    <row r="17" spans="2:12" ht="12.95" customHeight="1" x14ac:dyDescent="0.2">
      <c r="B17" s="175" t="s">
        <v>634</v>
      </c>
      <c r="C17" s="279">
        <v>220714089.62</v>
      </c>
      <c r="D17" s="281">
        <v>293394886.10000002</v>
      </c>
      <c r="E17" s="279">
        <v>0</v>
      </c>
      <c r="F17" s="279">
        <v>0</v>
      </c>
      <c r="G17" s="279">
        <v>1194420.8999999999</v>
      </c>
      <c r="H17" s="279">
        <v>8528698.4700000007</v>
      </c>
      <c r="I17" s="279">
        <v>0</v>
      </c>
      <c r="J17" s="336">
        <v>0.26624746974650959</v>
      </c>
      <c r="K17" s="336">
        <v>132.9298399595302</v>
      </c>
      <c r="L17" s="336">
        <v>0.44158926335985688</v>
      </c>
    </row>
    <row r="18" spans="2:12" ht="22.5" customHeight="1" x14ac:dyDescent="0.2">
      <c r="B18" s="175" t="s">
        <v>635</v>
      </c>
      <c r="C18" s="279">
        <v>2033825775.4400001</v>
      </c>
      <c r="D18" s="281">
        <v>2206908914.23</v>
      </c>
      <c r="E18" s="279">
        <v>0</v>
      </c>
      <c r="F18" s="279">
        <v>0</v>
      </c>
      <c r="G18" s="279">
        <v>51901</v>
      </c>
      <c r="H18" s="279">
        <v>497416.83</v>
      </c>
      <c r="I18" s="279">
        <v>0</v>
      </c>
      <c r="J18" s="336">
        <v>2.002706734889999</v>
      </c>
      <c r="K18" s="336">
        <v>108.51022446859072</v>
      </c>
      <c r="L18" s="336">
        <v>3.3216232726188855</v>
      </c>
    </row>
    <row r="19" spans="2:12" ht="12.95" customHeight="1" x14ac:dyDescent="0.2">
      <c r="B19" s="175" t="s">
        <v>819</v>
      </c>
      <c r="C19" s="279">
        <v>372956500</v>
      </c>
      <c r="D19" s="281">
        <v>421684426.67000002</v>
      </c>
      <c r="E19" s="279">
        <v>0</v>
      </c>
      <c r="F19" s="279">
        <v>0</v>
      </c>
      <c r="G19" s="279">
        <v>5222</v>
      </c>
      <c r="H19" s="279">
        <v>198</v>
      </c>
      <c r="I19" s="279">
        <v>0</v>
      </c>
      <c r="J19" s="336">
        <v>0.38266655947823297</v>
      </c>
      <c r="K19" s="336">
        <v>113.06531101348281</v>
      </c>
      <c r="L19" s="336">
        <v>0.63467812209944607</v>
      </c>
    </row>
    <row r="20" spans="2:12" ht="12.95" customHeight="1" x14ac:dyDescent="0.2">
      <c r="B20" s="175" t="s">
        <v>820</v>
      </c>
      <c r="C20" s="279">
        <v>9561008.3399999999</v>
      </c>
      <c r="D20" s="281">
        <v>9527513.1899999995</v>
      </c>
      <c r="E20" s="279">
        <v>0</v>
      </c>
      <c r="F20" s="279">
        <v>0</v>
      </c>
      <c r="G20" s="279">
        <v>0</v>
      </c>
      <c r="H20" s="279">
        <v>0</v>
      </c>
      <c r="I20" s="279">
        <v>0</v>
      </c>
      <c r="J20" s="336">
        <v>8.6459457883986471E-3</v>
      </c>
      <c r="K20" s="336">
        <v>99.649669273272494</v>
      </c>
      <c r="L20" s="336">
        <v>1.4339880245184069E-2</v>
      </c>
    </row>
    <row r="21" spans="2:12" ht="12.95" customHeight="1" x14ac:dyDescent="0.2">
      <c r="B21" s="175" t="s">
        <v>821</v>
      </c>
      <c r="C21" s="279">
        <v>15844259</v>
      </c>
      <c r="D21" s="281">
        <v>13889731.73</v>
      </c>
      <c r="E21" s="279">
        <v>0</v>
      </c>
      <c r="F21" s="279">
        <v>0</v>
      </c>
      <c r="G21" s="279">
        <v>4300</v>
      </c>
      <c r="H21" s="279">
        <v>0</v>
      </c>
      <c r="I21" s="279">
        <v>0</v>
      </c>
      <c r="J21" s="336">
        <v>1.2604534379341073E-2</v>
      </c>
      <c r="K21" s="336">
        <v>87.664129512146957</v>
      </c>
      <c r="L21" s="336">
        <v>2.0905464592270308E-2</v>
      </c>
    </row>
    <row r="22" spans="2:12" ht="12.95" customHeight="1" x14ac:dyDescent="0.2">
      <c r="B22" s="175" t="s">
        <v>639</v>
      </c>
      <c r="C22" s="279">
        <v>5297121635.4700003</v>
      </c>
      <c r="D22" s="281">
        <v>5015677092.7800102</v>
      </c>
      <c r="E22" s="279">
        <v>0</v>
      </c>
      <c r="F22" s="279">
        <v>0</v>
      </c>
      <c r="G22" s="279">
        <v>0</v>
      </c>
      <c r="H22" s="279">
        <v>0</v>
      </c>
      <c r="I22" s="279">
        <v>0</v>
      </c>
      <c r="J22" s="336">
        <v>4.5515835424719988</v>
      </c>
      <c r="K22" s="336">
        <v>94.686840098112683</v>
      </c>
      <c r="L22" s="336">
        <v>7.5491061964069903</v>
      </c>
    </row>
    <row r="23" spans="2:12" ht="12.95" customHeight="1" x14ac:dyDescent="0.2">
      <c r="B23" s="175" t="s">
        <v>640</v>
      </c>
      <c r="C23" s="279">
        <v>16524413288.400009</v>
      </c>
      <c r="D23" s="279">
        <v>16687404948.179977</v>
      </c>
      <c r="E23" s="279">
        <v>3453624.2500000596</v>
      </c>
      <c r="F23" s="279">
        <v>12521082.930000007</v>
      </c>
      <c r="G23" s="279">
        <v>4427793.320000004</v>
      </c>
      <c r="H23" s="279">
        <v>7563256.9899999946</v>
      </c>
      <c r="I23" s="279">
        <v>692274.07000000007</v>
      </c>
      <c r="J23" s="336">
        <v>15.14334282763868</v>
      </c>
      <c r="K23" s="336">
        <v>100.98636881646132</v>
      </c>
      <c r="L23" s="336">
        <v>25.11624846774869</v>
      </c>
    </row>
    <row r="24" spans="2:12" ht="26.25" customHeight="1" x14ac:dyDescent="0.2">
      <c r="B24" s="222" t="s">
        <v>641</v>
      </c>
      <c r="C24" s="308">
        <v>24287077777.159996</v>
      </c>
      <c r="D24" s="308">
        <v>22564193880.120003</v>
      </c>
      <c r="E24" s="338" t="s">
        <v>642</v>
      </c>
      <c r="F24" s="338" t="s">
        <v>642</v>
      </c>
      <c r="G24" s="338" t="s">
        <v>642</v>
      </c>
      <c r="H24" s="338" t="s">
        <v>642</v>
      </c>
      <c r="I24" s="338" t="s">
        <v>642</v>
      </c>
      <c r="J24" s="361">
        <v>20.476360741352494</v>
      </c>
      <c r="K24" s="361">
        <v>92.906170462960262</v>
      </c>
      <c r="L24" s="337"/>
    </row>
    <row r="25" spans="2:12" ht="25.5" customHeight="1" x14ac:dyDescent="0.2">
      <c r="B25" s="223" t="s">
        <v>643</v>
      </c>
      <c r="C25" s="308">
        <v>18932893836.689999</v>
      </c>
      <c r="D25" s="308">
        <v>18170578522.940002</v>
      </c>
      <c r="E25" s="338" t="s">
        <v>642</v>
      </c>
      <c r="F25" s="338" t="s">
        <v>642</v>
      </c>
      <c r="G25" s="338" t="s">
        <v>642</v>
      </c>
      <c r="H25" s="338" t="s">
        <v>642</v>
      </c>
      <c r="I25" s="338" t="s">
        <v>642</v>
      </c>
      <c r="J25" s="361">
        <v>16.489280436585783</v>
      </c>
      <c r="K25" s="361">
        <v>95.973593258772155</v>
      </c>
      <c r="L25" s="339"/>
    </row>
    <row r="26" spans="2:12" ht="13.5" customHeight="1" x14ac:dyDescent="0.2">
      <c r="B26" s="362" t="s">
        <v>822</v>
      </c>
      <c r="C26" s="308">
        <v>11200609679.099998</v>
      </c>
      <c r="D26" s="308">
        <v>11035886996.700001</v>
      </c>
      <c r="E26" s="338" t="s">
        <v>642</v>
      </c>
      <c r="F26" s="338" t="s">
        <v>642</v>
      </c>
      <c r="G26" s="338" t="s">
        <v>642</v>
      </c>
      <c r="H26" s="338" t="s">
        <v>642</v>
      </c>
      <c r="I26" s="338" t="s">
        <v>642</v>
      </c>
      <c r="J26" s="361">
        <v>10.014751887251048</v>
      </c>
      <c r="K26" s="361">
        <v>98.529341820496015</v>
      </c>
      <c r="L26" s="339"/>
    </row>
    <row r="27" spans="2:12" ht="22.5" customHeight="1" x14ac:dyDescent="0.2">
      <c r="B27" s="179" t="s">
        <v>823</v>
      </c>
      <c r="C27" s="279">
        <v>9476546889.5</v>
      </c>
      <c r="D27" s="281">
        <v>9391095227</v>
      </c>
      <c r="E27" s="338" t="s">
        <v>642</v>
      </c>
      <c r="F27" s="338" t="s">
        <v>642</v>
      </c>
      <c r="G27" s="338" t="s">
        <v>642</v>
      </c>
      <c r="H27" s="338" t="s">
        <v>642</v>
      </c>
      <c r="I27" s="338" t="s">
        <v>642</v>
      </c>
      <c r="J27" s="336">
        <v>8.5221503877373568</v>
      </c>
      <c r="K27" s="336">
        <v>99.098282702587795</v>
      </c>
      <c r="L27" s="339"/>
    </row>
    <row r="28" spans="2:12" ht="12.95" customHeight="1" x14ac:dyDescent="0.2">
      <c r="B28" s="180" t="s">
        <v>645</v>
      </c>
      <c r="C28" s="279">
        <v>2803912.32</v>
      </c>
      <c r="D28" s="279">
        <v>2774164.54</v>
      </c>
      <c r="E28" s="338" t="s">
        <v>642</v>
      </c>
      <c r="F28" s="338" t="s">
        <v>642</v>
      </c>
      <c r="G28" s="338" t="s">
        <v>642</v>
      </c>
      <c r="H28" s="338" t="s">
        <v>642</v>
      </c>
      <c r="I28" s="338" t="s">
        <v>642</v>
      </c>
      <c r="J28" s="336">
        <v>2.5174749950608957E-3</v>
      </c>
      <c r="K28" s="336">
        <v>98.939061689346985</v>
      </c>
      <c r="L28" s="339"/>
    </row>
    <row r="29" spans="2:12" ht="13.5" customHeight="1" x14ac:dyDescent="0.2">
      <c r="B29" s="179" t="s">
        <v>824</v>
      </c>
      <c r="C29" s="279">
        <v>1695517902.72</v>
      </c>
      <c r="D29" s="281">
        <v>1617268678.1800001</v>
      </c>
      <c r="E29" s="338" t="s">
        <v>642</v>
      </c>
      <c r="F29" s="338" t="s">
        <v>642</v>
      </c>
      <c r="G29" s="338" t="s">
        <v>642</v>
      </c>
      <c r="H29" s="338" t="s">
        <v>642</v>
      </c>
      <c r="I29" s="338" t="s">
        <v>642</v>
      </c>
      <c r="J29" s="336">
        <v>1.467625080959811</v>
      </c>
      <c r="K29" s="336">
        <v>95.384936696069659</v>
      </c>
      <c r="L29" s="339"/>
    </row>
    <row r="30" spans="2:12" ht="12.95" customHeight="1" x14ac:dyDescent="0.2">
      <c r="B30" s="180" t="s">
        <v>645</v>
      </c>
      <c r="C30" s="279">
        <v>247105867.75</v>
      </c>
      <c r="D30" s="279">
        <v>199331593.06999999</v>
      </c>
      <c r="E30" s="338" t="s">
        <v>642</v>
      </c>
      <c r="F30" s="338" t="s">
        <v>642</v>
      </c>
      <c r="G30" s="338" t="s">
        <v>642</v>
      </c>
      <c r="H30" s="338" t="s">
        <v>642</v>
      </c>
      <c r="I30" s="338" t="s">
        <v>642</v>
      </c>
      <c r="J30" s="336">
        <v>0.18088772098549666</v>
      </c>
      <c r="K30" s="336">
        <v>80.666475015342897</v>
      </c>
      <c r="L30" s="339"/>
    </row>
    <row r="31" spans="2:12" ht="33.75" x14ac:dyDescent="0.2">
      <c r="B31" s="179" t="s">
        <v>647</v>
      </c>
      <c r="C31" s="279">
        <v>28544886.879999999</v>
      </c>
      <c r="D31" s="281">
        <v>27523091.52</v>
      </c>
      <c r="E31" s="338" t="s">
        <v>642</v>
      </c>
      <c r="F31" s="338" t="s">
        <v>642</v>
      </c>
      <c r="G31" s="338" t="s">
        <v>642</v>
      </c>
      <c r="H31" s="338" t="s">
        <v>642</v>
      </c>
      <c r="I31" s="338" t="s">
        <v>642</v>
      </c>
      <c r="J31" s="336">
        <v>2.4976418553880216E-2</v>
      </c>
      <c r="K31" s="336">
        <v>96.420390929221298</v>
      </c>
      <c r="L31" s="339"/>
    </row>
    <row r="32" spans="2:12" ht="12.95" customHeight="1" x14ac:dyDescent="0.2">
      <c r="B32" s="180" t="s">
        <v>645</v>
      </c>
      <c r="C32" s="279">
        <v>3041350.11</v>
      </c>
      <c r="D32" s="279">
        <v>3116363.76</v>
      </c>
      <c r="E32" s="338" t="s">
        <v>642</v>
      </c>
      <c r="F32" s="338" t="s">
        <v>642</v>
      </c>
      <c r="G32" s="338" t="s">
        <v>642</v>
      </c>
      <c r="H32" s="338" t="s">
        <v>642</v>
      </c>
      <c r="I32" s="338" t="s">
        <v>642</v>
      </c>
      <c r="J32" s="336">
        <v>2.8280110023012383E-3</v>
      </c>
      <c r="K32" s="336">
        <v>102.46645888460372</v>
      </c>
      <c r="L32" s="339"/>
    </row>
    <row r="33" spans="2:12" ht="13.5" customHeight="1" x14ac:dyDescent="0.2">
      <c r="B33" s="362" t="s">
        <v>825</v>
      </c>
      <c r="C33" s="308">
        <v>2321193294.3800001</v>
      </c>
      <c r="D33" s="308">
        <v>2278870989.79</v>
      </c>
      <c r="E33" s="338" t="s">
        <v>642</v>
      </c>
      <c r="F33" s="338" t="s">
        <v>642</v>
      </c>
      <c r="G33" s="338" t="s">
        <v>642</v>
      </c>
      <c r="H33" s="338" t="s">
        <v>642</v>
      </c>
      <c r="I33" s="338" t="s">
        <v>642</v>
      </c>
      <c r="J33" s="361">
        <v>2.0680102607634074</v>
      </c>
      <c r="K33" s="361">
        <v>98.176700549132661</v>
      </c>
      <c r="L33" s="339"/>
    </row>
    <row r="34" spans="2:12" ht="22.5" x14ac:dyDescent="0.2">
      <c r="B34" s="179" t="s">
        <v>823</v>
      </c>
      <c r="C34" s="279">
        <v>2055032793.48</v>
      </c>
      <c r="D34" s="279">
        <v>2032681587.6700001</v>
      </c>
      <c r="E34" s="338" t="s">
        <v>642</v>
      </c>
      <c r="F34" s="338" t="s">
        <v>642</v>
      </c>
      <c r="G34" s="338" t="s">
        <v>642</v>
      </c>
      <c r="H34" s="338" t="s">
        <v>642</v>
      </c>
      <c r="I34" s="338" t="s">
        <v>642</v>
      </c>
      <c r="J34" s="336">
        <v>1.8446004179261504</v>
      </c>
      <c r="K34" s="336">
        <v>98.912367438567713</v>
      </c>
      <c r="L34" s="339"/>
    </row>
    <row r="35" spans="2:12" ht="12.95" customHeight="1" x14ac:dyDescent="0.2">
      <c r="B35" s="180" t="s">
        <v>645</v>
      </c>
      <c r="C35" s="279">
        <v>17780843.760000002</v>
      </c>
      <c r="D35" s="281">
        <v>9118524.7400000002</v>
      </c>
      <c r="E35" s="338" t="s">
        <v>642</v>
      </c>
      <c r="F35" s="338" t="s">
        <v>642</v>
      </c>
      <c r="G35" s="338" t="s">
        <v>642</v>
      </c>
      <c r="H35" s="338" t="s">
        <v>642</v>
      </c>
      <c r="I35" s="338" t="s">
        <v>642</v>
      </c>
      <c r="J35" s="336">
        <v>8.2748004647172635E-3</v>
      </c>
      <c r="K35" s="336">
        <v>51.282857343998167</v>
      </c>
      <c r="L35" s="339"/>
    </row>
    <row r="36" spans="2:12" ht="12.95" customHeight="1" x14ac:dyDescent="0.2">
      <c r="B36" s="179" t="s">
        <v>824</v>
      </c>
      <c r="C36" s="279">
        <v>195747185.47999999</v>
      </c>
      <c r="D36" s="279">
        <v>194896132.16</v>
      </c>
      <c r="E36" s="338" t="s">
        <v>642</v>
      </c>
      <c r="F36" s="338" t="s">
        <v>642</v>
      </c>
      <c r="G36" s="338" t="s">
        <v>642</v>
      </c>
      <c r="H36" s="338" t="s">
        <v>642</v>
      </c>
      <c r="I36" s="338" t="s">
        <v>642</v>
      </c>
      <c r="J36" s="336">
        <v>0.17686266703808551</v>
      </c>
      <c r="K36" s="336">
        <v>99.565228323506631</v>
      </c>
      <c r="L36" s="339"/>
    </row>
    <row r="37" spans="2:12" ht="12.95" customHeight="1" x14ac:dyDescent="0.2">
      <c r="B37" s="180" t="s">
        <v>645</v>
      </c>
      <c r="C37" s="279">
        <v>21908708</v>
      </c>
      <c r="D37" s="281">
        <v>21608705.629999999</v>
      </c>
      <c r="E37" s="338" t="s">
        <v>642</v>
      </c>
      <c r="F37" s="338" t="s">
        <v>642</v>
      </c>
      <c r="G37" s="338" t="s">
        <v>642</v>
      </c>
      <c r="H37" s="338" t="s">
        <v>642</v>
      </c>
      <c r="I37" s="338" t="s">
        <v>642</v>
      </c>
      <c r="J37" s="336">
        <v>1.9609282475781555E-2</v>
      </c>
      <c r="K37" s="336">
        <v>98.630670644750026</v>
      </c>
      <c r="L37" s="339"/>
    </row>
    <row r="38" spans="2:12" ht="33.75" x14ac:dyDescent="0.2">
      <c r="B38" s="179" t="s">
        <v>647</v>
      </c>
      <c r="C38" s="279">
        <v>70413315.420000002</v>
      </c>
      <c r="D38" s="279">
        <v>51293269.960000001</v>
      </c>
      <c r="E38" s="338" t="s">
        <v>642</v>
      </c>
      <c r="F38" s="338" t="s">
        <v>642</v>
      </c>
      <c r="G38" s="338" t="s">
        <v>642</v>
      </c>
      <c r="H38" s="338" t="s">
        <v>642</v>
      </c>
      <c r="I38" s="338" t="s">
        <v>642</v>
      </c>
      <c r="J38" s="336">
        <v>4.6547175799171663E-2</v>
      </c>
      <c r="K38" s="336">
        <v>72.84598041442429</v>
      </c>
      <c r="L38" s="339"/>
    </row>
    <row r="39" spans="2:12" ht="12.95" customHeight="1" x14ac:dyDescent="0.2">
      <c r="B39" s="180" t="s">
        <v>645</v>
      </c>
      <c r="C39" s="279">
        <v>78575</v>
      </c>
      <c r="D39" s="281">
        <v>78575</v>
      </c>
      <c r="E39" s="338" t="s">
        <v>642</v>
      </c>
      <c r="F39" s="338" t="s">
        <v>642</v>
      </c>
      <c r="G39" s="338" t="s">
        <v>642</v>
      </c>
      <c r="H39" s="338" t="s">
        <v>642</v>
      </c>
      <c r="I39" s="338" t="s">
        <v>642</v>
      </c>
      <c r="J39" s="336">
        <v>7.1304565711487997E-5</v>
      </c>
      <c r="K39" s="336">
        <v>100</v>
      </c>
      <c r="L39" s="339"/>
    </row>
    <row r="40" spans="2:12" ht="13.5" customHeight="1" x14ac:dyDescent="0.2">
      <c r="B40" s="362" t="s">
        <v>826</v>
      </c>
      <c r="C40" s="308">
        <v>5411090863.21</v>
      </c>
      <c r="D40" s="308">
        <v>4855820536.4500008</v>
      </c>
      <c r="E40" s="338" t="s">
        <v>642</v>
      </c>
      <c r="F40" s="338" t="s">
        <v>642</v>
      </c>
      <c r="G40" s="338" t="s">
        <v>642</v>
      </c>
      <c r="H40" s="338" t="s">
        <v>642</v>
      </c>
      <c r="I40" s="338" t="s">
        <v>642</v>
      </c>
      <c r="J40" s="361">
        <v>4.4065182885713261</v>
      </c>
      <c r="K40" s="361">
        <v>89.738292318554812</v>
      </c>
      <c r="L40" s="339"/>
    </row>
    <row r="41" spans="2:12" ht="33.75" x14ac:dyDescent="0.2">
      <c r="B41" s="179" t="s">
        <v>827</v>
      </c>
      <c r="C41" s="279">
        <v>177795</v>
      </c>
      <c r="D41" s="281">
        <v>177795</v>
      </c>
      <c r="E41" s="338" t="s">
        <v>642</v>
      </c>
      <c r="F41" s="338" t="s">
        <v>642</v>
      </c>
      <c r="G41" s="338" t="s">
        <v>642</v>
      </c>
      <c r="H41" s="338" t="s">
        <v>642</v>
      </c>
      <c r="I41" s="338" t="s">
        <v>642</v>
      </c>
      <c r="J41" s="336">
        <v>1.6134387859591484E-4</v>
      </c>
      <c r="K41" s="336">
        <v>100</v>
      </c>
      <c r="L41" s="339"/>
    </row>
    <row r="42" spans="2:12" ht="13.5" customHeight="1" x14ac:dyDescent="0.2">
      <c r="B42" s="180" t="s">
        <v>645</v>
      </c>
      <c r="C42" s="279">
        <v>0</v>
      </c>
      <c r="D42" s="281">
        <v>0</v>
      </c>
      <c r="E42" s="338" t="s">
        <v>642</v>
      </c>
      <c r="F42" s="338" t="s">
        <v>642</v>
      </c>
      <c r="G42" s="338" t="s">
        <v>642</v>
      </c>
      <c r="H42" s="338" t="s">
        <v>642</v>
      </c>
      <c r="I42" s="338" t="s">
        <v>642</v>
      </c>
      <c r="J42" s="336">
        <v>0</v>
      </c>
      <c r="K42" s="336" t="s">
        <v>129</v>
      </c>
      <c r="L42" s="339"/>
    </row>
    <row r="43" spans="2:12" ht="22.5" x14ac:dyDescent="0.2">
      <c r="B43" s="179" t="s">
        <v>828</v>
      </c>
      <c r="C43" s="279">
        <v>4500877</v>
      </c>
      <c r="D43" s="281">
        <v>3813749.67</v>
      </c>
      <c r="E43" s="338" t="s">
        <v>642</v>
      </c>
      <c r="F43" s="338" t="s">
        <v>642</v>
      </c>
      <c r="G43" s="338" t="s">
        <v>642</v>
      </c>
      <c r="H43" s="338" t="s">
        <v>642</v>
      </c>
      <c r="I43" s="338" t="s">
        <v>642</v>
      </c>
      <c r="J43" s="336">
        <v>3.460868774440734E-3</v>
      </c>
      <c r="K43" s="336">
        <v>84.73347905308232</v>
      </c>
      <c r="L43" s="339"/>
    </row>
    <row r="44" spans="2:12" ht="13.5" customHeight="1" x14ac:dyDescent="0.2">
      <c r="B44" s="180" t="s">
        <v>645</v>
      </c>
      <c r="C44" s="279">
        <v>444000</v>
      </c>
      <c r="D44" s="281">
        <v>444000</v>
      </c>
      <c r="E44" s="338" t="s">
        <v>642</v>
      </c>
      <c r="F44" s="338" t="s">
        <v>642</v>
      </c>
      <c r="G44" s="338" t="s">
        <v>642</v>
      </c>
      <c r="H44" s="338" t="s">
        <v>642</v>
      </c>
      <c r="I44" s="338" t="s">
        <v>642</v>
      </c>
      <c r="J44" s="336">
        <v>4.0291730417945493E-4</v>
      </c>
      <c r="K44" s="336">
        <v>100</v>
      </c>
      <c r="L44" s="339"/>
    </row>
    <row r="45" spans="2:12" ht="22.5" x14ac:dyDescent="0.2">
      <c r="B45" s="179" t="s">
        <v>648</v>
      </c>
      <c r="C45" s="279">
        <v>550076647.91999996</v>
      </c>
      <c r="D45" s="281">
        <v>540682974.22000003</v>
      </c>
      <c r="E45" s="338" t="s">
        <v>642</v>
      </c>
      <c r="F45" s="338" t="s">
        <v>642</v>
      </c>
      <c r="G45" s="338" t="s">
        <v>642</v>
      </c>
      <c r="H45" s="338" t="s">
        <v>642</v>
      </c>
      <c r="I45" s="338" t="s">
        <v>642</v>
      </c>
      <c r="J45" s="336">
        <v>0.49065433871273001</v>
      </c>
      <c r="K45" s="336">
        <v>98.292297312470879</v>
      </c>
      <c r="L45" s="339"/>
    </row>
    <row r="46" spans="2:12" ht="12.95" customHeight="1" x14ac:dyDescent="0.2">
      <c r="B46" s="180" t="s">
        <v>645</v>
      </c>
      <c r="C46" s="279">
        <v>3769613.02</v>
      </c>
      <c r="D46" s="279">
        <v>2873870.79</v>
      </c>
      <c r="E46" s="338" t="s">
        <v>642</v>
      </c>
      <c r="F46" s="338" t="s">
        <v>642</v>
      </c>
      <c r="G46" s="338" t="s">
        <v>642</v>
      </c>
      <c r="H46" s="338" t="s">
        <v>642</v>
      </c>
      <c r="I46" s="338" t="s">
        <v>642</v>
      </c>
      <c r="J46" s="336">
        <v>2.6079555659163974E-3</v>
      </c>
      <c r="K46" s="336">
        <v>76.237820029600812</v>
      </c>
      <c r="L46" s="339"/>
    </row>
    <row r="47" spans="2:12" ht="33.75" x14ac:dyDescent="0.2">
      <c r="B47" s="179" t="s">
        <v>649</v>
      </c>
      <c r="C47" s="279">
        <v>87449728.019999996</v>
      </c>
      <c r="D47" s="279">
        <v>73950154.319999993</v>
      </c>
      <c r="E47" s="338" t="s">
        <v>642</v>
      </c>
      <c r="F47" s="338" t="s">
        <v>642</v>
      </c>
      <c r="G47" s="338" t="s">
        <v>642</v>
      </c>
      <c r="H47" s="338" t="s">
        <v>642</v>
      </c>
      <c r="I47" s="338" t="s">
        <v>642</v>
      </c>
      <c r="J47" s="336">
        <v>6.7107650500606006E-2</v>
      </c>
      <c r="K47" s="336">
        <v>84.563046671897467</v>
      </c>
      <c r="L47" s="339"/>
    </row>
    <row r="48" spans="2:12" ht="12.95" customHeight="1" x14ac:dyDescent="0.2">
      <c r="B48" s="180" t="s">
        <v>645</v>
      </c>
      <c r="C48" s="279">
        <v>66987980.340000004</v>
      </c>
      <c r="D48" s="279">
        <v>53826844.020000003</v>
      </c>
      <c r="E48" s="338" t="s">
        <v>642</v>
      </c>
      <c r="F48" s="338" t="s">
        <v>642</v>
      </c>
      <c r="G48" s="338" t="s">
        <v>642</v>
      </c>
      <c r="H48" s="338" t="s">
        <v>642</v>
      </c>
      <c r="I48" s="338" t="s">
        <v>642</v>
      </c>
      <c r="J48" s="336">
        <v>4.8846321813122554E-2</v>
      </c>
      <c r="K48" s="336">
        <v>80.352988322382373</v>
      </c>
      <c r="L48" s="339"/>
    </row>
    <row r="49" spans="2:15" ht="12.95" customHeight="1" x14ac:dyDescent="0.2">
      <c r="B49" s="179" t="s">
        <v>650</v>
      </c>
      <c r="C49" s="279">
        <v>162846104.59999999</v>
      </c>
      <c r="D49" s="281">
        <v>162204816.88</v>
      </c>
      <c r="E49" s="338" t="s">
        <v>642</v>
      </c>
      <c r="F49" s="338" t="s">
        <v>642</v>
      </c>
      <c r="G49" s="338" t="s">
        <v>642</v>
      </c>
      <c r="H49" s="338" t="s">
        <v>642</v>
      </c>
      <c r="I49" s="338" t="s">
        <v>642</v>
      </c>
      <c r="J49" s="336">
        <v>0.14719623320317959</v>
      </c>
      <c r="K49" s="336">
        <v>99.606200147326092</v>
      </c>
      <c r="L49" s="339"/>
    </row>
    <row r="50" spans="2:15" ht="12.95" customHeight="1" x14ac:dyDescent="0.2">
      <c r="B50" s="180" t="s">
        <v>645</v>
      </c>
      <c r="C50" s="279">
        <v>128668661.37</v>
      </c>
      <c r="D50" s="279">
        <v>129051913.65000001</v>
      </c>
      <c r="E50" s="338" t="s">
        <v>642</v>
      </c>
      <c r="F50" s="338" t="s">
        <v>642</v>
      </c>
      <c r="G50" s="338" t="s">
        <v>642</v>
      </c>
      <c r="H50" s="338" t="s">
        <v>642</v>
      </c>
      <c r="I50" s="338" t="s">
        <v>642</v>
      </c>
      <c r="J50" s="336">
        <v>0.11711092150238243</v>
      </c>
      <c r="K50" s="336">
        <v>100.29785984863705</v>
      </c>
      <c r="L50" s="339"/>
    </row>
    <row r="51" spans="2:15" ht="67.5" x14ac:dyDescent="0.2">
      <c r="B51" s="179" t="s">
        <v>651</v>
      </c>
      <c r="C51" s="279">
        <v>1284730.97</v>
      </c>
      <c r="D51" s="279">
        <v>1283157.8600000001</v>
      </c>
      <c r="E51" s="338" t="s">
        <v>642</v>
      </c>
      <c r="F51" s="338" t="s">
        <v>642</v>
      </c>
      <c r="G51" s="338" t="s">
        <v>642</v>
      </c>
      <c r="H51" s="338" t="s">
        <v>642</v>
      </c>
      <c r="I51" s="338" t="s">
        <v>642</v>
      </c>
      <c r="J51" s="336">
        <v>1.1644290670898164E-3</v>
      </c>
      <c r="K51" s="336">
        <v>99.877553352668087</v>
      </c>
      <c r="L51" s="339"/>
    </row>
    <row r="52" spans="2:15" ht="12.95" customHeight="1" x14ac:dyDescent="0.2">
      <c r="B52" s="180" t="s">
        <v>652</v>
      </c>
      <c r="C52" s="279">
        <v>1104730.97</v>
      </c>
      <c r="D52" s="279">
        <v>1103157.8600000001</v>
      </c>
      <c r="E52" s="338" t="s">
        <v>642</v>
      </c>
      <c r="F52" s="338" t="s">
        <v>642</v>
      </c>
      <c r="G52" s="338" t="s">
        <v>642</v>
      </c>
      <c r="H52" s="338" t="s">
        <v>642</v>
      </c>
      <c r="I52" s="338" t="s">
        <v>642</v>
      </c>
      <c r="J52" s="336">
        <v>1.0010842140440914E-3</v>
      </c>
      <c r="K52" s="336">
        <v>99.85760243509786</v>
      </c>
      <c r="L52" s="339"/>
    </row>
    <row r="53" spans="2:15" ht="45" x14ac:dyDescent="0.2">
      <c r="B53" s="179" t="s">
        <v>829</v>
      </c>
      <c r="C53" s="279">
        <v>1904346533.9000001</v>
      </c>
      <c r="D53" s="279">
        <v>1440594622.1500001</v>
      </c>
      <c r="E53" s="338" t="s">
        <v>642</v>
      </c>
      <c r="F53" s="338" t="s">
        <v>642</v>
      </c>
      <c r="G53" s="338" t="s">
        <v>642</v>
      </c>
      <c r="H53" s="338" t="s">
        <v>642</v>
      </c>
      <c r="I53" s="338" t="s">
        <v>642</v>
      </c>
      <c r="J53" s="336">
        <v>1.3072984269641859</v>
      </c>
      <c r="K53" s="336">
        <v>75.647714137391745</v>
      </c>
      <c r="L53" s="339"/>
    </row>
    <row r="54" spans="2:15" ht="12.95" customHeight="1" x14ac:dyDescent="0.2">
      <c r="B54" s="180" t="s">
        <v>652</v>
      </c>
      <c r="C54" s="279">
        <v>273190911.70999998</v>
      </c>
      <c r="D54" s="279">
        <v>178843748.62</v>
      </c>
      <c r="E54" s="338" t="s">
        <v>642</v>
      </c>
      <c r="F54" s="338" t="s">
        <v>642</v>
      </c>
      <c r="G54" s="338" t="s">
        <v>642</v>
      </c>
      <c r="H54" s="338" t="s">
        <v>642</v>
      </c>
      <c r="I54" s="338" t="s">
        <v>642</v>
      </c>
      <c r="J54" s="336">
        <v>0.1622955879804471</v>
      </c>
      <c r="K54" s="336">
        <v>65.464750456211291</v>
      </c>
      <c r="L54" s="339"/>
    </row>
    <row r="55" spans="2:15" ht="22.5" x14ac:dyDescent="0.2">
      <c r="B55" s="179" t="s">
        <v>830</v>
      </c>
      <c r="C55" s="279">
        <v>2700408445.8000002</v>
      </c>
      <c r="D55" s="279">
        <v>2633113266.3499999</v>
      </c>
      <c r="E55" s="338" t="s">
        <v>642</v>
      </c>
      <c r="F55" s="338" t="s">
        <v>642</v>
      </c>
      <c r="G55" s="338" t="s">
        <v>642</v>
      </c>
      <c r="H55" s="338" t="s">
        <v>642</v>
      </c>
      <c r="I55" s="338" t="s">
        <v>642</v>
      </c>
      <c r="J55" s="336">
        <v>2.3894749974704981</v>
      </c>
      <c r="K55" s="336">
        <v>97.507962932249541</v>
      </c>
      <c r="L55" s="339"/>
    </row>
    <row r="56" spans="2:15" ht="12.95" customHeight="1" x14ac:dyDescent="0.2">
      <c r="B56" s="180" t="s">
        <v>645</v>
      </c>
      <c r="C56" s="279">
        <v>4410879.07</v>
      </c>
      <c r="D56" s="279">
        <v>4465105.57</v>
      </c>
      <c r="E56" s="338" t="s">
        <v>642</v>
      </c>
      <c r="F56" s="338" t="s">
        <v>642</v>
      </c>
      <c r="G56" s="338" t="s">
        <v>642</v>
      </c>
      <c r="H56" s="338" t="s">
        <v>642</v>
      </c>
      <c r="I56" s="338" t="s">
        <v>642</v>
      </c>
      <c r="J56" s="336">
        <v>4.0519556286960998E-3</v>
      </c>
      <c r="K56" s="336">
        <v>101.22938079098141</v>
      </c>
      <c r="L56" s="339"/>
      <c r="N56" s="849"/>
      <c r="O56" s="849"/>
    </row>
    <row r="57" spans="2:15" ht="13.5" customHeight="1" x14ac:dyDescent="0.2">
      <c r="B57" s="223" t="s">
        <v>655</v>
      </c>
      <c r="C57" s="308">
        <v>309202558.52999997</v>
      </c>
      <c r="D57" s="308">
        <v>150559308.50999999</v>
      </c>
      <c r="E57" s="338" t="s">
        <v>642</v>
      </c>
      <c r="F57" s="338" t="s">
        <v>642</v>
      </c>
      <c r="G57" s="338" t="s">
        <v>642</v>
      </c>
      <c r="H57" s="338" t="s">
        <v>642</v>
      </c>
      <c r="I57" s="338" t="s">
        <v>642</v>
      </c>
      <c r="J57" s="361">
        <v>0.13662826735128844</v>
      </c>
      <c r="K57" s="361">
        <v>48.692775773196644</v>
      </c>
      <c r="L57" s="339"/>
    </row>
    <row r="58" spans="2:15" ht="12.95" customHeight="1" x14ac:dyDescent="0.2">
      <c r="B58" s="179" t="s">
        <v>656</v>
      </c>
      <c r="C58" s="279">
        <v>246354803.68000001</v>
      </c>
      <c r="D58" s="279">
        <v>103635778.92</v>
      </c>
      <c r="E58" s="338" t="s">
        <v>642</v>
      </c>
      <c r="F58" s="338" t="s">
        <v>642</v>
      </c>
      <c r="G58" s="338" t="s">
        <v>642</v>
      </c>
      <c r="H58" s="338" t="s">
        <v>642</v>
      </c>
      <c r="I58" s="338" t="s">
        <v>642</v>
      </c>
      <c r="J58" s="336">
        <v>9.4046505988703566E-2</v>
      </c>
      <c r="K58" s="336">
        <v>42.06769154565243</v>
      </c>
      <c r="L58" s="339"/>
    </row>
    <row r="59" spans="2:15" ht="13.5" customHeight="1" x14ac:dyDescent="0.2">
      <c r="B59" s="223" t="s">
        <v>657</v>
      </c>
      <c r="C59" s="279">
        <v>5044981381.9399996</v>
      </c>
      <c r="D59" s="279">
        <v>4243056048.6700001</v>
      </c>
      <c r="E59" s="338" t="s">
        <v>642</v>
      </c>
      <c r="F59" s="338" t="s">
        <v>642</v>
      </c>
      <c r="G59" s="338" t="s">
        <v>642</v>
      </c>
      <c r="H59" s="338" t="s">
        <v>642</v>
      </c>
      <c r="I59" s="338" t="s">
        <v>642</v>
      </c>
      <c r="J59" s="336">
        <v>3.8504520374154199</v>
      </c>
      <c r="K59" s="336">
        <v>84.104493702578807</v>
      </c>
      <c r="L59" s="339"/>
    </row>
    <row r="60" spans="2:15" ht="12.95" customHeight="1" x14ac:dyDescent="0.2">
      <c r="B60" s="179" t="s">
        <v>658</v>
      </c>
      <c r="C60" s="279">
        <v>4452731203</v>
      </c>
      <c r="D60" s="279">
        <v>3769242971.8000002</v>
      </c>
      <c r="E60" s="338" t="s">
        <v>642</v>
      </c>
      <c r="F60" s="338" t="s">
        <v>642</v>
      </c>
      <c r="G60" s="338" t="s">
        <v>642</v>
      </c>
      <c r="H60" s="338" t="s">
        <v>642</v>
      </c>
      <c r="I60" s="338" t="s">
        <v>642</v>
      </c>
      <c r="J60" s="336">
        <v>3.4204802184572372</v>
      </c>
      <c r="K60" s="336">
        <v>84.650134938765135</v>
      </c>
      <c r="L60" s="339"/>
    </row>
    <row r="61" spans="2:15" ht="25.5" customHeight="1" x14ac:dyDescent="0.2">
      <c r="B61" s="222" t="s">
        <v>659</v>
      </c>
      <c r="C61" s="308">
        <v>21169243847</v>
      </c>
      <c r="D61" s="308">
        <v>21191441006</v>
      </c>
      <c r="E61" s="338" t="s">
        <v>642</v>
      </c>
      <c r="F61" s="338" t="s">
        <v>642</v>
      </c>
      <c r="G61" s="338" t="s">
        <v>642</v>
      </c>
      <c r="H61" s="338" t="s">
        <v>642</v>
      </c>
      <c r="I61" s="338" t="s">
        <v>642</v>
      </c>
      <c r="J61" s="361">
        <v>19.230626760845666</v>
      </c>
      <c r="K61" s="361">
        <v>100.10485570084803</v>
      </c>
      <c r="L61" s="339"/>
    </row>
    <row r="62" spans="2:15" ht="12.95" customHeight="1" x14ac:dyDescent="0.2">
      <c r="B62" s="175" t="s">
        <v>661</v>
      </c>
      <c r="C62" s="279">
        <v>19561602631</v>
      </c>
      <c r="D62" s="279">
        <v>19562799790</v>
      </c>
      <c r="E62" s="338" t="s">
        <v>642</v>
      </c>
      <c r="F62" s="338" t="s">
        <v>642</v>
      </c>
      <c r="G62" s="338" t="s">
        <v>642</v>
      </c>
      <c r="H62" s="338" t="s">
        <v>642</v>
      </c>
      <c r="I62" s="338" t="s">
        <v>642</v>
      </c>
      <c r="J62" s="336">
        <v>17.75268142700272</v>
      </c>
      <c r="K62" s="336">
        <v>100.00611994335323</v>
      </c>
      <c r="L62" s="339"/>
    </row>
    <row r="63" spans="2:15" ht="12.95" customHeight="1" x14ac:dyDescent="0.2">
      <c r="B63" s="175" t="s">
        <v>664</v>
      </c>
      <c r="C63" s="279">
        <v>234686155</v>
      </c>
      <c r="D63" s="281">
        <v>255686155</v>
      </c>
      <c r="E63" s="338" t="s">
        <v>642</v>
      </c>
      <c r="F63" s="338" t="s">
        <v>642</v>
      </c>
      <c r="G63" s="338" t="s">
        <v>642</v>
      </c>
      <c r="H63" s="338" t="s">
        <v>642</v>
      </c>
      <c r="I63" s="338" t="s">
        <v>642</v>
      </c>
      <c r="J63" s="336">
        <v>0.23202787452389698</v>
      </c>
      <c r="K63" s="336">
        <v>108.94812052291708</v>
      </c>
      <c r="L63" s="339"/>
    </row>
    <row r="64" spans="2:15" ht="25.5" customHeight="1" x14ac:dyDescent="0.2">
      <c r="B64" s="223" t="s">
        <v>831</v>
      </c>
      <c r="C64" s="308">
        <v>385525824</v>
      </c>
      <c r="D64" s="308">
        <v>385525824</v>
      </c>
      <c r="E64" s="338" t="s">
        <v>642</v>
      </c>
      <c r="F64" s="338" t="s">
        <v>642</v>
      </c>
      <c r="G64" s="338" t="s">
        <v>642</v>
      </c>
      <c r="H64" s="338" t="s">
        <v>642</v>
      </c>
      <c r="I64" s="338" t="s">
        <v>642</v>
      </c>
      <c r="J64" s="361">
        <v>0.34985366148117791</v>
      </c>
      <c r="K64" s="361">
        <v>100</v>
      </c>
      <c r="L64" s="339"/>
    </row>
    <row r="65" spans="1:26" ht="12.95" customHeight="1" x14ac:dyDescent="0.2">
      <c r="B65" s="179" t="s">
        <v>660</v>
      </c>
      <c r="C65" s="279">
        <v>286421192</v>
      </c>
      <c r="D65" s="281">
        <v>286421192</v>
      </c>
      <c r="E65" s="338" t="s">
        <v>642</v>
      </c>
      <c r="F65" s="338" t="s">
        <v>642</v>
      </c>
      <c r="G65" s="338" t="s">
        <v>642</v>
      </c>
      <c r="H65" s="338" t="s">
        <v>642</v>
      </c>
      <c r="I65" s="338" t="s">
        <v>642</v>
      </c>
      <c r="J65" s="336">
        <v>0.25991904175789654</v>
      </c>
      <c r="K65" s="336">
        <v>100</v>
      </c>
      <c r="L65" s="339"/>
    </row>
    <row r="66" spans="1:26" ht="12.95" customHeight="1" x14ac:dyDescent="0.2">
      <c r="B66" s="179" t="s">
        <v>662</v>
      </c>
      <c r="C66" s="279">
        <v>3163087</v>
      </c>
      <c r="D66" s="279">
        <v>3163087</v>
      </c>
      <c r="E66" s="338" t="s">
        <v>642</v>
      </c>
      <c r="F66" s="338" t="s">
        <v>642</v>
      </c>
      <c r="G66" s="338" t="s">
        <v>642</v>
      </c>
      <c r="H66" s="338" t="s">
        <v>642</v>
      </c>
      <c r="I66" s="338" t="s">
        <v>642</v>
      </c>
      <c r="J66" s="336">
        <v>2.8704110065880168E-3</v>
      </c>
      <c r="K66" s="336">
        <v>100</v>
      </c>
      <c r="L66" s="339"/>
    </row>
    <row r="67" spans="1:26" ht="12.95" customHeight="1" x14ac:dyDescent="0.2">
      <c r="B67" s="179" t="s">
        <v>663</v>
      </c>
      <c r="C67" s="279">
        <v>95941545</v>
      </c>
      <c r="D67" s="281">
        <v>95941545</v>
      </c>
      <c r="E67" s="338" t="s">
        <v>642</v>
      </c>
      <c r="F67" s="338" t="s">
        <v>642</v>
      </c>
      <c r="G67" s="338" t="s">
        <v>642</v>
      </c>
      <c r="H67" s="338" t="s">
        <v>642</v>
      </c>
      <c r="I67" s="338" t="s">
        <v>642</v>
      </c>
      <c r="J67" s="336">
        <v>8.7064208716693389E-2</v>
      </c>
      <c r="K67" s="336">
        <v>100</v>
      </c>
      <c r="L67" s="339"/>
    </row>
    <row r="68" spans="1:26" ht="40.5" customHeight="1" x14ac:dyDescent="0.2">
      <c r="B68" s="223" t="s">
        <v>832</v>
      </c>
      <c r="C68" s="308">
        <v>987429237</v>
      </c>
      <c r="D68" s="308">
        <v>987429237</v>
      </c>
      <c r="E68" s="338" t="s">
        <v>642</v>
      </c>
      <c r="F68" s="338" t="s">
        <v>642</v>
      </c>
      <c r="G68" s="338" t="s">
        <v>642</v>
      </c>
      <c r="H68" s="338" t="s">
        <v>642</v>
      </c>
      <c r="I68" s="338" t="s">
        <v>642</v>
      </c>
      <c r="J68" s="361">
        <v>0.89606379783787404</v>
      </c>
      <c r="K68" s="361">
        <v>100</v>
      </c>
      <c r="L68" s="339"/>
    </row>
    <row r="69" spans="1:26" ht="12.95" customHeight="1" x14ac:dyDescent="0.2">
      <c r="B69" s="179" t="s">
        <v>663</v>
      </c>
      <c r="C69" s="279">
        <v>841010099</v>
      </c>
      <c r="D69" s="281">
        <v>841010099</v>
      </c>
      <c r="E69" s="338" t="s">
        <v>642</v>
      </c>
      <c r="F69" s="338" t="s">
        <v>642</v>
      </c>
      <c r="G69" s="338" t="s">
        <v>642</v>
      </c>
      <c r="H69" s="338" t="s">
        <v>642</v>
      </c>
      <c r="I69" s="338" t="s">
        <v>642</v>
      </c>
      <c r="J69" s="336">
        <v>0.76319261683958672</v>
      </c>
      <c r="K69" s="336">
        <v>100</v>
      </c>
      <c r="L69" s="339"/>
    </row>
    <row r="70" spans="1:26" ht="12.95" customHeight="1" x14ac:dyDescent="0.2">
      <c r="B70" s="179" t="s">
        <v>660</v>
      </c>
      <c r="C70" s="279">
        <v>146419138</v>
      </c>
      <c r="D70" s="279">
        <v>146419138</v>
      </c>
      <c r="E70" s="338" t="s">
        <v>642</v>
      </c>
      <c r="F70" s="338" t="s">
        <v>642</v>
      </c>
      <c r="G70" s="338" t="s">
        <v>642</v>
      </c>
      <c r="H70" s="338" t="s">
        <v>642</v>
      </c>
      <c r="I70" s="338" t="s">
        <v>642</v>
      </c>
      <c r="J70" s="336">
        <v>0.13287118099828735</v>
      </c>
      <c r="K70" s="336">
        <v>100</v>
      </c>
      <c r="L70" s="339"/>
    </row>
    <row r="71" spans="1:26" ht="11.25" customHeight="1" x14ac:dyDescent="0.2">
      <c r="B71" s="341"/>
      <c r="C71" s="342"/>
      <c r="D71" s="342"/>
      <c r="E71" s="342"/>
      <c r="F71" s="342"/>
      <c r="G71" s="342"/>
      <c r="H71" s="342"/>
      <c r="I71" s="342"/>
      <c r="J71" s="337"/>
      <c r="K71" s="337"/>
      <c r="L71" s="339"/>
    </row>
    <row r="72" spans="1:26" ht="13.5" customHeight="1" x14ac:dyDescent="0.2">
      <c r="B72" s="219" t="s">
        <v>625</v>
      </c>
      <c r="C72" s="338">
        <v>111176400206.36</v>
      </c>
      <c r="D72" s="338">
        <v>110196309613.50999</v>
      </c>
      <c r="E72" s="338">
        <v>530508047.67000002</v>
      </c>
      <c r="F72" s="338">
        <v>137750597.5</v>
      </c>
      <c r="G72" s="338">
        <v>29774137.129999999</v>
      </c>
      <c r="H72" s="338">
        <v>75889359.590000004</v>
      </c>
      <c r="I72" s="338">
        <v>2560577.77</v>
      </c>
      <c r="J72" s="361">
        <v>100</v>
      </c>
      <c r="K72" s="361">
        <v>99.11843647479968</v>
      </c>
      <c r="L72" s="339"/>
    </row>
    <row r="73" spans="1:26" x14ac:dyDescent="0.2">
      <c r="B73" s="209" t="s">
        <v>134</v>
      </c>
      <c r="C73" s="338">
        <v>9011588374.4300003</v>
      </c>
      <c r="D73" s="338">
        <v>7729814773.27001</v>
      </c>
      <c r="E73" s="338">
        <v>0</v>
      </c>
      <c r="F73" s="338">
        <v>0</v>
      </c>
      <c r="G73" s="338">
        <v>0</v>
      </c>
      <c r="H73" s="338">
        <v>0</v>
      </c>
      <c r="I73" s="338">
        <v>0</v>
      </c>
      <c r="J73" s="336">
        <v>7.0145858789470203</v>
      </c>
      <c r="K73" s="336">
        <v>85.776385383991027</v>
      </c>
      <c r="L73" s="339"/>
    </row>
    <row r="74" spans="1:26" x14ac:dyDescent="0.2">
      <c r="A74" s="343"/>
      <c r="B74" s="209" t="s">
        <v>133</v>
      </c>
      <c r="C74" s="338">
        <v>102164811831.92999</v>
      </c>
      <c r="D74" s="338">
        <v>102466494840.23999</v>
      </c>
      <c r="E74" s="338">
        <v>530508047.67000002</v>
      </c>
      <c r="F74" s="338">
        <v>137750597.5</v>
      </c>
      <c r="G74" s="338">
        <v>29774137.129999999</v>
      </c>
      <c r="H74" s="338">
        <v>75889359.590000004</v>
      </c>
      <c r="I74" s="338">
        <v>2560577.77</v>
      </c>
      <c r="J74" s="336">
        <v>92.985414121052997</v>
      </c>
      <c r="K74" s="336">
        <v>100.2952905241056</v>
      </c>
      <c r="L74" s="344"/>
    </row>
    <row r="75" spans="1:26" x14ac:dyDescent="0.2">
      <c r="A75" s="343"/>
      <c r="B75" s="313" t="s">
        <v>833</v>
      </c>
      <c r="C75" s="342"/>
      <c r="D75" s="342"/>
      <c r="E75" s="342"/>
      <c r="F75" s="342"/>
      <c r="G75" s="342"/>
      <c r="H75" s="342"/>
      <c r="I75" s="342"/>
      <c r="J75" s="337"/>
      <c r="K75" s="337"/>
      <c r="L75" s="344"/>
    </row>
    <row r="76" spans="1:26" x14ac:dyDescent="0.2">
      <c r="A76" s="343"/>
      <c r="B76" s="313" t="s">
        <v>834</v>
      </c>
      <c r="C76" s="342"/>
      <c r="D76" s="342"/>
      <c r="E76" s="342"/>
      <c r="F76" s="342"/>
      <c r="G76" s="342"/>
      <c r="H76" s="342"/>
      <c r="I76" s="342"/>
      <c r="J76" s="337"/>
      <c r="K76" s="337"/>
      <c r="L76" s="344"/>
    </row>
    <row r="77" spans="1:26" ht="9.75" customHeight="1" x14ac:dyDescent="0.2">
      <c r="B77" s="306" t="s">
        <v>798</v>
      </c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</row>
    <row r="78" spans="1:26" ht="6.75" customHeight="1" x14ac:dyDescent="0.2">
      <c r="B78" s="345"/>
      <c r="C78" s="346"/>
      <c r="D78" s="346"/>
      <c r="E78" s="346"/>
      <c r="F78" s="347"/>
      <c r="G78" s="347"/>
      <c r="H78" s="347"/>
      <c r="I78" s="347"/>
      <c r="J78" s="347"/>
      <c r="K78" s="188"/>
      <c r="L78" s="188"/>
      <c r="M78" s="348"/>
    </row>
    <row r="79" spans="1:26" ht="29.25" customHeight="1" x14ac:dyDescent="0.2">
      <c r="B79" s="1556" t="s">
        <v>614</v>
      </c>
      <c r="C79" s="1191" t="s">
        <v>666</v>
      </c>
      <c r="D79" s="1191" t="s">
        <v>667</v>
      </c>
      <c r="E79" s="1191" t="s">
        <v>668</v>
      </c>
      <c r="F79" s="1191" t="s">
        <v>669</v>
      </c>
      <c r="G79" s="1191"/>
      <c r="H79" s="1191"/>
      <c r="I79" s="1192" t="s">
        <v>670</v>
      </c>
      <c r="J79" s="1191" t="s">
        <v>622</v>
      </c>
      <c r="K79" s="1346" t="s">
        <v>623</v>
      </c>
      <c r="M79" s="351"/>
      <c r="N79" s="197"/>
      <c r="O79" s="351"/>
      <c r="P79" s="351"/>
      <c r="Q79" s="351"/>
      <c r="R79" s="351"/>
      <c r="S79" s="351"/>
      <c r="T79" s="351"/>
      <c r="U79" s="351"/>
      <c r="V79" s="351"/>
      <c r="W79" s="351"/>
      <c r="X79" s="351"/>
      <c r="Y79" s="351"/>
      <c r="Z79" s="351"/>
    </row>
    <row r="80" spans="1:26" ht="18" customHeight="1" x14ac:dyDescent="0.2">
      <c r="B80" s="1556"/>
      <c r="C80" s="1191"/>
      <c r="D80" s="1191"/>
      <c r="E80" s="1184"/>
      <c r="F80" s="1183" t="s">
        <v>671</v>
      </c>
      <c r="G80" s="1185" t="s">
        <v>672</v>
      </c>
      <c r="H80" s="1184"/>
      <c r="I80" s="1193"/>
      <c r="J80" s="1191"/>
      <c r="K80" s="1346"/>
      <c r="L80" s="226"/>
      <c r="M80" s="227"/>
      <c r="N80" s="197"/>
      <c r="O80" s="351"/>
      <c r="P80" s="351"/>
      <c r="Q80" s="351"/>
      <c r="R80" s="351"/>
      <c r="S80" s="351"/>
      <c r="T80" s="351"/>
      <c r="U80" s="351"/>
      <c r="V80" s="351"/>
      <c r="W80" s="351"/>
      <c r="X80" s="351"/>
      <c r="Y80" s="351"/>
      <c r="Z80" s="351"/>
    </row>
    <row r="81" spans="2:26" ht="58.5" customHeight="1" x14ac:dyDescent="0.2">
      <c r="B81" s="1556"/>
      <c r="C81" s="1191"/>
      <c r="D81" s="1191"/>
      <c r="E81" s="1184"/>
      <c r="F81" s="1184"/>
      <c r="G81" s="228" t="s">
        <v>673</v>
      </c>
      <c r="H81" s="228" t="s">
        <v>674</v>
      </c>
      <c r="I81" s="1194"/>
      <c r="J81" s="1191"/>
      <c r="K81" s="1346"/>
      <c r="L81" s="226"/>
      <c r="M81" s="351"/>
      <c r="N81" s="197"/>
      <c r="O81" s="351"/>
      <c r="P81" s="351"/>
      <c r="Q81" s="351"/>
      <c r="R81" s="351"/>
      <c r="S81" s="351"/>
      <c r="T81" s="351"/>
      <c r="U81" s="351"/>
      <c r="V81" s="351"/>
      <c r="W81" s="351"/>
      <c r="X81" s="351"/>
      <c r="Y81" s="351"/>
      <c r="Z81" s="351"/>
    </row>
    <row r="82" spans="2:26" ht="13.5" customHeight="1" x14ac:dyDescent="0.2">
      <c r="B82" s="1556"/>
      <c r="C82" s="1186" t="s">
        <v>543</v>
      </c>
      <c r="D82" s="1187"/>
      <c r="E82" s="1187"/>
      <c r="F82" s="1187"/>
      <c r="G82" s="1187"/>
      <c r="H82" s="1187"/>
      <c r="I82" s="1188"/>
      <c r="J82" s="1189" t="s">
        <v>161</v>
      </c>
      <c r="K82" s="1189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</row>
    <row r="83" spans="2:26" ht="11.25" customHeight="1" x14ac:dyDescent="0.2">
      <c r="B83" s="217">
        <v>1</v>
      </c>
      <c r="C83" s="218">
        <v>2</v>
      </c>
      <c r="D83" s="218">
        <v>3</v>
      </c>
      <c r="E83" s="218">
        <v>4</v>
      </c>
      <c r="F83" s="217">
        <v>5</v>
      </c>
      <c r="G83" s="217">
        <v>6</v>
      </c>
      <c r="H83" s="218">
        <v>7</v>
      </c>
      <c r="I83" s="218">
        <v>8</v>
      </c>
      <c r="J83" s="217">
        <v>9</v>
      </c>
      <c r="K83" s="218">
        <v>10</v>
      </c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1"/>
      <c r="Y83" s="351"/>
      <c r="Z83" s="351"/>
    </row>
    <row r="84" spans="2:26" ht="25.5" customHeight="1" x14ac:dyDescent="0.2">
      <c r="B84" s="219" t="s">
        <v>675</v>
      </c>
      <c r="C84" s="315">
        <v>121726675704.45</v>
      </c>
      <c r="D84" s="315">
        <v>114568096518.72</v>
      </c>
      <c r="E84" s="315">
        <v>114636867741.64999</v>
      </c>
      <c r="F84" s="315">
        <v>5567266597.3199997</v>
      </c>
      <c r="G84" s="315">
        <v>497917.04</v>
      </c>
      <c r="H84" s="315">
        <v>1020766.09</v>
      </c>
      <c r="I84" s="315">
        <v>384772036.44999999</v>
      </c>
      <c r="J84" s="349">
        <v>100</v>
      </c>
      <c r="K84" s="349">
        <v>94.119136874228872</v>
      </c>
      <c r="N84" s="350"/>
      <c r="O84" s="351"/>
    </row>
    <row r="85" spans="2:26" x14ac:dyDescent="0.2">
      <c r="B85" s="222" t="s">
        <v>676</v>
      </c>
      <c r="C85" s="317">
        <v>20444623809</v>
      </c>
      <c r="D85" s="317">
        <v>17257835248.66</v>
      </c>
      <c r="E85" s="317">
        <v>17318687097.400002</v>
      </c>
      <c r="F85" s="317">
        <v>552116864.42999995</v>
      </c>
      <c r="G85" s="317">
        <v>567.01</v>
      </c>
      <c r="H85" s="317">
        <v>127273.5</v>
      </c>
      <c r="I85" s="317">
        <v>355811972.37</v>
      </c>
      <c r="J85" s="349">
        <v>15.063386556169355</v>
      </c>
      <c r="K85" s="349">
        <v>84.412584011757986</v>
      </c>
      <c r="N85" s="352"/>
      <c r="O85" s="351"/>
    </row>
    <row r="86" spans="2:26" ht="12.95" customHeight="1" x14ac:dyDescent="0.2">
      <c r="B86" s="175" t="s">
        <v>677</v>
      </c>
      <c r="C86" s="279">
        <v>17844254149.77</v>
      </c>
      <c r="D86" s="279">
        <v>14720432648.73</v>
      </c>
      <c r="E86" s="279">
        <v>14781284497.469999</v>
      </c>
      <c r="F86" s="279">
        <v>527526130.76999998</v>
      </c>
      <c r="G86" s="279">
        <v>567.01</v>
      </c>
      <c r="H86" s="279">
        <v>127273.5</v>
      </c>
      <c r="I86" s="279">
        <v>355811972.37</v>
      </c>
      <c r="J86" s="349">
        <v>12.848631596427664</v>
      </c>
      <c r="K86" s="349">
        <v>82.493964304581127</v>
      </c>
      <c r="N86" s="342"/>
      <c r="O86" s="351"/>
    </row>
    <row r="87" spans="2:26" ht="25.5" customHeight="1" x14ac:dyDescent="0.2">
      <c r="B87" s="222" t="s">
        <v>678</v>
      </c>
      <c r="C87" s="317">
        <v>101282051895.45</v>
      </c>
      <c r="D87" s="317">
        <v>97310261270.059998</v>
      </c>
      <c r="E87" s="317">
        <v>97318180644.25</v>
      </c>
      <c r="F87" s="317">
        <v>5015149732.8899994</v>
      </c>
      <c r="G87" s="317">
        <v>497350.02999999997</v>
      </c>
      <c r="H87" s="317">
        <v>893492.59</v>
      </c>
      <c r="I87" s="317">
        <v>28960064.079999983</v>
      </c>
      <c r="J87" s="349">
        <v>84.936613443830637</v>
      </c>
      <c r="K87" s="349">
        <v>96.078485229061172</v>
      </c>
      <c r="N87" s="352"/>
      <c r="O87" s="351"/>
    </row>
    <row r="88" spans="2:26" ht="24" customHeight="1" x14ac:dyDescent="0.2">
      <c r="B88" s="175" t="s">
        <v>679</v>
      </c>
      <c r="C88" s="279">
        <v>38030891758.769897</v>
      </c>
      <c r="D88" s="279">
        <v>37417389505.979897</v>
      </c>
      <c r="E88" s="279">
        <v>37417464387.369904</v>
      </c>
      <c r="F88" s="279">
        <v>3326356242.9000001</v>
      </c>
      <c r="G88" s="279">
        <v>7532.45</v>
      </c>
      <c r="H88" s="279">
        <v>481.04</v>
      </c>
      <c r="I88" s="279">
        <v>50187</v>
      </c>
      <c r="J88" s="349">
        <v>32.659519223020375</v>
      </c>
      <c r="K88" s="349">
        <v>98.386831797998724</v>
      </c>
      <c r="N88" s="342"/>
      <c r="O88" s="351"/>
    </row>
    <row r="89" spans="2:26" ht="12.95" customHeight="1" x14ac:dyDescent="0.2">
      <c r="B89" s="175" t="s">
        <v>559</v>
      </c>
      <c r="C89" s="289">
        <v>12142184942.16</v>
      </c>
      <c r="D89" s="289">
        <v>11962292623.9</v>
      </c>
      <c r="E89" s="289">
        <v>11964542950.459999</v>
      </c>
      <c r="F89" s="289">
        <v>1501981.32</v>
      </c>
      <c r="G89" s="289">
        <v>0</v>
      </c>
      <c r="H89" s="289">
        <v>65284.68</v>
      </c>
      <c r="I89" s="289">
        <v>0</v>
      </c>
      <c r="J89" s="349">
        <v>10.441207445517266</v>
      </c>
      <c r="K89" s="349">
        <v>98.518451834518032</v>
      </c>
      <c r="N89" s="353"/>
      <c r="O89" s="351"/>
    </row>
    <row r="90" spans="2:26" ht="12.95" customHeight="1" x14ac:dyDescent="0.2">
      <c r="B90" s="175" t="s">
        <v>680</v>
      </c>
      <c r="C90" s="279">
        <v>1976598980.3699999</v>
      </c>
      <c r="D90" s="279">
        <v>1922207593.95</v>
      </c>
      <c r="E90" s="279">
        <v>1922207594.8299999</v>
      </c>
      <c r="F90" s="279">
        <v>78027556.109999999</v>
      </c>
      <c r="G90" s="279">
        <v>0</v>
      </c>
      <c r="H90" s="279">
        <v>0</v>
      </c>
      <c r="I90" s="279">
        <v>0</v>
      </c>
      <c r="J90" s="349">
        <v>1.677786096093443</v>
      </c>
      <c r="K90" s="349">
        <v>97.248233609337476</v>
      </c>
      <c r="N90" s="342"/>
      <c r="O90" s="351"/>
    </row>
    <row r="91" spans="2:26" ht="22.5" customHeight="1" x14ac:dyDescent="0.2">
      <c r="B91" s="175" t="s">
        <v>681</v>
      </c>
      <c r="C91" s="289">
        <v>50776061.259999998</v>
      </c>
      <c r="D91" s="289">
        <v>17578304.920000002</v>
      </c>
      <c r="E91" s="289">
        <v>17578304.920000002</v>
      </c>
      <c r="F91" s="289">
        <v>0</v>
      </c>
      <c r="G91" s="289">
        <v>0</v>
      </c>
      <c r="H91" s="289">
        <v>0</v>
      </c>
      <c r="I91" s="289">
        <v>0</v>
      </c>
      <c r="J91" s="349">
        <v>1.5343106374406572E-2</v>
      </c>
      <c r="K91" s="349">
        <v>34.619276256954798</v>
      </c>
      <c r="N91" s="353"/>
      <c r="O91" s="351"/>
    </row>
    <row r="92" spans="2:26" ht="22.5" customHeight="1" x14ac:dyDescent="0.2">
      <c r="B92" s="175" t="s">
        <v>682</v>
      </c>
      <c r="C92" s="289">
        <v>13659943728.950001</v>
      </c>
      <c r="D92" s="289">
        <v>13100753585.639999</v>
      </c>
      <c r="E92" s="289">
        <v>13101821016.1</v>
      </c>
      <c r="F92" s="289">
        <v>62032803.359999999</v>
      </c>
      <c r="G92" s="289">
        <v>13514.02</v>
      </c>
      <c r="H92" s="289">
        <v>257418.03</v>
      </c>
      <c r="I92" s="354">
        <v>0</v>
      </c>
      <c r="J92" s="349">
        <v>11.434905513595039</v>
      </c>
      <c r="K92" s="349">
        <v>95.90635104795571</v>
      </c>
      <c r="N92" s="353"/>
      <c r="O92" s="351"/>
    </row>
    <row r="93" spans="2:26" ht="12.95" customHeight="1" x14ac:dyDescent="0.2">
      <c r="B93" s="175" t="s">
        <v>683</v>
      </c>
      <c r="C93" s="279">
        <v>35421656423.940094</v>
      </c>
      <c r="D93" s="279">
        <v>32890039655.670105</v>
      </c>
      <c r="E93" s="279">
        <v>32894566390.570099</v>
      </c>
      <c r="F93" s="279">
        <v>1547231149.1999996</v>
      </c>
      <c r="G93" s="279">
        <v>476303.55999999994</v>
      </c>
      <c r="H93" s="279">
        <v>570308.83999999985</v>
      </c>
      <c r="I93" s="354">
        <v>28909877.079999983</v>
      </c>
      <c r="J93" s="349">
        <v>28.707852059230117</v>
      </c>
      <c r="K93" s="349">
        <v>92.852912529073691</v>
      </c>
      <c r="N93" s="342"/>
      <c r="O93" s="351"/>
    </row>
    <row r="94" spans="2:26" x14ac:dyDescent="0.2">
      <c r="B94" s="219" t="s">
        <v>684</v>
      </c>
      <c r="C94" s="317">
        <v>-10550275498.089996</v>
      </c>
      <c r="D94" s="317">
        <v>-4371786905.2100067</v>
      </c>
      <c r="E94" s="355"/>
      <c r="F94" s="352"/>
      <c r="G94" s="352"/>
      <c r="H94" s="352"/>
      <c r="I94" s="1554"/>
      <c r="J94" s="1554"/>
      <c r="K94" s="363"/>
      <c r="L94" s="363"/>
      <c r="M94" s="234"/>
      <c r="N94" s="351"/>
      <c r="O94" s="352"/>
    </row>
    <row r="95" spans="2:26" ht="38.25" x14ac:dyDescent="0.2">
      <c r="B95" s="235" t="s">
        <v>835</v>
      </c>
      <c r="C95" s="317">
        <v>882759936.47999573</v>
      </c>
      <c r="D95" s="317">
        <v>5156233570.1799927</v>
      </c>
      <c r="E95" s="355"/>
      <c r="F95" s="352"/>
      <c r="G95" s="352"/>
      <c r="H95" s="352"/>
      <c r="I95" s="352"/>
      <c r="J95" s="352"/>
      <c r="K95" s="363"/>
      <c r="L95" s="363"/>
      <c r="M95" s="234"/>
      <c r="N95" s="351"/>
      <c r="O95" s="352"/>
    </row>
    <row r="96" spans="2:26" ht="8.25" customHeight="1" x14ac:dyDescent="0.2">
      <c r="B96" s="364"/>
      <c r="C96" s="365"/>
      <c r="D96" s="365"/>
      <c r="E96" s="365"/>
      <c r="F96" s="344"/>
      <c r="G96" s="344"/>
      <c r="H96" s="344"/>
      <c r="I96" s="344"/>
      <c r="J96" s="366"/>
      <c r="K96" s="366"/>
      <c r="L96" s="367"/>
      <c r="M96" s="351"/>
    </row>
    <row r="97" spans="2:13" x14ac:dyDescent="0.2">
      <c r="B97" s="356" t="s">
        <v>686</v>
      </c>
      <c r="C97" s="368"/>
      <c r="D97" s="368"/>
      <c r="E97" s="368"/>
      <c r="F97" s="369"/>
      <c r="G97" s="369"/>
      <c r="H97" s="369"/>
      <c r="I97" s="369"/>
      <c r="J97" s="370"/>
      <c r="K97" s="370"/>
      <c r="L97" s="367"/>
      <c r="M97" s="351"/>
    </row>
    <row r="98" spans="2:13" ht="26.25" customHeight="1" x14ac:dyDescent="0.2">
      <c r="B98" s="219" t="s">
        <v>836</v>
      </c>
      <c r="C98" s="371">
        <v>7638407175.54</v>
      </c>
      <c r="D98" s="372">
        <v>6279733429.4300003</v>
      </c>
      <c r="E98" s="372">
        <v>6321853100.2799997</v>
      </c>
      <c r="F98" s="372">
        <v>184572875.97</v>
      </c>
      <c r="G98" s="372">
        <v>0</v>
      </c>
      <c r="H98" s="372">
        <v>0</v>
      </c>
      <c r="I98" s="372">
        <v>66117558.479999997</v>
      </c>
      <c r="J98" s="357">
        <v>100</v>
      </c>
      <c r="K98" s="349">
        <v>82.212603820587134</v>
      </c>
      <c r="L98" s="351"/>
    </row>
    <row r="99" spans="2:13" ht="15" customHeight="1" x14ac:dyDescent="0.2">
      <c r="B99" s="237" t="s">
        <v>688</v>
      </c>
      <c r="C99" s="301">
        <v>6686638290.5500002</v>
      </c>
      <c r="D99" s="289">
        <v>5586822466.8999996</v>
      </c>
      <c r="E99" s="289">
        <v>5628421426.1000004</v>
      </c>
      <c r="F99" s="289">
        <v>175600356.81</v>
      </c>
      <c r="G99" s="289">
        <v>0</v>
      </c>
      <c r="H99" s="289">
        <v>0</v>
      </c>
      <c r="I99" s="289">
        <v>65353683.479999997</v>
      </c>
      <c r="J99" s="357">
        <v>88.96591757728649</v>
      </c>
      <c r="K99" s="357">
        <v>83.552036526271607</v>
      </c>
      <c r="L99" s="351"/>
    </row>
    <row r="100" spans="2:13" x14ac:dyDescent="0.2">
      <c r="B100" s="300" t="s">
        <v>689</v>
      </c>
      <c r="C100" s="301">
        <v>951768884.98999977</v>
      </c>
      <c r="D100" s="289">
        <v>692910962.53000069</v>
      </c>
      <c r="E100" s="289">
        <v>693431674.17999935</v>
      </c>
      <c r="F100" s="289">
        <v>8972519.1599999964</v>
      </c>
      <c r="G100" s="289">
        <v>0</v>
      </c>
      <c r="H100" s="289">
        <v>0</v>
      </c>
      <c r="I100" s="289">
        <v>763875</v>
      </c>
      <c r="J100" s="357">
        <v>11.034082422713521</v>
      </c>
      <c r="K100" s="357">
        <v>72.802439064529935</v>
      </c>
    </row>
    <row r="101" spans="2:13" ht="6" customHeight="1" x14ac:dyDescent="0.2"/>
    <row r="102" spans="2:13" ht="24.75" customHeight="1" x14ac:dyDescent="0.2">
      <c r="B102" s="306" t="s">
        <v>798</v>
      </c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</row>
    <row r="103" spans="2:13" ht="6.75" customHeight="1" x14ac:dyDescent="0.2"/>
    <row r="104" spans="2:13" x14ac:dyDescent="0.2">
      <c r="B104" s="238" t="s">
        <v>1</v>
      </c>
      <c r="C104" s="239" t="s">
        <v>690</v>
      </c>
      <c r="D104" s="218" t="s">
        <v>691</v>
      </c>
      <c r="E104" s="218" t="s">
        <v>4</v>
      </c>
      <c r="F104" s="218" t="s">
        <v>541</v>
      </c>
    </row>
    <row r="105" spans="2:13" x14ac:dyDescent="0.2">
      <c r="B105" s="238"/>
      <c r="C105" s="1183" t="s">
        <v>543</v>
      </c>
      <c r="D105" s="1195"/>
      <c r="E105" s="1205" t="s">
        <v>161</v>
      </c>
      <c r="F105" s="1206"/>
    </row>
    <row r="106" spans="2:13" x14ac:dyDescent="0.2">
      <c r="B106" s="241">
        <v>1</v>
      </c>
      <c r="C106" s="242">
        <v>2</v>
      </c>
      <c r="D106" s="243">
        <v>3</v>
      </c>
      <c r="E106" s="243">
        <v>4</v>
      </c>
      <c r="F106" s="243">
        <v>5</v>
      </c>
    </row>
    <row r="107" spans="2:13" ht="25.5" x14ac:dyDescent="0.2">
      <c r="B107" s="255" t="s">
        <v>692</v>
      </c>
      <c r="C107" s="330">
        <v>16719565387.07</v>
      </c>
      <c r="D107" s="315">
        <v>17923496684.299999</v>
      </c>
      <c r="E107" s="359">
        <v>100</v>
      </c>
      <c r="F107" s="349">
        <v>107.20073320901663</v>
      </c>
    </row>
    <row r="108" spans="2:13" ht="22.5" x14ac:dyDescent="0.2">
      <c r="B108" s="360" t="s">
        <v>810</v>
      </c>
      <c r="C108" s="302">
        <v>5458358487.8500004</v>
      </c>
      <c r="D108" s="281">
        <v>4220445265.0599999</v>
      </c>
      <c r="E108" s="359">
        <v>23.546997214873137</v>
      </c>
      <c r="F108" s="349">
        <v>77.320778297256851</v>
      </c>
    </row>
    <row r="109" spans="2:13" ht="22.5" x14ac:dyDescent="0.2">
      <c r="B109" s="358" t="s">
        <v>694</v>
      </c>
      <c r="C109" s="302">
        <v>965426000</v>
      </c>
      <c r="D109" s="281">
        <v>965426000</v>
      </c>
      <c r="E109" s="359">
        <v>5.3863708460730226</v>
      </c>
      <c r="F109" s="349">
        <v>100</v>
      </c>
    </row>
    <row r="110" spans="2:13" ht="12.95" customHeight="1" x14ac:dyDescent="0.2">
      <c r="B110" s="360" t="s">
        <v>695</v>
      </c>
      <c r="C110" s="302">
        <v>35697280.710000001</v>
      </c>
      <c r="D110" s="281">
        <v>37574478.240000002</v>
      </c>
      <c r="E110" s="359">
        <v>0.20963810188283843</v>
      </c>
      <c r="F110" s="349">
        <v>105.25865694154719</v>
      </c>
    </row>
    <row r="111" spans="2:13" ht="45.75" customHeight="1" x14ac:dyDescent="0.2">
      <c r="B111" s="360" t="s">
        <v>696</v>
      </c>
      <c r="C111" s="302">
        <v>123894090.64</v>
      </c>
      <c r="D111" s="281">
        <v>182051612.38999999</v>
      </c>
      <c r="E111" s="359">
        <v>1.0157148217036647</v>
      </c>
      <c r="F111" s="349">
        <v>146.94132016270959</v>
      </c>
    </row>
    <row r="112" spans="2:13" ht="35.25" customHeight="1" x14ac:dyDescent="0.2">
      <c r="B112" s="360" t="s">
        <v>837</v>
      </c>
      <c r="C112" s="302">
        <v>1404700554.3099999</v>
      </c>
      <c r="D112" s="281">
        <v>1683837948.74</v>
      </c>
      <c r="E112" s="359">
        <v>9.3945839832411142</v>
      </c>
      <c r="F112" s="349">
        <v>119.87166542887246</v>
      </c>
    </row>
    <row r="113" spans="2:6" ht="12.95" customHeight="1" x14ac:dyDescent="0.2">
      <c r="B113" s="360" t="s">
        <v>698</v>
      </c>
      <c r="C113" s="302">
        <v>0</v>
      </c>
      <c r="D113" s="281">
        <v>348143.76</v>
      </c>
      <c r="E113" s="359">
        <v>1.9423875046935169E-3</v>
      </c>
      <c r="F113" s="349" t="s">
        <v>129</v>
      </c>
    </row>
    <row r="114" spans="2:6" ht="35.25" customHeight="1" x14ac:dyDescent="0.2">
      <c r="B114" s="360" t="s">
        <v>699</v>
      </c>
      <c r="C114" s="302">
        <v>9531012678.25</v>
      </c>
      <c r="D114" s="281">
        <v>11641836940.799999</v>
      </c>
      <c r="E114" s="359">
        <v>64.952933826788453</v>
      </c>
      <c r="F114" s="349">
        <v>122.14690436166298</v>
      </c>
    </row>
    <row r="115" spans="2:6" ht="12.95" customHeight="1" x14ac:dyDescent="0.2">
      <c r="B115" s="360" t="s">
        <v>700</v>
      </c>
      <c r="C115" s="302">
        <v>165902295.31</v>
      </c>
      <c r="D115" s="281">
        <v>157402295.31</v>
      </c>
      <c r="E115" s="359"/>
      <c r="F115" s="349"/>
    </row>
    <row r="116" spans="2:6" ht="25.5" x14ac:dyDescent="0.2">
      <c r="B116" s="255" t="s">
        <v>701</v>
      </c>
      <c r="C116" s="330">
        <v>6160192656.9799995</v>
      </c>
      <c r="D116" s="315">
        <v>6084689966.1000004</v>
      </c>
      <c r="E116" s="359">
        <v>100</v>
      </c>
      <c r="F116" s="349">
        <v>98.774345299177469</v>
      </c>
    </row>
    <row r="117" spans="2:6" ht="22.5" x14ac:dyDescent="0.2">
      <c r="B117" s="360" t="s">
        <v>727</v>
      </c>
      <c r="C117" s="302">
        <v>3575797661.3600001</v>
      </c>
      <c r="D117" s="281">
        <v>3533528316.3499999</v>
      </c>
      <c r="E117" s="359">
        <v>58.07244635366073</v>
      </c>
      <c r="F117" s="349">
        <v>98.817904450613582</v>
      </c>
    </row>
    <row r="118" spans="2:6" ht="12.95" customHeight="1" x14ac:dyDescent="0.2">
      <c r="B118" s="358" t="s">
        <v>703</v>
      </c>
      <c r="C118" s="302">
        <v>527757000</v>
      </c>
      <c r="D118" s="281">
        <v>527757000</v>
      </c>
      <c r="E118" s="359">
        <v>8.6735232680765062</v>
      </c>
      <c r="F118" s="349">
        <v>100</v>
      </c>
    </row>
    <row r="119" spans="2:6" ht="12.95" customHeight="1" x14ac:dyDescent="0.2">
      <c r="B119" s="360" t="s">
        <v>704</v>
      </c>
      <c r="C119" s="302">
        <v>49776697</v>
      </c>
      <c r="D119" s="281">
        <v>46994408.920000002</v>
      </c>
      <c r="E119" s="359">
        <v>0.77233859377918646</v>
      </c>
      <c r="F119" s="349">
        <v>94.410460621764443</v>
      </c>
    </row>
    <row r="120" spans="2:6" ht="12.95" customHeight="1" x14ac:dyDescent="0.2">
      <c r="B120" s="360" t="s">
        <v>705</v>
      </c>
      <c r="C120" s="302">
        <v>2534618298.6199999</v>
      </c>
      <c r="D120" s="281">
        <v>2504167240.8299999</v>
      </c>
      <c r="E120" s="359">
        <v>41.155215052560074</v>
      </c>
      <c r="F120" s="349">
        <v>98.798593941873648</v>
      </c>
    </row>
    <row r="121" spans="2:6" ht="33" customHeight="1" x14ac:dyDescent="0.2"/>
    <row r="122" spans="2:6" ht="15.75" customHeight="1" x14ac:dyDescent="0.2">
      <c r="B122" s="238" t="s">
        <v>1</v>
      </c>
      <c r="C122" s="241" t="s">
        <v>690</v>
      </c>
      <c r="D122" s="241" t="s">
        <v>691</v>
      </c>
      <c r="E122" s="373"/>
    </row>
    <row r="123" spans="2:6" x14ac:dyDescent="0.2">
      <c r="B123" s="238"/>
      <c r="C123" s="1552" t="s">
        <v>543</v>
      </c>
      <c r="D123" s="1553"/>
      <c r="E123" s="373"/>
    </row>
    <row r="124" spans="2:6" x14ac:dyDescent="0.2">
      <c r="B124" s="241">
        <v>1</v>
      </c>
      <c r="C124" s="241">
        <v>2</v>
      </c>
      <c r="D124" s="241">
        <v>3</v>
      </c>
      <c r="E124" s="373"/>
    </row>
    <row r="125" spans="2:6" ht="36" customHeight="1" x14ac:dyDescent="0.2">
      <c r="B125" s="261" t="s">
        <v>812</v>
      </c>
      <c r="C125" s="302">
        <v>10619370645.09</v>
      </c>
      <c r="D125" s="281">
        <v>5101180582.3699999</v>
      </c>
      <c r="E125" s="373"/>
    </row>
    <row r="126" spans="2:6" ht="33.75" x14ac:dyDescent="0.2">
      <c r="B126" s="246" t="s">
        <v>707</v>
      </c>
      <c r="C126" s="302">
        <v>662792104</v>
      </c>
      <c r="D126" s="281">
        <v>624112871.79999995</v>
      </c>
      <c r="E126" s="373"/>
    </row>
    <row r="127" spans="2:6" ht="12.95" customHeight="1" x14ac:dyDescent="0.2">
      <c r="B127" s="246" t="s">
        <v>708</v>
      </c>
      <c r="C127" s="302">
        <v>3146618031.8299999</v>
      </c>
      <c r="D127" s="281">
        <v>1472976625.96</v>
      </c>
      <c r="E127" s="373"/>
    </row>
    <row r="128" spans="2:6" ht="22.5" x14ac:dyDescent="0.2">
      <c r="B128" s="246" t="s">
        <v>709</v>
      </c>
      <c r="C128" s="302">
        <v>0</v>
      </c>
      <c r="D128" s="281">
        <v>0</v>
      </c>
      <c r="E128" s="373"/>
    </row>
    <row r="129" spans="2:8" ht="58.5" customHeight="1" x14ac:dyDescent="0.2">
      <c r="B129" s="246" t="s">
        <v>710</v>
      </c>
      <c r="C129" s="302">
        <v>70943698.609999999</v>
      </c>
      <c r="D129" s="281">
        <v>48632903.289999999</v>
      </c>
      <c r="E129" s="373"/>
    </row>
    <row r="130" spans="2:8" ht="78.75" x14ac:dyDescent="0.2">
      <c r="B130" s="246" t="s">
        <v>711</v>
      </c>
      <c r="C130" s="302">
        <v>5337815866.0500002</v>
      </c>
      <c r="D130" s="281">
        <v>1979391568.6700001</v>
      </c>
      <c r="E130" s="373"/>
    </row>
    <row r="131" spans="2:8" ht="147" customHeight="1" x14ac:dyDescent="0.2">
      <c r="B131" s="246" t="s">
        <v>712</v>
      </c>
      <c r="C131" s="302">
        <v>1398754244.5999999</v>
      </c>
      <c r="D131" s="281">
        <v>975134787.80999994</v>
      </c>
      <c r="E131" s="351"/>
    </row>
    <row r="132" spans="2:8" ht="22.5" x14ac:dyDescent="0.2">
      <c r="B132" s="246" t="s">
        <v>713</v>
      </c>
      <c r="C132" s="302">
        <v>2446700</v>
      </c>
      <c r="D132" s="281">
        <v>931824.84</v>
      </c>
      <c r="E132" s="351"/>
    </row>
    <row r="133" spans="2:8" x14ac:dyDescent="0.2">
      <c r="B133" s="374"/>
      <c r="C133" s="366"/>
      <c r="D133" s="366"/>
      <c r="E133" s="366"/>
      <c r="F133" s="366"/>
      <c r="G133" s="366"/>
      <c r="H133" s="366"/>
    </row>
  </sheetData>
  <mergeCells count="20">
    <mergeCell ref="B1:L1"/>
    <mergeCell ref="B3:B4"/>
    <mergeCell ref="C4:I4"/>
    <mergeCell ref="J4:L4"/>
    <mergeCell ref="B79:B82"/>
    <mergeCell ref="C105:D105"/>
    <mergeCell ref="E105:F105"/>
    <mergeCell ref="C123:D123"/>
    <mergeCell ref="I94:J94"/>
    <mergeCell ref="K79:K81"/>
    <mergeCell ref="F80:F81"/>
    <mergeCell ref="G80:H80"/>
    <mergeCell ref="C82:I82"/>
    <mergeCell ref="J82:K82"/>
    <mergeCell ref="C79:C81"/>
    <mergeCell ref="D79:D81"/>
    <mergeCell ref="E79:E81"/>
    <mergeCell ref="F79:H79"/>
    <mergeCell ref="I79:I81"/>
    <mergeCell ref="J79:J81"/>
  </mergeCells>
  <pageMargins left="0.19685039370078741" right="0.19685039370078741" top="0.39370078740157483" bottom="0.39370078740157483" header="0.31496062992125984" footer="0.19685039370078741"/>
  <pageSetup paperSize="9" scale="92" fitToHeight="0" orientation="landscape" useFirstPageNumber="1" r:id="rId1"/>
  <headerFooter alignWithMargins="0"/>
  <rowBreaks count="5" manualBreakCount="5">
    <brk id="28" max="16383" man="1"/>
    <brk id="56" max="16383" man="1"/>
    <brk id="76" max="16383" man="1"/>
    <brk id="101" max="16383" man="1"/>
    <brk id="120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66"/>
  <sheetViews>
    <sheetView topLeftCell="A25" zoomScaleNormal="100" zoomScaleSheetLayoutView="50" workbookViewId="0">
      <selection activeCell="B31" sqref="B31"/>
    </sheetView>
  </sheetViews>
  <sheetFormatPr defaultColWidth="9.140625" defaultRowHeight="13.5" customHeight="1" x14ac:dyDescent="0.25"/>
  <cols>
    <col min="1" max="1" width="22.5703125" style="264" customWidth="1"/>
    <col min="2" max="3" width="13.7109375" style="264" customWidth="1"/>
    <col min="4" max="4" width="12.42578125" style="264" customWidth="1"/>
    <col min="5" max="6" width="10.42578125" style="264" customWidth="1"/>
    <col min="7" max="7" width="11" style="264" customWidth="1"/>
    <col min="8" max="8" width="9.42578125" style="264" bestFit="1" customWidth="1"/>
    <col min="9" max="9" width="10.7109375" style="264" customWidth="1"/>
    <col min="10" max="10" width="12.7109375" style="264" customWidth="1"/>
    <col min="11" max="11" width="12.140625" style="264" customWidth="1"/>
    <col min="12" max="12" width="11.42578125" style="264" customWidth="1"/>
    <col min="13" max="13" width="12" style="264" customWidth="1"/>
    <col min="14" max="14" width="11.7109375" style="264" customWidth="1"/>
    <col min="15" max="15" width="11.5703125" style="264" customWidth="1"/>
    <col min="16" max="16" width="12.5703125" style="264" customWidth="1"/>
    <col min="17" max="16384" width="9.140625" style="264"/>
  </cols>
  <sheetData>
    <row r="1" spans="1:17" ht="13.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3.5" customHeight="1" x14ac:dyDescent="0.25">
      <c r="A2" s="1213" t="s">
        <v>728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</row>
    <row r="3" spans="1:17" ht="13.5" customHeight="1" x14ac:dyDescent="0.25">
      <c r="B3" s="271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275"/>
      <c r="O3" s="275"/>
      <c r="P3" s="275"/>
      <c r="Q3" s="275"/>
    </row>
    <row r="4" spans="1:17" ht="13.5" customHeight="1" x14ac:dyDescent="0.25">
      <c r="A4" s="1357" t="s">
        <v>1</v>
      </c>
      <c r="B4" s="1351" t="s">
        <v>729</v>
      </c>
      <c r="C4" s="1348" t="s">
        <v>730</v>
      </c>
      <c r="D4" s="1349"/>
      <c r="E4" s="1349"/>
      <c r="F4" s="1349"/>
      <c r="G4" s="1349"/>
      <c r="H4" s="1349"/>
      <c r="I4" s="1349"/>
      <c r="J4" s="1349"/>
      <c r="K4" s="1349"/>
      <c r="L4" s="1349"/>
      <c r="M4" s="1349"/>
      <c r="N4" s="1350"/>
      <c r="O4" s="1348" t="s">
        <v>731</v>
      </c>
      <c r="P4" s="1349"/>
      <c r="Q4" s="1350"/>
    </row>
    <row r="5" spans="1:17" ht="13.5" customHeight="1" x14ac:dyDescent="0.25">
      <c r="A5" s="1358"/>
      <c r="B5" s="1352"/>
      <c r="C5" s="1353" t="s">
        <v>732</v>
      </c>
      <c r="D5" s="1353" t="s">
        <v>839</v>
      </c>
      <c r="E5" s="1353" t="s">
        <v>734</v>
      </c>
      <c r="F5" s="1353" t="s">
        <v>735</v>
      </c>
      <c r="G5" s="1353" t="s">
        <v>736</v>
      </c>
      <c r="H5" s="1353" t="s">
        <v>737</v>
      </c>
      <c r="I5" s="1472" t="s">
        <v>738</v>
      </c>
      <c r="J5" s="1353" t="s">
        <v>739</v>
      </c>
      <c r="K5" s="1353" t="s">
        <v>740</v>
      </c>
      <c r="L5" s="1353" t="s">
        <v>741</v>
      </c>
      <c r="M5" s="1353" t="s">
        <v>742</v>
      </c>
      <c r="N5" s="1352" t="s">
        <v>743</v>
      </c>
      <c r="O5" s="1370" t="s">
        <v>744</v>
      </c>
      <c r="P5" s="1370" t="s">
        <v>745</v>
      </c>
      <c r="Q5" s="1370" t="s">
        <v>746</v>
      </c>
    </row>
    <row r="6" spans="1:17" ht="13.5" customHeight="1" x14ac:dyDescent="0.25">
      <c r="A6" s="1358"/>
      <c r="B6" s="1352"/>
      <c r="C6" s="1370"/>
      <c r="D6" s="1370"/>
      <c r="E6" s="1370"/>
      <c r="F6" s="1370"/>
      <c r="G6" s="1370"/>
      <c r="H6" s="1370"/>
      <c r="I6" s="1472"/>
      <c r="J6" s="1370"/>
      <c r="K6" s="1370"/>
      <c r="L6" s="1370"/>
      <c r="M6" s="1370"/>
      <c r="N6" s="1352"/>
      <c r="O6" s="1370"/>
      <c r="P6" s="1370"/>
      <c r="Q6" s="1370"/>
    </row>
    <row r="7" spans="1:17" ht="11.25" customHeight="1" x14ac:dyDescent="0.25">
      <c r="A7" s="1358"/>
      <c r="B7" s="1352"/>
      <c r="C7" s="1370"/>
      <c r="D7" s="1370"/>
      <c r="E7" s="1370"/>
      <c r="F7" s="1370"/>
      <c r="G7" s="1370"/>
      <c r="H7" s="1370"/>
      <c r="I7" s="1472"/>
      <c r="J7" s="1370"/>
      <c r="K7" s="1370"/>
      <c r="L7" s="1370"/>
      <c r="M7" s="1370"/>
      <c r="N7" s="1352"/>
      <c r="O7" s="1370"/>
      <c r="P7" s="1370"/>
      <c r="Q7" s="1370"/>
    </row>
    <row r="8" spans="1:17" ht="11.25" customHeight="1" x14ac:dyDescent="0.25">
      <c r="A8" s="1359"/>
      <c r="B8" s="1353"/>
      <c r="C8" s="1370"/>
      <c r="D8" s="1370"/>
      <c r="E8" s="1370"/>
      <c r="F8" s="1370"/>
      <c r="G8" s="1370"/>
      <c r="H8" s="1370"/>
      <c r="I8" s="1473"/>
      <c r="J8" s="1370"/>
      <c r="K8" s="1370"/>
      <c r="L8" s="1370"/>
      <c r="M8" s="1370"/>
      <c r="N8" s="1353"/>
      <c r="O8" s="1370"/>
      <c r="P8" s="1370"/>
      <c r="Q8" s="1370"/>
    </row>
    <row r="9" spans="1:17" ht="11.25" customHeight="1" x14ac:dyDescent="0.25">
      <c r="A9" s="266">
        <v>1</v>
      </c>
      <c r="B9" s="266">
        <v>2</v>
      </c>
      <c r="C9" s="266">
        <v>3</v>
      </c>
      <c r="D9" s="266">
        <v>4</v>
      </c>
      <c r="E9" s="266">
        <v>5</v>
      </c>
      <c r="F9" s="266">
        <v>6</v>
      </c>
      <c r="G9" s="266">
        <v>7</v>
      </c>
      <c r="H9" s="266">
        <v>8</v>
      </c>
      <c r="I9" s="266">
        <v>9</v>
      </c>
      <c r="J9" s="266">
        <v>10</v>
      </c>
      <c r="K9" s="266">
        <v>11</v>
      </c>
      <c r="L9" s="266">
        <v>12</v>
      </c>
      <c r="M9" s="266">
        <v>13</v>
      </c>
      <c r="N9" s="266">
        <v>14</v>
      </c>
      <c r="O9" s="266">
        <v>15</v>
      </c>
      <c r="P9" s="266">
        <v>16</v>
      </c>
      <c r="Q9" s="266">
        <v>17</v>
      </c>
    </row>
    <row r="10" spans="1:17" ht="13.5" customHeight="1" x14ac:dyDescent="0.25">
      <c r="A10" s="266"/>
      <c r="B10" s="1207" t="s">
        <v>543</v>
      </c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8"/>
      <c r="N10" s="1208"/>
      <c r="O10" s="1208"/>
      <c r="P10" s="1208"/>
      <c r="Q10" s="1209"/>
    </row>
    <row r="11" spans="1:17" ht="38.25" customHeight="1" x14ac:dyDescent="0.25">
      <c r="A11" s="267" t="s">
        <v>800</v>
      </c>
      <c r="B11" s="263">
        <v>45622468853.790001</v>
      </c>
      <c r="C11" s="263">
        <v>23498612252.119999</v>
      </c>
      <c r="D11" s="263">
        <v>451151584.80000001</v>
      </c>
      <c r="E11" s="263">
        <v>2060.48</v>
      </c>
      <c r="F11" s="263">
        <v>250739112.09999999</v>
      </c>
      <c r="G11" s="263">
        <v>200410274.53</v>
      </c>
      <c r="H11" s="263">
        <v>137.69</v>
      </c>
      <c r="I11" s="263">
        <v>0</v>
      </c>
      <c r="J11" s="263">
        <v>20709088718.599998</v>
      </c>
      <c r="K11" s="263">
        <v>813460425.04999995</v>
      </c>
      <c r="L11" s="263">
        <v>1512750742.52</v>
      </c>
      <c r="M11" s="263">
        <v>10059892.289999999</v>
      </c>
      <c r="N11" s="263">
        <v>2100888.86</v>
      </c>
      <c r="O11" s="263">
        <v>22123856601.669998</v>
      </c>
      <c r="P11" s="263">
        <v>22101356601.669998</v>
      </c>
      <c r="Q11" s="263">
        <v>22500000</v>
      </c>
    </row>
    <row r="12" spans="1:17" ht="22.5" x14ac:dyDescent="0.25">
      <c r="A12" s="267" t="s">
        <v>801</v>
      </c>
      <c r="B12" s="263">
        <v>3290957000</v>
      </c>
      <c r="C12" s="263">
        <v>3290957000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3124457000</v>
      </c>
      <c r="K12" s="263">
        <v>166500000</v>
      </c>
      <c r="L12" s="263">
        <v>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</row>
    <row r="13" spans="1:17" ht="12.75" x14ac:dyDescent="0.25">
      <c r="A13" s="269" t="s">
        <v>749</v>
      </c>
      <c r="B13" s="263">
        <v>10000000</v>
      </c>
      <c r="C13" s="263">
        <v>10000000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v>10000000</v>
      </c>
      <c r="K13" s="263">
        <v>0</v>
      </c>
      <c r="L13" s="263">
        <v>0</v>
      </c>
      <c r="M13" s="263">
        <v>0</v>
      </c>
      <c r="N13" s="263">
        <v>0</v>
      </c>
      <c r="O13" s="263">
        <v>0</v>
      </c>
      <c r="P13" s="263">
        <v>0</v>
      </c>
      <c r="Q13" s="263">
        <v>0</v>
      </c>
    </row>
    <row r="14" spans="1:17" ht="12.75" x14ac:dyDescent="0.25">
      <c r="A14" s="269" t="s">
        <v>750</v>
      </c>
      <c r="B14" s="263">
        <v>3280957000</v>
      </c>
      <c r="C14" s="263">
        <v>3280957000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3114457000</v>
      </c>
      <c r="K14" s="263">
        <v>166500000</v>
      </c>
      <c r="L14" s="263">
        <v>0</v>
      </c>
      <c r="M14" s="263">
        <v>0</v>
      </c>
      <c r="N14" s="263">
        <v>0</v>
      </c>
      <c r="O14" s="263">
        <v>0</v>
      </c>
      <c r="P14" s="263">
        <v>0</v>
      </c>
      <c r="Q14" s="263">
        <v>0</v>
      </c>
    </row>
    <row r="15" spans="1:17" ht="22.5" x14ac:dyDescent="0.25">
      <c r="A15" s="267" t="s">
        <v>802</v>
      </c>
      <c r="B15" s="263">
        <v>42314366936.779999</v>
      </c>
      <c r="C15" s="263">
        <v>20190510335.110001</v>
      </c>
      <c r="D15" s="263">
        <v>447939453.64999998</v>
      </c>
      <c r="E15" s="263">
        <v>0</v>
      </c>
      <c r="F15" s="263">
        <v>250721361.65000001</v>
      </c>
      <c r="G15" s="263">
        <v>197218092</v>
      </c>
      <c r="H15" s="263">
        <v>0</v>
      </c>
      <c r="I15" s="263">
        <v>0</v>
      </c>
      <c r="J15" s="263">
        <v>17584631718.599998</v>
      </c>
      <c r="K15" s="263">
        <v>646960351.54999995</v>
      </c>
      <c r="L15" s="263">
        <v>1510635957.8199999</v>
      </c>
      <c r="M15" s="263">
        <v>342853.49</v>
      </c>
      <c r="N15" s="263">
        <v>0</v>
      </c>
      <c r="O15" s="263">
        <v>22123856601.669998</v>
      </c>
      <c r="P15" s="263">
        <v>22101356601.669998</v>
      </c>
      <c r="Q15" s="263">
        <v>22500000</v>
      </c>
    </row>
    <row r="16" spans="1:17" ht="12.75" x14ac:dyDescent="0.25">
      <c r="A16" s="269" t="s">
        <v>752</v>
      </c>
      <c r="B16" s="263">
        <v>348683.68</v>
      </c>
      <c r="C16" s="263">
        <v>348683.68</v>
      </c>
      <c r="D16" s="263">
        <v>0</v>
      </c>
      <c r="E16" s="263">
        <v>0</v>
      </c>
      <c r="F16" s="263">
        <v>0</v>
      </c>
      <c r="G16" s="263">
        <v>0</v>
      </c>
      <c r="H16" s="263">
        <v>0</v>
      </c>
      <c r="I16" s="263">
        <v>0</v>
      </c>
      <c r="J16" s="263">
        <v>243683.68</v>
      </c>
      <c r="K16" s="263">
        <v>0</v>
      </c>
      <c r="L16" s="263">
        <v>0</v>
      </c>
      <c r="M16" s="263">
        <v>105000</v>
      </c>
      <c r="N16" s="263">
        <v>0</v>
      </c>
      <c r="O16" s="263">
        <v>0</v>
      </c>
      <c r="P16" s="263">
        <v>0</v>
      </c>
      <c r="Q16" s="263">
        <v>0</v>
      </c>
    </row>
    <row r="17" spans="1:17" ht="12.75" x14ac:dyDescent="0.25">
      <c r="A17" s="269" t="s">
        <v>753</v>
      </c>
      <c r="B17" s="263">
        <v>42314018253.099998</v>
      </c>
      <c r="C17" s="263">
        <v>20190161651.43</v>
      </c>
      <c r="D17" s="263">
        <v>447939453.64999998</v>
      </c>
      <c r="E17" s="263">
        <v>0</v>
      </c>
      <c r="F17" s="263">
        <v>250721361.65000001</v>
      </c>
      <c r="G17" s="263">
        <v>197218092</v>
      </c>
      <c r="H17" s="263">
        <v>0</v>
      </c>
      <c r="I17" s="263">
        <v>0</v>
      </c>
      <c r="J17" s="263">
        <v>17584388034.919998</v>
      </c>
      <c r="K17" s="263">
        <v>646960351.54999995</v>
      </c>
      <c r="L17" s="263">
        <v>1510635957.8199999</v>
      </c>
      <c r="M17" s="263">
        <v>237853.49</v>
      </c>
      <c r="N17" s="263">
        <v>0</v>
      </c>
      <c r="O17" s="263">
        <v>22123856601.669998</v>
      </c>
      <c r="P17" s="263">
        <v>22101356601.669998</v>
      </c>
      <c r="Q17" s="263">
        <v>22500000</v>
      </c>
    </row>
    <row r="18" spans="1:17" ht="12.75" x14ac:dyDescent="0.25">
      <c r="A18" s="267" t="s">
        <v>754</v>
      </c>
      <c r="B18" s="263">
        <v>0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>
        <v>0</v>
      </c>
      <c r="J18" s="263">
        <v>0</v>
      </c>
      <c r="K18" s="263">
        <v>0</v>
      </c>
      <c r="L18" s="263">
        <v>0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</row>
    <row r="19" spans="1:17" ht="22.5" x14ac:dyDescent="0.25">
      <c r="A19" s="267" t="s">
        <v>755</v>
      </c>
      <c r="B19" s="263">
        <v>17144917.010000002</v>
      </c>
      <c r="C19" s="263">
        <v>17144917.010000002</v>
      </c>
      <c r="D19" s="263">
        <v>3212131.15</v>
      </c>
      <c r="E19" s="263">
        <v>2060.48</v>
      </c>
      <c r="F19" s="263">
        <v>17750.45</v>
      </c>
      <c r="G19" s="263">
        <v>3192182.53</v>
      </c>
      <c r="H19" s="263">
        <v>137.69</v>
      </c>
      <c r="I19" s="263">
        <v>0</v>
      </c>
      <c r="J19" s="263">
        <v>0</v>
      </c>
      <c r="K19" s="263">
        <v>73.5</v>
      </c>
      <c r="L19" s="263">
        <v>2114784.7000000002</v>
      </c>
      <c r="M19" s="263">
        <v>9717038.8000000007</v>
      </c>
      <c r="N19" s="263">
        <v>2100888.86</v>
      </c>
      <c r="O19" s="263">
        <v>0</v>
      </c>
      <c r="P19" s="263">
        <v>0</v>
      </c>
      <c r="Q19" s="263">
        <v>0</v>
      </c>
    </row>
    <row r="20" spans="1:17" ht="22.5" x14ac:dyDescent="0.25">
      <c r="A20" s="269" t="s">
        <v>756</v>
      </c>
      <c r="B20" s="263">
        <v>12262641.33</v>
      </c>
      <c r="C20" s="263">
        <v>12262641.33</v>
      </c>
      <c r="D20" s="263">
        <v>1148029.73</v>
      </c>
      <c r="E20" s="263">
        <v>476.48</v>
      </c>
      <c r="F20" s="263">
        <v>0</v>
      </c>
      <c r="G20" s="263">
        <v>1147553.25</v>
      </c>
      <c r="H20" s="263">
        <v>0</v>
      </c>
      <c r="I20" s="263">
        <v>0</v>
      </c>
      <c r="J20" s="263">
        <v>0</v>
      </c>
      <c r="K20" s="263">
        <v>0</v>
      </c>
      <c r="L20" s="263">
        <v>370315.86</v>
      </c>
      <c r="M20" s="263">
        <v>8646089.9199999999</v>
      </c>
      <c r="N20" s="263">
        <v>2098205.8199999998</v>
      </c>
      <c r="O20" s="263">
        <v>0</v>
      </c>
      <c r="P20" s="263">
        <v>0</v>
      </c>
      <c r="Q20" s="263">
        <v>0</v>
      </c>
    </row>
    <row r="21" spans="1:17" ht="12.75" x14ac:dyDescent="0.25">
      <c r="A21" s="269" t="s">
        <v>757</v>
      </c>
      <c r="B21" s="263">
        <v>4882275.68</v>
      </c>
      <c r="C21" s="263">
        <v>4882275.68</v>
      </c>
      <c r="D21" s="263">
        <v>2064101.42</v>
      </c>
      <c r="E21" s="263">
        <v>1584</v>
      </c>
      <c r="F21" s="263">
        <v>17750.45</v>
      </c>
      <c r="G21" s="263">
        <v>2044629.28</v>
      </c>
      <c r="H21" s="263">
        <v>137.69</v>
      </c>
      <c r="I21" s="263">
        <v>0</v>
      </c>
      <c r="J21" s="263">
        <v>0</v>
      </c>
      <c r="K21" s="263">
        <v>73.5</v>
      </c>
      <c r="L21" s="263">
        <v>1744468.84</v>
      </c>
      <c r="M21" s="263">
        <v>1070948.8799999999</v>
      </c>
      <c r="N21" s="263">
        <v>2683.04</v>
      </c>
      <c r="O21" s="263">
        <v>0</v>
      </c>
      <c r="P21" s="263">
        <v>0</v>
      </c>
      <c r="Q21" s="263">
        <v>0</v>
      </c>
    </row>
    <row r="22" spans="1:17" ht="19.5" customHeight="1" x14ac:dyDescent="0.2">
      <c r="A22" s="273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</row>
    <row r="23" spans="1:17" ht="13.5" customHeight="1" x14ac:dyDescent="0.25">
      <c r="A23" s="1213" t="s">
        <v>758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</row>
    <row r="25" spans="1:17" ht="13.5" customHeight="1" x14ac:dyDescent="0.25">
      <c r="A25" s="1357" t="s">
        <v>1</v>
      </c>
      <c r="B25" s="1351" t="s">
        <v>759</v>
      </c>
      <c r="C25" s="1360" t="s">
        <v>760</v>
      </c>
      <c r="D25" s="1361"/>
      <c r="E25" s="1361"/>
      <c r="F25" s="1361"/>
      <c r="G25" s="1361"/>
      <c r="H25" s="1361"/>
      <c r="I25" s="1361"/>
      <c r="J25" s="1361"/>
      <c r="K25" s="1361"/>
      <c r="L25" s="1361"/>
      <c r="M25" s="1361"/>
      <c r="N25" s="1362"/>
      <c r="O25" s="1360" t="s">
        <v>761</v>
      </c>
      <c r="P25" s="1361"/>
      <c r="Q25" s="1362"/>
    </row>
    <row r="26" spans="1:17" ht="13.5" customHeight="1" x14ac:dyDescent="0.25">
      <c r="A26" s="1358"/>
      <c r="B26" s="1352"/>
      <c r="C26" s="1352" t="s">
        <v>762</v>
      </c>
      <c r="D26" s="1370" t="s">
        <v>763</v>
      </c>
      <c r="E26" s="1370" t="s">
        <v>764</v>
      </c>
      <c r="F26" s="1370" t="s">
        <v>765</v>
      </c>
      <c r="G26" s="1370" t="s">
        <v>766</v>
      </c>
      <c r="H26" s="1370" t="s">
        <v>737</v>
      </c>
      <c r="I26" s="1370" t="s">
        <v>767</v>
      </c>
      <c r="J26" s="1370" t="s">
        <v>739</v>
      </c>
      <c r="K26" s="1370" t="s">
        <v>740</v>
      </c>
      <c r="L26" s="1370" t="s">
        <v>741</v>
      </c>
      <c r="M26" s="1370" t="s">
        <v>742</v>
      </c>
      <c r="N26" s="1474" t="s">
        <v>743</v>
      </c>
      <c r="O26" s="1370" t="s">
        <v>744</v>
      </c>
      <c r="P26" s="1370" t="s">
        <v>745</v>
      </c>
      <c r="Q26" s="1351" t="s">
        <v>746</v>
      </c>
    </row>
    <row r="27" spans="1:17" ht="11.25" customHeight="1" x14ac:dyDescent="0.25">
      <c r="A27" s="1358"/>
      <c r="B27" s="1352"/>
      <c r="C27" s="1352"/>
      <c r="D27" s="1370"/>
      <c r="E27" s="1370"/>
      <c r="F27" s="1370"/>
      <c r="G27" s="1370"/>
      <c r="H27" s="1370"/>
      <c r="I27" s="1370"/>
      <c r="J27" s="1370"/>
      <c r="K27" s="1370"/>
      <c r="L27" s="1370"/>
      <c r="M27" s="1370"/>
      <c r="N27" s="1474"/>
      <c r="O27" s="1370"/>
      <c r="P27" s="1370"/>
      <c r="Q27" s="1352"/>
    </row>
    <row r="28" spans="1:17" ht="24.75" customHeight="1" x14ac:dyDescent="0.25">
      <c r="A28" s="1359"/>
      <c r="B28" s="1353"/>
      <c r="C28" s="1353"/>
      <c r="D28" s="1370"/>
      <c r="E28" s="1370"/>
      <c r="F28" s="1370"/>
      <c r="G28" s="1370"/>
      <c r="H28" s="1370"/>
      <c r="I28" s="1370"/>
      <c r="J28" s="1370"/>
      <c r="K28" s="1370"/>
      <c r="L28" s="1370"/>
      <c r="M28" s="1370"/>
      <c r="N28" s="1474"/>
      <c r="O28" s="1370"/>
      <c r="P28" s="1370"/>
      <c r="Q28" s="1353"/>
    </row>
    <row r="29" spans="1:17" ht="13.5" customHeight="1" x14ac:dyDescent="0.25">
      <c r="A29" s="266">
        <v>1</v>
      </c>
      <c r="B29" s="266">
        <v>2</v>
      </c>
      <c r="C29" s="266">
        <v>3</v>
      </c>
      <c r="D29" s="266">
        <v>4</v>
      </c>
      <c r="E29" s="266">
        <v>5</v>
      </c>
      <c r="F29" s="266">
        <v>6</v>
      </c>
      <c r="G29" s="266">
        <v>7</v>
      </c>
      <c r="H29" s="266">
        <v>8</v>
      </c>
      <c r="I29" s="266">
        <v>9</v>
      </c>
      <c r="J29" s="266">
        <v>10</v>
      </c>
      <c r="K29" s="266">
        <v>11</v>
      </c>
      <c r="L29" s="266">
        <v>12</v>
      </c>
      <c r="M29" s="266">
        <v>13</v>
      </c>
      <c r="N29" s="266">
        <v>14</v>
      </c>
      <c r="O29" s="266">
        <v>15</v>
      </c>
      <c r="P29" s="266">
        <v>16</v>
      </c>
      <c r="Q29" s="266">
        <v>17</v>
      </c>
    </row>
    <row r="30" spans="1:17" ht="12.75" customHeight="1" x14ac:dyDescent="0.25">
      <c r="A30" s="278"/>
      <c r="B30" s="1207" t="s">
        <v>543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9"/>
    </row>
    <row r="31" spans="1:17" ht="26.25" customHeight="1" x14ac:dyDescent="0.25">
      <c r="A31" s="1151" t="s">
        <v>768</v>
      </c>
      <c r="B31" s="274">
        <v>100453.82</v>
      </c>
      <c r="C31" s="274">
        <v>100453.82</v>
      </c>
      <c r="D31" s="274">
        <v>0</v>
      </c>
      <c r="E31" s="274">
        <v>0</v>
      </c>
      <c r="F31" s="274">
        <v>0</v>
      </c>
      <c r="G31" s="274">
        <v>0</v>
      </c>
      <c r="H31" s="274">
        <v>0</v>
      </c>
      <c r="I31" s="274">
        <v>0</v>
      </c>
      <c r="J31" s="274">
        <v>0</v>
      </c>
      <c r="K31" s="274">
        <v>0</v>
      </c>
      <c r="L31" s="274">
        <v>100453.82</v>
      </c>
      <c r="M31" s="274">
        <v>0</v>
      </c>
      <c r="N31" s="274">
        <v>0</v>
      </c>
      <c r="O31" s="274">
        <v>0</v>
      </c>
      <c r="P31" s="274">
        <v>0</v>
      </c>
      <c r="Q31" s="274">
        <v>0</v>
      </c>
    </row>
    <row r="32" spans="1:17" ht="12.75" x14ac:dyDescent="0.25">
      <c r="A32" s="1167" t="s">
        <v>769</v>
      </c>
      <c r="B32" s="274">
        <v>0</v>
      </c>
      <c r="C32" s="274">
        <v>0</v>
      </c>
      <c r="D32" s="274">
        <v>0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274">
        <v>0</v>
      </c>
      <c r="K32" s="274">
        <v>0</v>
      </c>
      <c r="L32" s="274">
        <v>0</v>
      </c>
      <c r="M32" s="274">
        <v>0</v>
      </c>
      <c r="N32" s="274">
        <v>0</v>
      </c>
      <c r="O32" s="274">
        <v>0</v>
      </c>
      <c r="P32" s="274">
        <v>0</v>
      </c>
      <c r="Q32" s="274">
        <v>0</v>
      </c>
    </row>
    <row r="33" spans="1:17" ht="12.75" x14ac:dyDescent="0.25">
      <c r="A33" s="1167" t="s">
        <v>770</v>
      </c>
      <c r="B33" s="274">
        <v>100453.82</v>
      </c>
      <c r="C33" s="274">
        <v>100453.82</v>
      </c>
      <c r="D33" s="274">
        <v>0</v>
      </c>
      <c r="E33" s="274">
        <v>0</v>
      </c>
      <c r="F33" s="274">
        <v>0</v>
      </c>
      <c r="G33" s="274">
        <v>0</v>
      </c>
      <c r="H33" s="274">
        <v>0</v>
      </c>
      <c r="I33" s="274">
        <v>0</v>
      </c>
      <c r="J33" s="274">
        <v>0</v>
      </c>
      <c r="K33" s="274">
        <v>0</v>
      </c>
      <c r="L33" s="274">
        <v>100453.82</v>
      </c>
      <c r="M33" s="274">
        <v>0</v>
      </c>
      <c r="N33" s="274">
        <v>0</v>
      </c>
      <c r="O33" s="274">
        <v>0</v>
      </c>
      <c r="P33" s="274">
        <v>0</v>
      </c>
      <c r="Q33" s="274">
        <v>0</v>
      </c>
    </row>
    <row r="34" spans="1:17" ht="12.75" x14ac:dyDescent="0.25">
      <c r="A34" s="1151" t="s">
        <v>771</v>
      </c>
      <c r="B34" s="274">
        <v>368093885.66000003</v>
      </c>
      <c r="C34" s="274">
        <v>368093885.66000003</v>
      </c>
      <c r="D34" s="274">
        <v>123431941.26000001</v>
      </c>
      <c r="E34" s="274">
        <v>0</v>
      </c>
      <c r="F34" s="274">
        <v>55017</v>
      </c>
      <c r="G34" s="274">
        <v>123376924.26000001</v>
      </c>
      <c r="H34" s="274">
        <v>0</v>
      </c>
      <c r="I34" s="274">
        <v>0</v>
      </c>
      <c r="J34" s="274">
        <v>0</v>
      </c>
      <c r="K34" s="274">
        <v>4560</v>
      </c>
      <c r="L34" s="274">
        <v>154337427.13</v>
      </c>
      <c r="M34" s="274">
        <v>85559177.5</v>
      </c>
      <c r="N34" s="274">
        <v>4760779.7699999996</v>
      </c>
      <c r="O34" s="274">
        <v>0</v>
      </c>
      <c r="P34" s="274">
        <v>0</v>
      </c>
      <c r="Q34" s="274">
        <v>0</v>
      </c>
    </row>
    <row r="35" spans="1:17" ht="12.75" x14ac:dyDescent="0.25">
      <c r="A35" s="1167" t="s">
        <v>772</v>
      </c>
      <c r="B35" s="274">
        <v>40728500.009999998</v>
      </c>
      <c r="C35" s="274">
        <v>40728500.009999998</v>
      </c>
      <c r="D35" s="274">
        <v>11184108.99</v>
      </c>
      <c r="E35" s="274">
        <v>0</v>
      </c>
      <c r="F35" s="274">
        <v>0</v>
      </c>
      <c r="G35" s="274">
        <v>11184108.99</v>
      </c>
      <c r="H35" s="274">
        <v>0</v>
      </c>
      <c r="I35" s="274">
        <v>0</v>
      </c>
      <c r="J35" s="274">
        <v>0</v>
      </c>
      <c r="K35" s="274">
        <v>4560</v>
      </c>
      <c r="L35" s="274">
        <v>11741323.529999999</v>
      </c>
      <c r="M35" s="274">
        <v>17738507.489999998</v>
      </c>
      <c r="N35" s="274">
        <v>60000</v>
      </c>
      <c r="O35" s="274">
        <v>0</v>
      </c>
      <c r="P35" s="274">
        <v>0</v>
      </c>
      <c r="Q35" s="274">
        <v>0</v>
      </c>
    </row>
    <row r="36" spans="1:17" ht="12.75" x14ac:dyDescent="0.25">
      <c r="A36" s="1167" t="s">
        <v>773</v>
      </c>
      <c r="B36" s="274">
        <v>327365385.64999998</v>
      </c>
      <c r="C36" s="274">
        <v>327365385.64999998</v>
      </c>
      <c r="D36" s="274">
        <v>112247832.27</v>
      </c>
      <c r="E36" s="274">
        <v>0</v>
      </c>
      <c r="F36" s="274">
        <v>55017</v>
      </c>
      <c r="G36" s="274">
        <v>112192815.27</v>
      </c>
      <c r="H36" s="274">
        <v>0</v>
      </c>
      <c r="I36" s="274">
        <v>0</v>
      </c>
      <c r="J36" s="274">
        <v>0</v>
      </c>
      <c r="K36" s="274">
        <v>0</v>
      </c>
      <c r="L36" s="274">
        <v>142596103.59999999</v>
      </c>
      <c r="M36" s="274">
        <v>67820670.010000005</v>
      </c>
      <c r="N36" s="274">
        <v>4700779.7699999996</v>
      </c>
      <c r="O36" s="274">
        <v>0</v>
      </c>
      <c r="P36" s="274">
        <v>0</v>
      </c>
      <c r="Q36" s="274">
        <v>0</v>
      </c>
    </row>
    <row r="37" spans="1:17" ht="26.25" customHeight="1" x14ac:dyDescent="0.25">
      <c r="A37" s="1151" t="s">
        <v>774</v>
      </c>
      <c r="B37" s="274">
        <v>10907195771.469999</v>
      </c>
      <c r="C37" s="274">
        <v>10907195771.469999</v>
      </c>
      <c r="D37" s="274">
        <v>3364503.6</v>
      </c>
      <c r="E37" s="274">
        <v>89963.34</v>
      </c>
      <c r="F37" s="274">
        <v>28291</v>
      </c>
      <c r="G37" s="274">
        <v>3246249.26</v>
      </c>
      <c r="H37" s="274">
        <v>0</v>
      </c>
      <c r="I37" s="274">
        <v>4637475.79</v>
      </c>
      <c r="J37" s="274">
        <v>10896854055.93</v>
      </c>
      <c r="K37" s="274">
        <v>44259.89</v>
      </c>
      <c r="L37" s="274">
        <v>2240445.6</v>
      </c>
      <c r="M37" s="274">
        <v>55030.66</v>
      </c>
      <c r="N37" s="274">
        <v>0</v>
      </c>
      <c r="O37" s="274">
        <v>0</v>
      </c>
      <c r="P37" s="274">
        <v>0</v>
      </c>
      <c r="Q37" s="274">
        <v>0</v>
      </c>
    </row>
    <row r="38" spans="1:17" ht="12.75" x14ac:dyDescent="0.25">
      <c r="A38" s="1167" t="s">
        <v>775</v>
      </c>
      <c r="B38" s="274">
        <v>3168958.98</v>
      </c>
      <c r="C38" s="274">
        <v>3168958.98</v>
      </c>
      <c r="D38" s="274">
        <v>3168958.98</v>
      </c>
      <c r="E38" s="274">
        <v>0</v>
      </c>
      <c r="F38" s="274">
        <v>0</v>
      </c>
      <c r="G38" s="274">
        <v>3168958.98</v>
      </c>
      <c r="H38" s="274">
        <v>0</v>
      </c>
      <c r="I38" s="274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0</v>
      </c>
      <c r="O38" s="274">
        <v>0</v>
      </c>
      <c r="P38" s="274">
        <v>0</v>
      </c>
      <c r="Q38" s="274">
        <v>0</v>
      </c>
    </row>
    <row r="39" spans="1:17" ht="12.75" x14ac:dyDescent="0.25">
      <c r="A39" s="1167" t="s">
        <v>776</v>
      </c>
      <c r="B39" s="274">
        <v>7751296079.6099997</v>
      </c>
      <c r="C39" s="274">
        <v>7751296079.6099997</v>
      </c>
      <c r="D39" s="274">
        <v>26469.13</v>
      </c>
      <c r="E39" s="274">
        <v>14000</v>
      </c>
      <c r="F39" s="274">
        <v>0</v>
      </c>
      <c r="G39" s="274">
        <v>12469.13</v>
      </c>
      <c r="H39" s="274">
        <v>0</v>
      </c>
      <c r="I39" s="274">
        <v>4585059.79</v>
      </c>
      <c r="J39" s="274">
        <v>7745811462.25</v>
      </c>
      <c r="K39" s="274">
        <v>44259.89</v>
      </c>
      <c r="L39" s="274">
        <v>828828.55</v>
      </c>
      <c r="M39" s="274">
        <v>0</v>
      </c>
      <c r="N39" s="274">
        <v>0</v>
      </c>
      <c r="O39" s="274">
        <v>0</v>
      </c>
      <c r="P39" s="274">
        <v>0</v>
      </c>
      <c r="Q39" s="274">
        <v>0</v>
      </c>
    </row>
    <row r="40" spans="1:17" ht="12.75" x14ac:dyDescent="0.25">
      <c r="A40" s="1167" t="s">
        <v>777</v>
      </c>
      <c r="B40" s="274">
        <v>3152730732.8800001</v>
      </c>
      <c r="C40" s="274">
        <v>3152730732.8800001</v>
      </c>
      <c r="D40" s="274">
        <v>169075.49</v>
      </c>
      <c r="E40" s="274">
        <v>75963.34</v>
      </c>
      <c r="F40" s="274">
        <v>28291</v>
      </c>
      <c r="G40" s="274">
        <v>64821.15</v>
      </c>
      <c r="H40" s="274">
        <v>0</v>
      </c>
      <c r="I40" s="274">
        <v>52416</v>
      </c>
      <c r="J40" s="274">
        <v>3151042593.6799998</v>
      </c>
      <c r="K40" s="274">
        <v>0</v>
      </c>
      <c r="L40" s="274">
        <v>1411617.05</v>
      </c>
      <c r="M40" s="274">
        <v>55030.66</v>
      </c>
      <c r="N40" s="274">
        <v>0</v>
      </c>
      <c r="O40" s="274">
        <v>0</v>
      </c>
      <c r="P40" s="274">
        <v>0</v>
      </c>
      <c r="Q40" s="274">
        <v>0</v>
      </c>
    </row>
    <row r="41" spans="1:17" ht="26.25" customHeight="1" x14ac:dyDescent="0.25">
      <c r="A41" s="1151" t="s">
        <v>778</v>
      </c>
      <c r="B41" s="274">
        <v>12181848934.969999</v>
      </c>
      <c r="C41" s="274">
        <v>12156182676.059999</v>
      </c>
      <c r="D41" s="274">
        <v>371738034.25999999</v>
      </c>
      <c r="E41" s="274">
        <v>68572031.920000002</v>
      </c>
      <c r="F41" s="274">
        <v>8650504.7100000009</v>
      </c>
      <c r="G41" s="274">
        <v>292617391.93000001</v>
      </c>
      <c r="H41" s="274">
        <v>1898105.7</v>
      </c>
      <c r="I41" s="274">
        <v>0</v>
      </c>
      <c r="J41" s="274">
        <v>141734.89000000001</v>
      </c>
      <c r="K41" s="274">
        <v>2478874.0699999998</v>
      </c>
      <c r="L41" s="274">
        <v>2710471592.1700001</v>
      </c>
      <c r="M41" s="274">
        <v>8993928912.2600002</v>
      </c>
      <c r="N41" s="274">
        <v>77423528.409999996</v>
      </c>
      <c r="O41" s="274">
        <v>25666258.91</v>
      </c>
      <c r="P41" s="274">
        <v>14251723.23</v>
      </c>
      <c r="Q41" s="274">
        <v>11414535.68</v>
      </c>
    </row>
    <row r="42" spans="1:17" ht="22.5" x14ac:dyDescent="0.25">
      <c r="A42" s="1167" t="s">
        <v>779</v>
      </c>
      <c r="B42" s="274">
        <v>5069954324.3999996</v>
      </c>
      <c r="C42" s="274">
        <v>5067809921.9700003</v>
      </c>
      <c r="D42" s="274">
        <v>67471833.650000006</v>
      </c>
      <c r="E42" s="274">
        <v>1262996.79</v>
      </c>
      <c r="F42" s="274">
        <v>2562892.96</v>
      </c>
      <c r="G42" s="274">
        <v>63640065.710000001</v>
      </c>
      <c r="H42" s="274">
        <v>5878.19</v>
      </c>
      <c r="I42" s="274">
        <v>0</v>
      </c>
      <c r="J42" s="274">
        <v>8922.66</v>
      </c>
      <c r="K42" s="274">
        <v>374759.55</v>
      </c>
      <c r="L42" s="274">
        <v>654212423.12</v>
      </c>
      <c r="M42" s="274">
        <v>4303879163.3500004</v>
      </c>
      <c r="N42" s="274">
        <v>41862819.640000001</v>
      </c>
      <c r="O42" s="274">
        <v>2144402.4300000002</v>
      </c>
      <c r="P42" s="274">
        <v>593735.79</v>
      </c>
      <c r="Q42" s="274">
        <v>1550666.64</v>
      </c>
    </row>
    <row r="43" spans="1:17" ht="12.75" x14ac:dyDescent="0.25">
      <c r="A43" s="1167" t="s">
        <v>780</v>
      </c>
      <c r="B43" s="274">
        <v>7111894610.5699997</v>
      </c>
      <c r="C43" s="274">
        <v>7088372754.0900002</v>
      </c>
      <c r="D43" s="274">
        <v>304266200.61000001</v>
      </c>
      <c r="E43" s="274">
        <v>67309035.129999995</v>
      </c>
      <c r="F43" s="274">
        <v>6087611.75</v>
      </c>
      <c r="G43" s="274">
        <v>228977326.22</v>
      </c>
      <c r="H43" s="274">
        <v>1892227.51</v>
      </c>
      <c r="I43" s="274">
        <v>0</v>
      </c>
      <c r="J43" s="274">
        <v>132812.23000000001</v>
      </c>
      <c r="K43" s="274">
        <v>2104114.52</v>
      </c>
      <c r="L43" s="274">
        <v>2056259169.05</v>
      </c>
      <c r="M43" s="274">
        <v>4690049748.9099998</v>
      </c>
      <c r="N43" s="274">
        <v>35560708.770000003</v>
      </c>
      <c r="O43" s="274">
        <v>23521856.48</v>
      </c>
      <c r="P43" s="274">
        <v>13657987.439999999</v>
      </c>
      <c r="Q43" s="274">
        <v>9863869.0399999991</v>
      </c>
    </row>
    <row r="44" spans="1:17" ht="26.25" customHeight="1" x14ac:dyDescent="0.25">
      <c r="A44" s="1151" t="s">
        <v>781</v>
      </c>
      <c r="B44" s="274">
        <v>3671705271.8400002</v>
      </c>
      <c r="C44" s="274">
        <v>3653043935.02</v>
      </c>
      <c r="D44" s="274">
        <v>666990570.79999995</v>
      </c>
      <c r="E44" s="274">
        <v>389185599.24000001</v>
      </c>
      <c r="F44" s="274">
        <v>7187818.0899999999</v>
      </c>
      <c r="G44" s="274">
        <v>259030553.84</v>
      </c>
      <c r="H44" s="274">
        <v>11586599.630000001</v>
      </c>
      <c r="I44" s="274">
        <v>56565.72</v>
      </c>
      <c r="J44" s="274">
        <v>389345.71</v>
      </c>
      <c r="K44" s="274">
        <v>2353656.83</v>
      </c>
      <c r="L44" s="274">
        <v>1634852832.27</v>
      </c>
      <c r="M44" s="274">
        <v>1144750107.46</v>
      </c>
      <c r="N44" s="274">
        <v>203650856.22999999</v>
      </c>
      <c r="O44" s="274">
        <v>18661336.82</v>
      </c>
      <c r="P44" s="274">
        <v>11901781.66</v>
      </c>
      <c r="Q44" s="274">
        <v>6759555.1600000001</v>
      </c>
    </row>
    <row r="45" spans="1:17" ht="26.25" customHeight="1" x14ac:dyDescent="0.25">
      <c r="A45" s="1167" t="s">
        <v>782</v>
      </c>
      <c r="B45" s="274">
        <v>614024087.03999996</v>
      </c>
      <c r="C45" s="274">
        <v>613159164.13</v>
      </c>
      <c r="D45" s="274">
        <v>26606327.210000001</v>
      </c>
      <c r="E45" s="274">
        <v>1507611.09</v>
      </c>
      <c r="F45" s="274">
        <v>1683608.83</v>
      </c>
      <c r="G45" s="274">
        <v>20884519.719999999</v>
      </c>
      <c r="H45" s="274">
        <v>2530587.5699999998</v>
      </c>
      <c r="I45" s="274">
        <v>0</v>
      </c>
      <c r="J45" s="274">
        <v>164926.70000000001</v>
      </c>
      <c r="K45" s="274">
        <v>455462.37</v>
      </c>
      <c r="L45" s="274">
        <v>260632586.30000001</v>
      </c>
      <c r="M45" s="274">
        <v>315409331.25999999</v>
      </c>
      <c r="N45" s="274">
        <v>9890530.2899999991</v>
      </c>
      <c r="O45" s="274">
        <v>864922.91</v>
      </c>
      <c r="P45" s="274">
        <v>40011.629999999997</v>
      </c>
      <c r="Q45" s="274">
        <v>824911.28</v>
      </c>
    </row>
    <row r="46" spans="1:17" ht="36.75" customHeight="1" x14ac:dyDescent="0.25">
      <c r="A46" s="1167" t="s">
        <v>804</v>
      </c>
      <c r="B46" s="274">
        <v>213626126.41</v>
      </c>
      <c r="C46" s="274">
        <v>213621809.41</v>
      </c>
      <c r="D46" s="274">
        <v>43878009.840000004</v>
      </c>
      <c r="E46" s="274">
        <v>27158903.899999999</v>
      </c>
      <c r="F46" s="274">
        <v>2186356.7999999998</v>
      </c>
      <c r="G46" s="274">
        <v>12217265.52</v>
      </c>
      <c r="H46" s="274">
        <v>2315483.62</v>
      </c>
      <c r="I46" s="274">
        <v>1580.77</v>
      </c>
      <c r="J46" s="274">
        <v>1776.21</v>
      </c>
      <c r="K46" s="274">
        <v>187079.71</v>
      </c>
      <c r="L46" s="274">
        <v>121442000.56</v>
      </c>
      <c r="M46" s="274">
        <v>47032298.509999998</v>
      </c>
      <c r="N46" s="274">
        <v>1079063.81</v>
      </c>
      <c r="O46" s="274">
        <v>4317</v>
      </c>
      <c r="P46" s="274">
        <v>4317</v>
      </c>
      <c r="Q46" s="274">
        <v>0</v>
      </c>
    </row>
    <row r="47" spans="1:17" ht="26.25" customHeight="1" x14ac:dyDescent="0.25">
      <c r="A47" s="1167" t="s">
        <v>784</v>
      </c>
      <c r="B47" s="274">
        <v>2844055058.3899999</v>
      </c>
      <c r="C47" s="274">
        <v>2826262961.48</v>
      </c>
      <c r="D47" s="274">
        <v>596506233.75</v>
      </c>
      <c r="E47" s="274">
        <v>360519084.25</v>
      </c>
      <c r="F47" s="274">
        <v>3317852.46</v>
      </c>
      <c r="G47" s="274">
        <v>225928768.59999999</v>
      </c>
      <c r="H47" s="274">
        <v>6740528.4400000004</v>
      </c>
      <c r="I47" s="274">
        <v>54984.95</v>
      </c>
      <c r="J47" s="274">
        <v>222642.8</v>
      </c>
      <c r="K47" s="274">
        <v>1711114.75</v>
      </c>
      <c r="L47" s="274">
        <v>1252778245.4100001</v>
      </c>
      <c r="M47" s="274">
        <v>782308477.69000006</v>
      </c>
      <c r="N47" s="274">
        <v>192681262.13</v>
      </c>
      <c r="O47" s="274">
        <v>17792096.91</v>
      </c>
      <c r="P47" s="274">
        <v>11857453.029999999</v>
      </c>
      <c r="Q47" s="274">
        <v>5934643.8799999999</v>
      </c>
    </row>
    <row r="51" spans="1:12" ht="13.5" customHeight="1" x14ac:dyDescent="0.25">
      <c r="A51" s="1213" t="s">
        <v>785</v>
      </c>
      <c r="B51" s="1213"/>
      <c r="C51" s="1213"/>
      <c r="D51" s="1213"/>
      <c r="E51" s="1213"/>
      <c r="F51" s="1213"/>
      <c r="G51" s="1213"/>
      <c r="H51" s="1213"/>
      <c r="I51" s="1213"/>
      <c r="J51" s="1213"/>
      <c r="K51" s="1213"/>
      <c r="L51" s="1213"/>
    </row>
    <row r="53" spans="1:12" ht="13.5" customHeight="1" x14ac:dyDescent="0.25">
      <c r="A53" s="1228" t="s">
        <v>1</v>
      </c>
      <c r="B53" s="1229"/>
      <c r="C53" s="1229"/>
      <c r="D53" s="1230"/>
      <c r="E53" s="1237" t="s">
        <v>786</v>
      </c>
      <c r="F53" s="1207" t="s">
        <v>840</v>
      </c>
      <c r="G53" s="1208"/>
      <c r="H53" s="1208"/>
      <c r="I53" s="1208"/>
      <c r="J53" s="1208"/>
      <c r="K53" s="1209"/>
    </row>
    <row r="54" spans="1:12" ht="13.5" customHeight="1" x14ac:dyDescent="0.25">
      <c r="A54" s="1231"/>
      <c r="B54" s="1232"/>
      <c r="C54" s="1232"/>
      <c r="D54" s="1233"/>
      <c r="E54" s="1219"/>
      <c r="F54" s="1370" t="s">
        <v>788</v>
      </c>
      <c r="G54" s="1211" t="s">
        <v>734</v>
      </c>
      <c r="H54" s="1211" t="s">
        <v>735</v>
      </c>
      <c r="I54" s="1211" t="s">
        <v>766</v>
      </c>
      <c r="J54" s="1211" t="s">
        <v>789</v>
      </c>
      <c r="K54" s="1372" t="s">
        <v>790</v>
      </c>
    </row>
    <row r="55" spans="1:12" ht="13.5" customHeight="1" x14ac:dyDescent="0.25">
      <c r="A55" s="1231"/>
      <c r="B55" s="1232"/>
      <c r="C55" s="1232"/>
      <c r="D55" s="1233"/>
      <c r="E55" s="1219"/>
      <c r="F55" s="1370"/>
      <c r="G55" s="1211"/>
      <c r="H55" s="1211"/>
      <c r="I55" s="1211"/>
      <c r="J55" s="1211"/>
      <c r="K55" s="1372"/>
    </row>
    <row r="56" spans="1:12" ht="11.25" customHeight="1" x14ac:dyDescent="0.25">
      <c r="A56" s="1231"/>
      <c r="B56" s="1232"/>
      <c r="C56" s="1232"/>
      <c r="D56" s="1233"/>
      <c r="E56" s="1219"/>
      <c r="F56" s="1370"/>
      <c r="G56" s="1211"/>
      <c r="H56" s="1211"/>
      <c r="I56" s="1211"/>
      <c r="J56" s="1211"/>
      <c r="K56" s="1372"/>
    </row>
    <row r="57" spans="1:12" ht="11.25" customHeight="1" x14ac:dyDescent="0.25">
      <c r="A57" s="1234"/>
      <c r="B57" s="1235"/>
      <c r="C57" s="1235"/>
      <c r="D57" s="1236"/>
      <c r="E57" s="1220"/>
      <c r="F57" s="1370"/>
      <c r="G57" s="1211"/>
      <c r="H57" s="1211"/>
      <c r="I57" s="1211"/>
      <c r="J57" s="1211"/>
      <c r="K57" s="1372"/>
    </row>
    <row r="58" spans="1:12" ht="11.25" customHeight="1" x14ac:dyDescent="0.25">
      <c r="A58" s="1211">
        <v>1</v>
      </c>
      <c r="B58" s="1211"/>
      <c r="C58" s="1211"/>
      <c r="D58" s="1211"/>
      <c r="E58" s="270">
        <v>2</v>
      </c>
      <c r="F58" s="270">
        <v>3</v>
      </c>
      <c r="G58" s="270">
        <v>4</v>
      </c>
      <c r="H58" s="270">
        <v>5</v>
      </c>
      <c r="I58" s="270">
        <v>6</v>
      </c>
      <c r="J58" s="270">
        <v>7</v>
      </c>
      <c r="K58" s="278">
        <v>8</v>
      </c>
    </row>
    <row r="59" spans="1:12" ht="11.25" customHeight="1" x14ac:dyDescent="0.25">
      <c r="A59" s="1557"/>
      <c r="B59" s="1557"/>
      <c r="C59" s="1557"/>
      <c r="D59" s="1557"/>
      <c r="E59" s="1211" t="s">
        <v>543</v>
      </c>
      <c r="F59" s="1211"/>
      <c r="G59" s="1211"/>
      <c r="H59" s="1211"/>
      <c r="I59" s="1211"/>
      <c r="J59" s="1211"/>
      <c r="K59" s="1211"/>
    </row>
    <row r="60" spans="1:12" ht="47.25" customHeight="1" x14ac:dyDescent="0.25">
      <c r="A60" s="1225" t="s">
        <v>791</v>
      </c>
      <c r="B60" s="1226"/>
      <c r="C60" s="1226"/>
      <c r="D60" s="1227"/>
      <c r="E60" s="263">
        <v>1748277550.9300001</v>
      </c>
      <c r="F60" s="263">
        <v>214438286.63999999</v>
      </c>
      <c r="G60" s="263">
        <v>19147000</v>
      </c>
      <c r="H60" s="263">
        <v>85746251</v>
      </c>
      <c r="I60" s="263">
        <v>109545035.64</v>
      </c>
      <c r="J60" s="263">
        <v>0</v>
      </c>
      <c r="K60" s="263">
        <v>1533839264.29</v>
      </c>
    </row>
    <row r="61" spans="1:12" ht="47.25" customHeight="1" x14ac:dyDescent="0.25">
      <c r="A61" s="1225" t="s">
        <v>792</v>
      </c>
      <c r="B61" s="1226"/>
      <c r="C61" s="1226"/>
      <c r="D61" s="1227"/>
      <c r="E61" s="263">
        <v>0</v>
      </c>
      <c r="F61" s="263">
        <v>0</v>
      </c>
      <c r="G61" s="263">
        <v>0</v>
      </c>
      <c r="H61" s="263">
        <v>0</v>
      </c>
      <c r="I61" s="263">
        <v>0</v>
      </c>
      <c r="J61" s="263">
        <v>0</v>
      </c>
      <c r="K61" s="263">
        <v>0</v>
      </c>
    </row>
    <row r="62" spans="1:12" ht="47.25" customHeight="1" x14ac:dyDescent="0.25">
      <c r="A62" s="1225" t="s">
        <v>793</v>
      </c>
      <c r="B62" s="1226"/>
      <c r="C62" s="1226"/>
      <c r="D62" s="1227"/>
      <c r="E62" s="263">
        <v>94316295.920000002</v>
      </c>
      <c r="F62" s="263">
        <v>1000000</v>
      </c>
      <c r="G62" s="263">
        <v>0</v>
      </c>
      <c r="H62" s="263">
        <v>0</v>
      </c>
      <c r="I62" s="263">
        <v>1000000</v>
      </c>
      <c r="J62" s="263">
        <v>0</v>
      </c>
      <c r="K62" s="263">
        <v>93316295.920000002</v>
      </c>
    </row>
    <row r="63" spans="1:12" ht="47.25" customHeight="1" x14ac:dyDescent="0.25">
      <c r="A63" s="1225" t="s">
        <v>794</v>
      </c>
      <c r="B63" s="1226"/>
      <c r="C63" s="1226"/>
      <c r="D63" s="1227"/>
      <c r="E63" s="263">
        <v>16500011.539999999</v>
      </c>
      <c r="F63" s="263">
        <v>0</v>
      </c>
      <c r="G63" s="263">
        <v>0</v>
      </c>
      <c r="H63" s="263">
        <v>0</v>
      </c>
      <c r="I63" s="263">
        <v>0</v>
      </c>
      <c r="J63" s="263">
        <v>0</v>
      </c>
      <c r="K63" s="263">
        <v>16500011.539999999</v>
      </c>
    </row>
    <row r="64" spans="1:12" ht="47.25" customHeight="1" x14ac:dyDescent="0.25">
      <c r="A64" s="1225" t="s">
        <v>795</v>
      </c>
      <c r="B64" s="1226"/>
      <c r="C64" s="1226"/>
      <c r="D64" s="1227"/>
      <c r="E64" s="263">
        <v>5066465.91</v>
      </c>
      <c r="F64" s="263">
        <v>0</v>
      </c>
      <c r="G64" s="263">
        <v>0</v>
      </c>
      <c r="H64" s="263">
        <v>0</v>
      </c>
      <c r="I64" s="263">
        <v>0</v>
      </c>
      <c r="J64" s="263">
        <v>0</v>
      </c>
      <c r="K64" s="263">
        <v>5066465.91</v>
      </c>
    </row>
    <row r="65" spans="1:11" ht="47.25" customHeight="1" x14ac:dyDescent="0.25">
      <c r="A65" s="1225" t="s">
        <v>796</v>
      </c>
      <c r="B65" s="1226"/>
      <c r="C65" s="1226"/>
      <c r="D65" s="1227"/>
      <c r="E65" s="263">
        <v>17578304.920000002</v>
      </c>
      <c r="F65" s="263">
        <v>1827496.55</v>
      </c>
      <c r="G65" s="263">
        <v>0</v>
      </c>
      <c r="H65" s="263">
        <v>0</v>
      </c>
      <c r="I65" s="263">
        <v>1827496.55</v>
      </c>
      <c r="J65" s="263">
        <v>0</v>
      </c>
      <c r="K65" s="263">
        <v>15750808.369999999</v>
      </c>
    </row>
    <row r="66" spans="1:11" ht="47.25" customHeight="1" x14ac:dyDescent="0.25">
      <c r="A66" s="1225" t="s">
        <v>797</v>
      </c>
      <c r="B66" s="1226"/>
      <c r="C66" s="1226"/>
      <c r="D66" s="1227"/>
      <c r="E66" s="263">
        <v>0</v>
      </c>
      <c r="F66" s="263">
        <v>0</v>
      </c>
      <c r="G66" s="263">
        <v>0</v>
      </c>
      <c r="H66" s="263">
        <v>0</v>
      </c>
      <c r="I66" s="263">
        <v>0</v>
      </c>
      <c r="J66" s="263">
        <v>0</v>
      </c>
      <c r="K66" s="263">
        <v>0</v>
      </c>
    </row>
  </sheetData>
  <mergeCells count="63">
    <mergeCell ref="A63:D63"/>
    <mergeCell ref="A64:D64"/>
    <mergeCell ref="A65:D65"/>
    <mergeCell ref="A66:D66"/>
    <mergeCell ref="A58:D58"/>
    <mergeCell ref="A59:D59"/>
    <mergeCell ref="E59:K59"/>
    <mergeCell ref="A60:D60"/>
    <mergeCell ref="A61:D61"/>
    <mergeCell ref="A62:D62"/>
    <mergeCell ref="A53:D57"/>
    <mergeCell ref="E53:E57"/>
    <mergeCell ref="F53:K53"/>
    <mergeCell ref="F54:F57"/>
    <mergeCell ref="G54:G57"/>
    <mergeCell ref="H54:H57"/>
    <mergeCell ref="I54:I57"/>
    <mergeCell ref="J54:J57"/>
    <mergeCell ref="K54:K57"/>
    <mergeCell ref="Q26:Q28"/>
    <mergeCell ref="B30:Q30"/>
    <mergeCell ref="N26:N28"/>
    <mergeCell ref="M26:M28"/>
    <mergeCell ref="B25:B28"/>
    <mergeCell ref="C25:N25"/>
    <mergeCell ref="C26:C28"/>
    <mergeCell ref="D26:D28"/>
    <mergeCell ref="E26:E28"/>
    <mergeCell ref="F26:F28"/>
    <mergeCell ref="G26:G28"/>
    <mergeCell ref="H26:H28"/>
    <mergeCell ref="O25:Q25"/>
    <mergeCell ref="O26:O28"/>
    <mergeCell ref="P26:P28"/>
    <mergeCell ref="A51:L51"/>
    <mergeCell ref="I26:I28"/>
    <mergeCell ref="J26:J28"/>
    <mergeCell ref="K26:K28"/>
    <mergeCell ref="L26:L28"/>
    <mergeCell ref="A25:A28"/>
    <mergeCell ref="A23:M23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O5:O8"/>
    <mergeCell ref="P5:P8"/>
    <mergeCell ref="Q5:Q8"/>
    <mergeCell ref="B10:Q10"/>
    <mergeCell ref="A2:M2"/>
    <mergeCell ref="C3:M3"/>
    <mergeCell ref="A4:A8"/>
    <mergeCell ref="B4:B8"/>
    <mergeCell ref="C4:N4"/>
    <mergeCell ref="L5:L8"/>
    <mergeCell ref="M5:M8"/>
    <mergeCell ref="N5:N8"/>
  </mergeCells>
  <pageMargins left="0.19685039370078741" right="0.19685039370078741" top="0.19685039370078741" bottom="0.19685039370078741" header="0" footer="0"/>
  <pageSetup paperSize="9" scale="69" orientation="landscape" useFirstPageNumber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G28"/>
  <sheetViews>
    <sheetView workbookViewId="0">
      <selection activeCell="B19" sqref="B19"/>
    </sheetView>
  </sheetViews>
  <sheetFormatPr defaultColWidth="8.85546875" defaultRowHeight="12.75" x14ac:dyDescent="0.2"/>
  <cols>
    <col min="1" max="1" width="5" style="57" customWidth="1"/>
    <col min="2" max="2" width="19.28515625" style="57" bestFit="1" customWidth="1"/>
    <col min="3" max="3" width="10.42578125" style="57" customWidth="1"/>
    <col min="4" max="7" width="12.28515625" style="57" customWidth="1"/>
    <col min="8" max="8" width="8.85546875" style="57"/>
    <col min="9" max="9" width="8.85546875" style="57" customWidth="1"/>
    <col min="10" max="16384" width="8.85546875" style="57"/>
  </cols>
  <sheetData>
    <row r="3" spans="1:7" ht="40.5" customHeight="1" x14ac:dyDescent="0.2">
      <c r="A3" s="1284" t="s">
        <v>1134</v>
      </c>
      <c r="B3" s="1453"/>
      <c r="C3" s="1453"/>
      <c r="D3" s="1453"/>
      <c r="E3" s="1453"/>
      <c r="F3" s="1453"/>
      <c r="G3" s="1453"/>
    </row>
    <row r="5" spans="1:7" ht="18" customHeight="1" x14ac:dyDescent="0.2">
      <c r="A5" s="1285" t="s">
        <v>0</v>
      </c>
      <c r="B5" s="1287" t="s">
        <v>1</v>
      </c>
      <c r="C5" s="1326" t="s">
        <v>544</v>
      </c>
      <c r="D5" s="155" t="s">
        <v>570</v>
      </c>
      <c r="E5" s="155" t="s">
        <v>571</v>
      </c>
      <c r="F5" s="155" t="s">
        <v>572</v>
      </c>
      <c r="G5" s="156" t="s">
        <v>573</v>
      </c>
    </row>
    <row r="6" spans="1:7" ht="13.5" x14ac:dyDescent="0.2">
      <c r="A6" s="1286"/>
      <c r="B6" s="1288"/>
      <c r="C6" s="1327"/>
      <c r="D6" s="1374" t="s">
        <v>574</v>
      </c>
      <c r="E6" s="1375"/>
      <c r="F6" s="1375"/>
      <c r="G6" s="1376"/>
    </row>
    <row r="7" spans="1:7" ht="13.5" x14ac:dyDescent="0.25">
      <c r="A7" s="1286"/>
      <c r="B7" s="1288"/>
      <c r="C7" s="138"/>
      <c r="D7" s="1377" t="s">
        <v>543</v>
      </c>
      <c r="E7" s="1378"/>
      <c r="F7" s="1378"/>
      <c r="G7" s="1379"/>
    </row>
    <row r="8" spans="1:7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2" t="s">
        <v>18</v>
      </c>
    </row>
    <row r="9" spans="1:7" s="68" customFormat="1" ht="16.149999999999999" customHeight="1" x14ac:dyDescent="0.25">
      <c r="A9" s="63"/>
      <c r="B9" s="141" t="s">
        <v>56</v>
      </c>
      <c r="C9" s="142">
        <v>12429839</v>
      </c>
      <c r="D9" s="87">
        <v>8865.4699999999993</v>
      </c>
      <c r="E9" s="87">
        <v>9217.18</v>
      </c>
      <c r="F9" s="87">
        <v>-351.72</v>
      </c>
      <c r="G9" s="67">
        <v>3670.4</v>
      </c>
    </row>
    <row r="10" spans="1:7" s="68" customFormat="1" ht="16.149999999999999" customHeight="1" x14ac:dyDescent="0.25">
      <c r="A10" s="69" t="s">
        <v>22</v>
      </c>
      <c r="B10" s="70" t="s">
        <v>23</v>
      </c>
      <c r="C10" s="143">
        <v>925575</v>
      </c>
      <c r="D10" s="90">
        <v>9003.32</v>
      </c>
      <c r="E10" s="90">
        <v>9566.31</v>
      </c>
      <c r="F10" s="90">
        <v>-563</v>
      </c>
      <c r="G10" s="74">
        <v>5279.46</v>
      </c>
    </row>
    <row r="11" spans="1:7" s="68" customFormat="1" ht="16.149999999999999" customHeight="1" x14ac:dyDescent="0.25">
      <c r="A11" s="69" t="s">
        <v>24</v>
      </c>
      <c r="B11" s="70" t="s">
        <v>25</v>
      </c>
      <c r="C11" s="143">
        <v>735468</v>
      </c>
      <c r="D11" s="90">
        <v>7747.1</v>
      </c>
      <c r="E11" s="90">
        <v>7811.52</v>
      </c>
      <c r="F11" s="90">
        <v>-64.41</v>
      </c>
      <c r="G11" s="74">
        <v>3708.38</v>
      </c>
    </row>
    <row r="12" spans="1:7" s="68" customFormat="1" ht="16.149999999999999" customHeight="1" x14ac:dyDescent="0.25">
      <c r="A12" s="69" t="s">
        <v>26</v>
      </c>
      <c r="B12" s="70" t="s">
        <v>27</v>
      </c>
      <c r="C12" s="143">
        <v>515089</v>
      </c>
      <c r="D12" s="90">
        <v>8015.33</v>
      </c>
      <c r="E12" s="90">
        <v>8612.6299999999992</v>
      </c>
      <c r="F12" s="90">
        <v>-597.29999999999995</v>
      </c>
      <c r="G12" s="74">
        <v>4535.8500000000004</v>
      </c>
    </row>
    <row r="13" spans="1:7" s="68" customFormat="1" ht="16.149999999999999" customHeight="1" x14ac:dyDescent="0.25">
      <c r="A13" s="69" t="s">
        <v>28</v>
      </c>
      <c r="B13" s="70" t="s">
        <v>29</v>
      </c>
      <c r="C13" s="143">
        <v>260490</v>
      </c>
      <c r="D13" s="90">
        <v>8228.75</v>
      </c>
      <c r="E13" s="90">
        <v>8648.26</v>
      </c>
      <c r="F13" s="90">
        <v>-419.51</v>
      </c>
      <c r="G13" s="74">
        <v>2723.55</v>
      </c>
    </row>
    <row r="14" spans="1:7" s="68" customFormat="1" ht="16.149999999999999" customHeight="1" x14ac:dyDescent="0.25">
      <c r="A14" s="69" t="s">
        <v>30</v>
      </c>
      <c r="B14" s="70" t="s">
        <v>31</v>
      </c>
      <c r="C14" s="143">
        <v>782354</v>
      </c>
      <c r="D14" s="90">
        <v>8132.17</v>
      </c>
      <c r="E14" s="90">
        <v>8906.3799999999992</v>
      </c>
      <c r="F14" s="90">
        <v>-774.21</v>
      </c>
      <c r="G14" s="74">
        <v>5394.13</v>
      </c>
    </row>
    <row r="15" spans="1:7" s="68" customFormat="1" ht="16.149999999999999" customHeight="1" x14ac:dyDescent="0.25">
      <c r="A15" s="69" t="s">
        <v>32</v>
      </c>
      <c r="B15" s="70" t="s">
        <v>33</v>
      </c>
      <c r="C15" s="143">
        <v>971175</v>
      </c>
      <c r="D15" s="90">
        <v>9033.73</v>
      </c>
      <c r="E15" s="90">
        <v>9987.36</v>
      </c>
      <c r="F15" s="90">
        <v>-953.63</v>
      </c>
      <c r="G15" s="74">
        <v>5382.1</v>
      </c>
    </row>
    <row r="16" spans="1:7" s="68" customFormat="1" ht="16.149999999999999" customHeight="1" x14ac:dyDescent="0.25">
      <c r="A16" s="69" t="s">
        <v>34</v>
      </c>
      <c r="B16" s="70" t="s">
        <v>35</v>
      </c>
      <c r="C16" s="143">
        <v>2247843</v>
      </c>
      <c r="D16" s="90">
        <v>11260.76</v>
      </c>
      <c r="E16" s="90">
        <v>11090.23</v>
      </c>
      <c r="F16" s="90">
        <v>170.53</v>
      </c>
      <c r="G16" s="74">
        <v>3136.75</v>
      </c>
    </row>
    <row r="17" spans="1:7" s="68" customFormat="1" ht="16.149999999999999" customHeight="1" x14ac:dyDescent="0.25">
      <c r="A17" s="69" t="s">
        <v>36</v>
      </c>
      <c r="B17" s="70" t="s">
        <v>37</v>
      </c>
      <c r="C17" s="143">
        <v>127077</v>
      </c>
      <c r="D17" s="90">
        <v>9673.64</v>
      </c>
      <c r="E17" s="90">
        <v>10344.81</v>
      </c>
      <c r="F17" s="90">
        <v>-671.17</v>
      </c>
      <c r="G17" s="74">
        <v>3897.24</v>
      </c>
    </row>
    <row r="18" spans="1:7" s="68" customFormat="1" ht="16.149999999999999" customHeight="1" x14ac:dyDescent="0.25">
      <c r="A18" s="69" t="s">
        <v>38</v>
      </c>
      <c r="B18" s="70" t="s">
        <v>39</v>
      </c>
      <c r="C18" s="143">
        <v>348620</v>
      </c>
      <c r="D18" s="90">
        <v>8423.36</v>
      </c>
      <c r="E18" s="90">
        <v>9085.19</v>
      </c>
      <c r="F18" s="90">
        <v>-661.83</v>
      </c>
      <c r="G18" s="74">
        <v>4331.8900000000003</v>
      </c>
    </row>
    <row r="19" spans="1:7" s="68" customFormat="1" ht="16.149999999999999" customHeight="1" x14ac:dyDescent="0.25">
      <c r="A19" s="69" t="s">
        <v>40</v>
      </c>
      <c r="B19" s="70" t="s">
        <v>41</v>
      </c>
      <c r="C19" s="143">
        <v>426908</v>
      </c>
      <c r="D19" s="90">
        <v>7780.54</v>
      </c>
      <c r="E19" s="90">
        <v>7876.14</v>
      </c>
      <c r="F19" s="90">
        <v>-95.6</v>
      </c>
      <c r="G19" s="74">
        <v>2817.68</v>
      </c>
    </row>
    <row r="20" spans="1:7" s="68" customFormat="1" ht="16.149999999999999" customHeight="1" x14ac:dyDescent="0.25">
      <c r="A20" s="69" t="s">
        <v>42</v>
      </c>
      <c r="B20" s="70" t="s">
        <v>43</v>
      </c>
      <c r="C20" s="143">
        <v>838283</v>
      </c>
      <c r="D20" s="90">
        <v>8934.58</v>
      </c>
      <c r="E20" s="90">
        <v>9099.26</v>
      </c>
      <c r="F20" s="90">
        <v>-164.68</v>
      </c>
      <c r="G20" s="74">
        <v>2790.65</v>
      </c>
    </row>
    <row r="21" spans="1:7" s="68" customFormat="1" ht="16.149999999999999" customHeight="1" x14ac:dyDescent="0.25">
      <c r="A21" s="69" t="s">
        <v>44</v>
      </c>
      <c r="B21" s="70" t="s">
        <v>45</v>
      </c>
      <c r="C21" s="143">
        <v>2470410</v>
      </c>
      <c r="D21" s="90">
        <v>7667.81</v>
      </c>
      <c r="E21" s="90">
        <v>8144.15</v>
      </c>
      <c r="F21" s="90">
        <v>-476.34</v>
      </c>
      <c r="G21" s="74">
        <v>2309.9899999999998</v>
      </c>
    </row>
    <row r="22" spans="1:7" s="68" customFormat="1" ht="16.149999999999999" customHeight="1" x14ac:dyDescent="0.25">
      <c r="A22" s="69" t="s">
        <v>46</v>
      </c>
      <c r="B22" s="70" t="s">
        <v>47</v>
      </c>
      <c r="C22" s="143">
        <v>191448</v>
      </c>
      <c r="D22" s="90">
        <v>8249.6299999999992</v>
      </c>
      <c r="E22" s="90">
        <v>8746.84</v>
      </c>
      <c r="F22" s="90">
        <v>-497.21</v>
      </c>
      <c r="G22" s="74">
        <v>5490.51</v>
      </c>
    </row>
    <row r="23" spans="1:7" s="68" customFormat="1" ht="16.149999999999999" customHeight="1" x14ac:dyDescent="0.25">
      <c r="A23" s="69" t="s">
        <v>48</v>
      </c>
      <c r="B23" s="70" t="s">
        <v>49</v>
      </c>
      <c r="C23" s="143">
        <v>287183</v>
      </c>
      <c r="D23" s="90">
        <v>8070.45</v>
      </c>
      <c r="E23" s="90">
        <v>8041.56</v>
      </c>
      <c r="F23" s="90">
        <v>28.89</v>
      </c>
      <c r="G23" s="74">
        <v>1804.09</v>
      </c>
    </row>
    <row r="24" spans="1:7" s="68" customFormat="1" ht="16.149999999999999" customHeight="1" x14ac:dyDescent="0.25">
      <c r="A24" s="69" t="s">
        <v>50</v>
      </c>
      <c r="B24" s="70" t="s">
        <v>51</v>
      </c>
      <c r="C24" s="143">
        <v>760942</v>
      </c>
      <c r="D24" s="90">
        <v>9355.07</v>
      </c>
      <c r="E24" s="90">
        <v>9604.1200000000008</v>
      </c>
      <c r="F24" s="90">
        <v>-249.05</v>
      </c>
      <c r="G24" s="74">
        <v>3266.76</v>
      </c>
    </row>
    <row r="25" spans="1:7" s="68" customFormat="1" ht="16.149999999999999" customHeight="1" x14ac:dyDescent="0.25">
      <c r="A25" s="58" t="s">
        <v>52</v>
      </c>
      <c r="B25" s="75" t="s">
        <v>53</v>
      </c>
      <c r="C25" s="144">
        <v>540974</v>
      </c>
      <c r="D25" s="93">
        <v>8336.2999999999993</v>
      </c>
      <c r="E25" s="93">
        <v>8871.99</v>
      </c>
      <c r="F25" s="93">
        <v>-535.70000000000005</v>
      </c>
      <c r="G25" s="79">
        <v>5832.71</v>
      </c>
    </row>
    <row r="27" spans="1:7" ht="13.5" x14ac:dyDescent="0.25">
      <c r="A27" s="80" t="s">
        <v>54</v>
      </c>
      <c r="B27" s="81" t="s">
        <v>131</v>
      </c>
      <c r="C27" s="80"/>
      <c r="D27" s="80"/>
      <c r="E27" s="80"/>
      <c r="F27" s="80"/>
      <c r="G27" s="80"/>
    </row>
    <row r="28" spans="1:7" ht="13.5" x14ac:dyDescent="0.25">
      <c r="A28" s="80"/>
      <c r="B28" s="81" t="s">
        <v>132</v>
      </c>
      <c r="C28" s="80"/>
      <c r="D28" s="80"/>
      <c r="E28" s="80"/>
      <c r="F28" s="80"/>
      <c r="G28" s="80"/>
    </row>
  </sheetData>
  <mergeCells count="6">
    <mergeCell ref="A3:G3"/>
    <mergeCell ref="A5:A7"/>
    <mergeCell ref="B5:B7"/>
    <mergeCell ref="C5:C6"/>
    <mergeCell ref="D6:G6"/>
    <mergeCell ref="D7:G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33"/>
  <sheetViews>
    <sheetView zoomScaleNormal="100" workbookViewId="0">
      <selection activeCell="D8" sqref="D8"/>
    </sheetView>
  </sheetViews>
  <sheetFormatPr defaultColWidth="9.140625" defaultRowHeight="13.5" x14ac:dyDescent="0.25"/>
  <cols>
    <col min="1" max="1" width="43.42578125" style="512" customWidth="1"/>
    <col min="2" max="4" width="13.140625" style="512" bestFit="1" customWidth="1"/>
    <col min="5" max="6" width="7.140625" style="512" bestFit="1" customWidth="1"/>
    <col min="7" max="7" width="7.42578125" style="512" bestFit="1" customWidth="1"/>
    <col min="8" max="16384" width="9.140625" style="512"/>
  </cols>
  <sheetData>
    <row r="1" spans="1:7" x14ac:dyDescent="0.25">
      <c r="A1" s="1558" t="s">
        <v>960</v>
      </c>
      <c r="B1" s="1558"/>
      <c r="C1" s="1558"/>
      <c r="D1" s="1558"/>
      <c r="E1" s="1558"/>
      <c r="F1" s="1559"/>
      <c r="G1" s="1560"/>
    </row>
    <row r="3" spans="1:7" x14ac:dyDescent="0.25">
      <c r="A3" s="1249" t="s">
        <v>1</v>
      </c>
      <c r="B3" s="1249" t="s">
        <v>861</v>
      </c>
      <c r="C3" s="1252" t="s">
        <v>914</v>
      </c>
      <c r="D3" s="1258" t="s">
        <v>881</v>
      </c>
      <c r="E3" s="1261" t="s">
        <v>961</v>
      </c>
      <c r="F3" s="1255" t="s">
        <v>4</v>
      </c>
      <c r="G3" s="1264" t="s">
        <v>863</v>
      </c>
    </row>
    <row r="4" spans="1:7" x14ac:dyDescent="0.25">
      <c r="A4" s="1250"/>
      <c r="B4" s="1250"/>
      <c r="C4" s="1253"/>
      <c r="D4" s="1259"/>
      <c r="E4" s="1262"/>
      <c r="F4" s="1256"/>
      <c r="G4" s="1265"/>
    </row>
    <row r="5" spans="1:7" x14ac:dyDescent="0.25">
      <c r="A5" s="1250"/>
      <c r="B5" s="1251"/>
      <c r="C5" s="1477"/>
      <c r="D5" s="1478"/>
      <c r="E5" s="1479"/>
      <c r="F5" s="1480"/>
      <c r="G5" s="1481"/>
    </row>
    <row r="6" spans="1:7" x14ac:dyDescent="0.25">
      <c r="A6" s="1251"/>
      <c r="B6" s="1485" t="s">
        <v>543</v>
      </c>
      <c r="C6" s="1486"/>
      <c r="D6" s="1487"/>
      <c r="E6" s="1485" t="s">
        <v>62</v>
      </c>
      <c r="F6" s="1486"/>
      <c r="G6" s="1487"/>
    </row>
    <row r="7" spans="1:7" x14ac:dyDescent="0.25">
      <c r="A7" s="422" t="s">
        <v>12</v>
      </c>
      <c r="B7" s="422" t="s">
        <v>13</v>
      </c>
      <c r="C7" s="423" t="s">
        <v>14</v>
      </c>
      <c r="D7" s="425" t="s">
        <v>15</v>
      </c>
      <c r="E7" s="426" t="s">
        <v>16</v>
      </c>
      <c r="F7" s="424" t="s">
        <v>17</v>
      </c>
      <c r="G7" s="427" t="s">
        <v>18</v>
      </c>
    </row>
    <row r="8" spans="1:7" ht="27" x14ac:dyDescent="0.25">
      <c r="A8" s="656" t="s">
        <v>864</v>
      </c>
      <c r="B8" s="657">
        <v>111045555017.25</v>
      </c>
      <c r="C8" s="658">
        <v>111176400206.36</v>
      </c>
      <c r="D8" s="659">
        <v>110196309613.50999</v>
      </c>
      <c r="E8" s="432">
        <f>D8/C8*100</f>
        <v>99.11843647479968</v>
      </c>
      <c r="F8" s="433">
        <f>D8/$D$8*100</f>
        <v>100</v>
      </c>
      <c r="G8" s="434">
        <f>D8/B8*100</f>
        <v>99.235227917400124</v>
      </c>
    </row>
    <row r="9" spans="1:7" ht="27" x14ac:dyDescent="0.25">
      <c r="A9" s="660" t="s">
        <v>865</v>
      </c>
      <c r="B9" s="661">
        <v>62942159576.779999</v>
      </c>
      <c r="C9" s="662">
        <v>65720078582.200012</v>
      </c>
      <c r="D9" s="663">
        <v>66440674727.389984</v>
      </c>
      <c r="E9" s="432">
        <f t="shared" ref="E9:E27" si="0">D9/C9*100</f>
        <v>101.09646269562609</v>
      </c>
      <c r="F9" s="433">
        <f t="shared" ref="F9:F27" si="1">D9/$D$8*100</f>
        <v>60.293012497801833</v>
      </c>
      <c r="G9" s="434">
        <f t="shared" ref="G9:G27" si="2">D9/B9*100</f>
        <v>105.55830173946022</v>
      </c>
    </row>
    <row r="10" spans="1:7" ht="20.100000000000001" customHeight="1" x14ac:dyDescent="0.25">
      <c r="A10" s="664" t="s">
        <v>866</v>
      </c>
      <c r="B10" s="665">
        <v>3116588540.9300003</v>
      </c>
      <c r="C10" s="666">
        <v>3543540606</v>
      </c>
      <c r="D10" s="667">
        <v>3539897356.5300002</v>
      </c>
      <c r="E10" s="839">
        <f t="shared" si="0"/>
        <v>99.897186179725693</v>
      </c>
      <c r="F10" s="841">
        <f t="shared" si="1"/>
        <v>3.2123556305519068</v>
      </c>
      <c r="G10" s="840">
        <f t="shared" si="2"/>
        <v>113.58244150745939</v>
      </c>
    </row>
    <row r="11" spans="1:7" ht="20.100000000000001" customHeight="1" x14ac:dyDescent="0.25">
      <c r="A11" s="664" t="s">
        <v>867</v>
      </c>
      <c r="B11" s="665">
        <v>27272768439</v>
      </c>
      <c r="C11" s="666">
        <v>26717506891.870003</v>
      </c>
      <c r="D11" s="667">
        <v>27151521663.389999</v>
      </c>
      <c r="E11" s="839">
        <f t="shared" si="0"/>
        <v>101.62445834963765</v>
      </c>
      <c r="F11" s="841">
        <f t="shared" si="1"/>
        <v>24.639229533745873</v>
      </c>
      <c r="G11" s="840">
        <f t="shared" si="2"/>
        <v>99.555429160478553</v>
      </c>
    </row>
    <row r="12" spans="1:7" ht="20.100000000000001" customHeight="1" x14ac:dyDescent="0.25">
      <c r="A12" s="664" t="s">
        <v>629</v>
      </c>
      <c r="B12" s="665">
        <v>22790413.010000002</v>
      </c>
      <c r="C12" s="666">
        <v>23369271</v>
      </c>
      <c r="D12" s="667">
        <v>23598617.710000001</v>
      </c>
      <c r="E12" s="839">
        <f t="shared" si="0"/>
        <v>100.9814029286579</v>
      </c>
      <c r="F12" s="841">
        <f t="shared" si="1"/>
        <v>2.1415070788456628E-2</v>
      </c>
      <c r="G12" s="840">
        <f t="shared" si="2"/>
        <v>103.54624858990213</v>
      </c>
    </row>
    <row r="13" spans="1:7" ht="20.100000000000001" customHeight="1" x14ac:dyDescent="0.25">
      <c r="A13" s="664" t="s">
        <v>630</v>
      </c>
      <c r="B13" s="665">
        <v>9989809401.5799999</v>
      </c>
      <c r="C13" s="666">
        <v>10512528917.059999</v>
      </c>
      <c r="D13" s="667">
        <v>10609844594.629999</v>
      </c>
      <c r="E13" s="839">
        <f t="shared" si="0"/>
        <v>100.92571139007353</v>
      </c>
      <c r="F13" s="841">
        <f t="shared" si="1"/>
        <v>9.6281305897100911</v>
      </c>
      <c r="G13" s="840">
        <f t="shared" si="2"/>
        <v>106.20667690568683</v>
      </c>
    </row>
    <row r="14" spans="1:7" ht="20.100000000000001" customHeight="1" x14ac:dyDescent="0.25">
      <c r="A14" s="664" t="s">
        <v>868</v>
      </c>
      <c r="B14" s="665">
        <v>4626574.75</v>
      </c>
      <c r="C14" s="666">
        <v>4651606</v>
      </c>
      <c r="D14" s="667">
        <v>4995972.96</v>
      </c>
      <c r="E14" s="839">
        <f t="shared" si="0"/>
        <v>107.40318419057849</v>
      </c>
      <c r="F14" s="841">
        <f t="shared" si="1"/>
        <v>4.5337026053978643E-3</v>
      </c>
      <c r="G14" s="840">
        <f t="shared" si="2"/>
        <v>107.98426978835694</v>
      </c>
    </row>
    <row r="15" spans="1:7" ht="20.100000000000001" customHeight="1" x14ac:dyDescent="0.25">
      <c r="A15" s="664" t="s">
        <v>869</v>
      </c>
      <c r="B15" s="665">
        <v>343868661.61000001</v>
      </c>
      <c r="C15" s="666">
        <v>371250534</v>
      </c>
      <c r="D15" s="667">
        <v>365807614.83999997</v>
      </c>
      <c r="E15" s="839">
        <f t="shared" si="0"/>
        <v>98.533895937776606</v>
      </c>
      <c r="F15" s="841">
        <f t="shared" si="1"/>
        <v>0.33195995049470534</v>
      </c>
      <c r="G15" s="840">
        <f t="shared" si="2"/>
        <v>106.38003856684158</v>
      </c>
    </row>
    <row r="16" spans="1:7" ht="27" x14ac:dyDescent="0.25">
      <c r="A16" s="664" t="s">
        <v>870</v>
      </c>
      <c r="B16" s="665">
        <v>91596271.790000007</v>
      </c>
      <c r="C16" s="666">
        <v>72794200</v>
      </c>
      <c r="D16" s="667">
        <v>96521394.450000003</v>
      </c>
      <c r="E16" s="839">
        <f t="shared" si="0"/>
        <v>132.59489691486411</v>
      </c>
      <c r="F16" s="841">
        <f t="shared" si="1"/>
        <v>8.75904055122428E-2</v>
      </c>
      <c r="G16" s="840">
        <f t="shared" si="2"/>
        <v>105.37699031167085</v>
      </c>
    </row>
    <row r="17" spans="1:7" ht="20.100000000000001" customHeight="1" x14ac:dyDescent="0.25">
      <c r="A17" s="664" t="s">
        <v>871</v>
      </c>
      <c r="B17" s="665">
        <v>230475384.87</v>
      </c>
      <c r="C17" s="666">
        <v>220714089.62</v>
      </c>
      <c r="D17" s="667">
        <v>293394886.10000002</v>
      </c>
      <c r="E17" s="839">
        <f t="shared" si="0"/>
        <v>132.92983995953017</v>
      </c>
      <c r="F17" s="841">
        <f t="shared" si="1"/>
        <v>0.26624746974650954</v>
      </c>
      <c r="G17" s="840">
        <f t="shared" si="2"/>
        <v>127.29987901549219</v>
      </c>
    </row>
    <row r="18" spans="1:7" ht="20.100000000000001" customHeight="1" x14ac:dyDescent="0.25">
      <c r="A18" s="664" t="s">
        <v>635</v>
      </c>
      <c r="B18" s="665">
        <v>2460003510.5900002</v>
      </c>
      <c r="C18" s="666">
        <v>2033825775.4400001</v>
      </c>
      <c r="D18" s="667">
        <v>2206908914.23</v>
      </c>
      <c r="E18" s="839">
        <f t="shared" si="0"/>
        <v>108.51022446859074</v>
      </c>
      <c r="F18" s="841">
        <f t="shared" si="1"/>
        <v>2.002706734889999</v>
      </c>
      <c r="G18" s="840">
        <f t="shared" si="2"/>
        <v>89.711616456218039</v>
      </c>
    </row>
    <row r="19" spans="1:7" ht="20.100000000000001" customHeight="1" x14ac:dyDescent="0.25">
      <c r="A19" s="664" t="s">
        <v>872</v>
      </c>
      <c r="B19" s="665">
        <v>369119300.42000002</v>
      </c>
      <c r="C19" s="666">
        <v>372956500</v>
      </c>
      <c r="D19" s="667">
        <v>421684426.67000002</v>
      </c>
      <c r="E19" s="839">
        <f t="shared" si="0"/>
        <v>113.06531101348281</v>
      </c>
      <c r="F19" s="841">
        <f t="shared" si="1"/>
        <v>0.38266655947823303</v>
      </c>
      <c r="G19" s="840">
        <f t="shared" si="2"/>
        <v>114.24068754741059</v>
      </c>
    </row>
    <row r="20" spans="1:7" ht="20.100000000000001" customHeight="1" x14ac:dyDescent="0.25">
      <c r="A20" s="664" t="s">
        <v>637</v>
      </c>
      <c r="B20" s="665">
        <v>9281227.3200000003</v>
      </c>
      <c r="C20" s="666">
        <v>9561008.3399999999</v>
      </c>
      <c r="D20" s="667">
        <v>9527513.1899999995</v>
      </c>
      <c r="E20" s="839">
        <f t="shared" si="0"/>
        <v>99.649669273272494</v>
      </c>
      <c r="F20" s="841">
        <f t="shared" si="1"/>
        <v>8.6459457883986453E-3</v>
      </c>
      <c r="G20" s="840">
        <f t="shared" si="2"/>
        <v>102.65359161572609</v>
      </c>
    </row>
    <row r="21" spans="1:7" ht="20.100000000000001" customHeight="1" x14ac:dyDescent="0.25">
      <c r="A21" s="664" t="s">
        <v>638</v>
      </c>
      <c r="B21" s="665">
        <v>345520.28</v>
      </c>
      <c r="C21" s="666">
        <v>15844259</v>
      </c>
      <c r="D21" s="667">
        <v>13889731.73</v>
      </c>
      <c r="E21" s="839">
        <f t="shared" si="0"/>
        <v>87.664129512146957</v>
      </c>
      <c r="F21" s="841">
        <f t="shared" si="1"/>
        <v>1.2604534379341073E-2</v>
      </c>
      <c r="G21" s="840">
        <f t="shared" si="2"/>
        <v>4019.9468841597372</v>
      </c>
    </row>
    <row r="22" spans="1:7" ht="20.100000000000001" customHeight="1" x14ac:dyDescent="0.25">
      <c r="A22" s="664" t="s">
        <v>639</v>
      </c>
      <c r="B22" s="665">
        <v>5096536275.5100002</v>
      </c>
      <c r="C22" s="666">
        <v>5297121635.4700003</v>
      </c>
      <c r="D22" s="667">
        <v>5015677092.7800102</v>
      </c>
      <c r="E22" s="839">
        <f t="shared" si="0"/>
        <v>94.686840098112683</v>
      </c>
      <c r="F22" s="841">
        <f t="shared" si="1"/>
        <v>4.5515835424719997</v>
      </c>
      <c r="G22" s="840">
        <f t="shared" si="2"/>
        <v>98.413448303732537</v>
      </c>
    </row>
    <row r="23" spans="1:7" ht="20.100000000000001" customHeight="1" x14ac:dyDescent="0.25">
      <c r="A23" s="664" t="s">
        <v>873</v>
      </c>
      <c r="B23" s="665">
        <v>13934350055.119995</v>
      </c>
      <c r="C23" s="666">
        <v>16524413288.400009</v>
      </c>
      <c r="D23" s="667">
        <v>16687404948.179977</v>
      </c>
      <c r="E23" s="839">
        <f t="shared" si="0"/>
        <v>100.98636881646132</v>
      </c>
      <c r="F23" s="841">
        <f t="shared" si="1"/>
        <v>15.143342827638678</v>
      </c>
      <c r="G23" s="840">
        <f t="shared" si="2"/>
        <v>119.75732547388105</v>
      </c>
    </row>
    <row r="24" spans="1:7" ht="27" x14ac:dyDescent="0.25">
      <c r="A24" s="660" t="s">
        <v>874</v>
      </c>
      <c r="B24" s="661">
        <v>25313482230.470001</v>
      </c>
      <c r="C24" s="662">
        <v>24287077777.159996</v>
      </c>
      <c r="D24" s="663">
        <v>22564193880.120003</v>
      </c>
      <c r="E24" s="432">
        <f t="shared" si="0"/>
        <v>92.906170462960247</v>
      </c>
      <c r="F24" s="433">
        <f t="shared" si="1"/>
        <v>20.476360741352494</v>
      </c>
      <c r="G24" s="434">
        <f t="shared" si="2"/>
        <v>89.13903537522522</v>
      </c>
    </row>
    <row r="25" spans="1:7" ht="20.100000000000001" customHeight="1" x14ac:dyDescent="0.25">
      <c r="A25" s="664" t="s">
        <v>875</v>
      </c>
      <c r="B25" s="665">
        <v>21199513141.720001</v>
      </c>
      <c r="C25" s="666">
        <v>18932893836.689999</v>
      </c>
      <c r="D25" s="667">
        <v>18170578522.940002</v>
      </c>
      <c r="E25" s="839">
        <f t="shared" si="0"/>
        <v>95.973593258772155</v>
      </c>
      <c r="F25" s="841">
        <f t="shared" si="1"/>
        <v>16.489280436585783</v>
      </c>
      <c r="G25" s="840">
        <f t="shared" si="2"/>
        <v>85.712244434429266</v>
      </c>
    </row>
    <row r="26" spans="1:7" ht="54" x14ac:dyDescent="0.25">
      <c r="A26" s="664" t="s">
        <v>876</v>
      </c>
      <c r="B26" s="665">
        <v>4113969088.75</v>
      </c>
      <c r="C26" s="666">
        <v>5354183940.4699993</v>
      </c>
      <c r="D26" s="667">
        <v>4393615357.1800003</v>
      </c>
      <c r="E26" s="839">
        <f t="shared" si="0"/>
        <v>82.059477336415938</v>
      </c>
      <c r="F26" s="841">
        <f t="shared" si="1"/>
        <v>3.9870803047667089</v>
      </c>
      <c r="G26" s="840">
        <f t="shared" si="2"/>
        <v>106.79748103102469</v>
      </c>
    </row>
    <row r="27" spans="1:7" ht="20.100000000000001" customHeight="1" x14ac:dyDescent="0.25">
      <c r="A27" s="668" t="s">
        <v>877</v>
      </c>
      <c r="B27" s="669">
        <v>22789913210</v>
      </c>
      <c r="C27" s="670">
        <v>21169243847</v>
      </c>
      <c r="D27" s="671">
        <v>21191441006</v>
      </c>
      <c r="E27" s="450">
        <f t="shared" si="0"/>
        <v>100.10485570084803</v>
      </c>
      <c r="F27" s="451">
        <f t="shared" si="1"/>
        <v>19.230626760845666</v>
      </c>
      <c r="G27" s="452">
        <f t="shared" si="2"/>
        <v>92.986054008759439</v>
      </c>
    </row>
    <row r="29" spans="1:7" x14ac:dyDescent="0.25">
      <c r="A29" s="672" t="s">
        <v>962</v>
      </c>
      <c r="B29" s="673"/>
      <c r="C29" s="673"/>
      <c r="D29" s="673"/>
      <c r="E29" s="673"/>
      <c r="F29" s="673"/>
      <c r="G29" s="673"/>
    </row>
    <row r="32" spans="1:7" x14ac:dyDescent="0.25">
      <c r="B32" s="540"/>
    </row>
    <row r="33" spans="2:2" x14ac:dyDescent="0.25">
      <c r="B33" s="540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90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44"/>
  <sheetViews>
    <sheetView showGridLines="0" workbookViewId="0">
      <selection activeCell="B19" sqref="B19"/>
    </sheetView>
  </sheetViews>
  <sheetFormatPr defaultColWidth="8.85546875" defaultRowHeight="13.5" x14ac:dyDescent="0.25"/>
  <cols>
    <col min="1" max="1" width="6.28515625" style="95" customWidth="1"/>
    <col min="2" max="2" width="29.140625" style="82" customWidth="1"/>
    <col min="3" max="5" width="8.7109375" style="83" bestFit="1" customWidth="1"/>
    <col min="6" max="8" width="7.140625" style="83" customWidth="1"/>
    <col min="9" max="16384" width="8.85546875" style="83"/>
  </cols>
  <sheetData>
    <row r="3" spans="1:8" x14ac:dyDescent="0.25">
      <c r="A3" s="117" t="s">
        <v>612</v>
      </c>
    </row>
    <row r="5" spans="1:8" x14ac:dyDescent="0.25">
      <c r="A5" s="1272" t="s">
        <v>55</v>
      </c>
      <c r="B5" s="1275" t="s">
        <v>1</v>
      </c>
      <c r="C5" s="131" t="s">
        <v>2</v>
      </c>
      <c r="D5" s="132" t="s">
        <v>59</v>
      </c>
      <c r="E5" s="132" t="s">
        <v>2</v>
      </c>
      <c r="F5" s="97" t="s">
        <v>541</v>
      </c>
      <c r="G5" s="1278" t="s">
        <v>4</v>
      </c>
      <c r="H5" s="84" t="s">
        <v>5</v>
      </c>
    </row>
    <row r="6" spans="1:8" x14ac:dyDescent="0.25">
      <c r="A6" s="1273"/>
      <c r="B6" s="1276"/>
      <c r="C6" s="133">
        <v>2021</v>
      </c>
      <c r="D6" s="134">
        <v>2022</v>
      </c>
      <c r="E6" s="134">
        <v>2022</v>
      </c>
      <c r="F6" s="99" t="s">
        <v>467</v>
      </c>
      <c r="G6" s="1279"/>
      <c r="H6" s="135" t="s">
        <v>542</v>
      </c>
    </row>
    <row r="7" spans="1:8" x14ac:dyDescent="0.25">
      <c r="A7" s="1274"/>
      <c r="B7" s="1277"/>
      <c r="C7" s="1280" t="s">
        <v>470</v>
      </c>
      <c r="D7" s="1280"/>
      <c r="E7" s="1281"/>
      <c r="F7" s="1282" t="s">
        <v>10</v>
      </c>
      <c r="G7" s="1280"/>
      <c r="H7" s="1283"/>
    </row>
    <row r="8" spans="1:8" x14ac:dyDescent="0.25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2" t="s">
        <v>19</v>
      </c>
    </row>
    <row r="9" spans="1:8" x14ac:dyDescent="0.25">
      <c r="A9" s="85"/>
      <c r="B9" s="43" t="s">
        <v>148</v>
      </c>
      <c r="C9" s="123">
        <v>111045555</v>
      </c>
      <c r="D9" s="124">
        <v>111176400</v>
      </c>
      <c r="E9" s="124">
        <v>110196310</v>
      </c>
      <c r="F9" s="66">
        <v>99.1</v>
      </c>
      <c r="G9" s="66">
        <v>100</v>
      </c>
      <c r="H9" s="88">
        <v>99.2</v>
      </c>
    </row>
    <row r="10" spans="1:8" x14ac:dyDescent="0.25">
      <c r="A10" s="69" t="s">
        <v>63</v>
      </c>
      <c r="B10" s="47" t="s">
        <v>64</v>
      </c>
      <c r="C10" s="128">
        <v>13193</v>
      </c>
      <c r="D10" s="129">
        <v>13344</v>
      </c>
      <c r="E10" s="129">
        <v>11810</v>
      </c>
      <c r="F10" s="73">
        <v>88.5</v>
      </c>
      <c r="G10" s="73">
        <v>0</v>
      </c>
      <c r="H10" s="91">
        <v>89.5</v>
      </c>
    </row>
    <row r="11" spans="1:8" x14ac:dyDescent="0.25">
      <c r="A11" s="69" t="s">
        <v>65</v>
      </c>
      <c r="B11" s="47" t="s">
        <v>66</v>
      </c>
      <c r="C11" s="128">
        <v>2206</v>
      </c>
      <c r="D11" s="129">
        <v>2511</v>
      </c>
      <c r="E11" s="129">
        <v>3072</v>
      </c>
      <c r="F11" s="73">
        <v>122.3</v>
      </c>
      <c r="G11" s="73">
        <v>0</v>
      </c>
      <c r="H11" s="91">
        <v>139.30000000000001</v>
      </c>
    </row>
    <row r="12" spans="1:8" x14ac:dyDescent="0.25">
      <c r="A12" s="69" t="s">
        <v>67</v>
      </c>
      <c r="B12" s="47" t="s">
        <v>68</v>
      </c>
      <c r="C12" s="128">
        <v>23</v>
      </c>
      <c r="D12" s="129">
        <v>27</v>
      </c>
      <c r="E12" s="129">
        <v>24</v>
      </c>
      <c r="F12" s="73">
        <v>88.9</v>
      </c>
      <c r="G12" s="73">
        <v>0</v>
      </c>
      <c r="H12" s="91">
        <v>104.3</v>
      </c>
    </row>
    <row r="13" spans="1:8" x14ac:dyDescent="0.25">
      <c r="A13" s="69" t="s">
        <v>69</v>
      </c>
      <c r="B13" s="47" t="s">
        <v>70</v>
      </c>
      <c r="C13" s="128">
        <v>668</v>
      </c>
      <c r="D13" s="129">
        <v>374</v>
      </c>
      <c r="E13" s="129">
        <v>478</v>
      </c>
      <c r="F13" s="73">
        <v>127.8</v>
      </c>
      <c r="G13" s="73">
        <v>0</v>
      </c>
      <c r="H13" s="91">
        <v>71.599999999999994</v>
      </c>
    </row>
    <row r="14" spans="1:8" x14ac:dyDescent="0.25">
      <c r="A14" s="69" t="s">
        <v>71</v>
      </c>
      <c r="B14" s="47" t="s">
        <v>72</v>
      </c>
      <c r="C14" s="128">
        <v>11292</v>
      </c>
      <c r="D14" s="129">
        <v>54032</v>
      </c>
      <c r="E14" s="129">
        <v>51951</v>
      </c>
      <c r="F14" s="73">
        <v>96.1</v>
      </c>
      <c r="G14" s="73">
        <v>0</v>
      </c>
      <c r="H14" s="91">
        <v>460.1</v>
      </c>
    </row>
    <row r="15" spans="1:8" ht="27" x14ac:dyDescent="0.25">
      <c r="A15" s="69" t="s">
        <v>73</v>
      </c>
      <c r="B15" s="47" t="s">
        <v>74</v>
      </c>
      <c r="C15" s="128">
        <v>39031</v>
      </c>
      <c r="D15" s="129">
        <v>94925</v>
      </c>
      <c r="E15" s="129">
        <v>49358</v>
      </c>
      <c r="F15" s="73">
        <v>52</v>
      </c>
      <c r="G15" s="73">
        <v>0</v>
      </c>
      <c r="H15" s="91">
        <v>126.5</v>
      </c>
    </row>
    <row r="16" spans="1:8" x14ac:dyDescent="0.25">
      <c r="A16" s="69" t="s">
        <v>75</v>
      </c>
      <c r="B16" s="47" t="s">
        <v>76</v>
      </c>
      <c r="C16" s="128">
        <v>3670</v>
      </c>
      <c r="D16" s="129">
        <v>9575</v>
      </c>
      <c r="E16" s="129">
        <v>8641</v>
      </c>
      <c r="F16" s="73">
        <v>90.2</v>
      </c>
      <c r="G16" s="73">
        <v>0</v>
      </c>
      <c r="H16" s="91">
        <v>235.4</v>
      </c>
    </row>
    <row r="17" spans="1:8" x14ac:dyDescent="0.25">
      <c r="A17" s="69" t="s">
        <v>77</v>
      </c>
      <c r="B17" s="47" t="s">
        <v>78</v>
      </c>
      <c r="C17" s="128">
        <v>0</v>
      </c>
      <c r="D17" s="129">
        <v>0</v>
      </c>
      <c r="E17" s="129">
        <v>0</v>
      </c>
      <c r="F17" s="73" t="s">
        <v>552</v>
      </c>
      <c r="G17" s="73">
        <v>0</v>
      </c>
      <c r="H17" s="91" t="s">
        <v>552</v>
      </c>
    </row>
    <row r="18" spans="1:8" x14ac:dyDescent="0.25">
      <c r="A18" s="69" t="s">
        <v>79</v>
      </c>
      <c r="B18" s="47" t="s">
        <v>80</v>
      </c>
      <c r="C18" s="128">
        <v>6026692</v>
      </c>
      <c r="D18" s="129">
        <v>8088534</v>
      </c>
      <c r="E18" s="129">
        <v>7410609</v>
      </c>
      <c r="F18" s="73">
        <v>91.6</v>
      </c>
      <c r="G18" s="73">
        <v>6.7</v>
      </c>
      <c r="H18" s="91">
        <v>123</v>
      </c>
    </row>
    <row r="19" spans="1:8" x14ac:dyDescent="0.25">
      <c r="A19" s="69" t="s">
        <v>81</v>
      </c>
      <c r="B19" s="47" t="s">
        <v>82</v>
      </c>
      <c r="C19" s="128">
        <v>11760</v>
      </c>
      <c r="D19" s="129">
        <v>12683</v>
      </c>
      <c r="E19" s="129">
        <v>9986</v>
      </c>
      <c r="F19" s="73">
        <v>78.7</v>
      </c>
      <c r="G19" s="73">
        <v>0</v>
      </c>
      <c r="H19" s="91">
        <v>84.9</v>
      </c>
    </row>
    <row r="20" spans="1:8" x14ac:dyDescent="0.25">
      <c r="A20" s="69" t="s">
        <v>83</v>
      </c>
      <c r="B20" s="47" t="s">
        <v>84</v>
      </c>
      <c r="C20" s="128">
        <v>7581675</v>
      </c>
      <c r="D20" s="129">
        <v>7805938</v>
      </c>
      <c r="E20" s="129">
        <v>7509279</v>
      </c>
      <c r="F20" s="73">
        <v>96.2</v>
      </c>
      <c r="G20" s="73">
        <v>6.8</v>
      </c>
      <c r="H20" s="91">
        <v>99</v>
      </c>
    </row>
    <row r="21" spans="1:8" x14ac:dyDescent="0.25">
      <c r="A21" s="69" t="s">
        <v>85</v>
      </c>
      <c r="B21" s="47" t="s">
        <v>86</v>
      </c>
      <c r="C21" s="128">
        <v>393121</v>
      </c>
      <c r="D21" s="129">
        <v>395466</v>
      </c>
      <c r="E21" s="129">
        <v>357773</v>
      </c>
      <c r="F21" s="73">
        <v>90.5</v>
      </c>
      <c r="G21" s="73">
        <v>0.3</v>
      </c>
      <c r="H21" s="91">
        <v>91</v>
      </c>
    </row>
    <row r="22" spans="1:8" x14ac:dyDescent="0.25">
      <c r="A22" s="69" t="s">
        <v>87</v>
      </c>
      <c r="B22" s="47" t="s">
        <v>88</v>
      </c>
      <c r="C22" s="128">
        <v>1730</v>
      </c>
      <c r="D22" s="129">
        <v>8693</v>
      </c>
      <c r="E22" s="129">
        <v>10158</v>
      </c>
      <c r="F22" s="73">
        <v>116.9</v>
      </c>
      <c r="G22" s="73">
        <v>0</v>
      </c>
      <c r="H22" s="91">
        <v>587.20000000000005</v>
      </c>
    </row>
    <row r="23" spans="1:8" x14ac:dyDescent="0.25">
      <c r="A23" s="69" t="s">
        <v>89</v>
      </c>
      <c r="B23" s="47" t="s">
        <v>90</v>
      </c>
      <c r="C23" s="128">
        <v>1346</v>
      </c>
      <c r="D23" s="129">
        <v>2404</v>
      </c>
      <c r="E23" s="129">
        <v>2029</v>
      </c>
      <c r="F23" s="73">
        <v>84.4</v>
      </c>
      <c r="G23" s="73">
        <v>0</v>
      </c>
      <c r="H23" s="91">
        <v>150.69999999999999</v>
      </c>
    </row>
    <row r="24" spans="1:8" x14ac:dyDescent="0.25">
      <c r="A24" s="69" t="s">
        <v>91</v>
      </c>
      <c r="B24" s="47" t="s">
        <v>92</v>
      </c>
      <c r="C24" s="128">
        <v>485277</v>
      </c>
      <c r="D24" s="129">
        <v>694529</v>
      </c>
      <c r="E24" s="129">
        <v>683009</v>
      </c>
      <c r="F24" s="73">
        <v>98.3</v>
      </c>
      <c r="G24" s="73">
        <v>0.6</v>
      </c>
      <c r="H24" s="91">
        <v>140.69999999999999</v>
      </c>
    </row>
    <row r="25" spans="1:8" ht="40.5" x14ac:dyDescent="0.25">
      <c r="A25" s="69" t="s">
        <v>93</v>
      </c>
      <c r="B25" s="47" t="s">
        <v>94</v>
      </c>
      <c r="C25" s="128">
        <v>2765</v>
      </c>
      <c r="D25" s="129">
        <v>2956</v>
      </c>
      <c r="E25" s="129">
        <v>2937</v>
      </c>
      <c r="F25" s="73">
        <v>99.4</v>
      </c>
      <c r="G25" s="73">
        <v>0</v>
      </c>
      <c r="H25" s="91">
        <v>106.2</v>
      </c>
    </row>
    <row r="26" spans="1:8" x14ac:dyDescent="0.25">
      <c r="A26" s="69" t="s">
        <v>95</v>
      </c>
      <c r="B26" s="47" t="s">
        <v>96</v>
      </c>
      <c r="C26" s="128">
        <v>675</v>
      </c>
      <c r="D26" s="129">
        <v>1353</v>
      </c>
      <c r="E26" s="129">
        <v>1187</v>
      </c>
      <c r="F26" s="73">
        <v>87.7</v>
      </c>
      <c r="G26" s="73">
        <v>0</v>
      </c>
      <c r="H26" s="91">
        <v>175.9</v>
      </c>
    </row>
    <row r="27" spans="1:8" x14ac:dyDescent="0.25">
      <c r="A27" s="69" t="s">
        <v>97</v>
      </c>
      <c r="B27" s="47" t="s">
        <v>98</v>
      </c>
      <c r="C27" s="128">
        <v>0</v>
      </c>
      <c r="D27" s="129">
        <v>0</v>
      </c>
      <c r="E27" s="129">
        <v>0</v>
      </c>
      <c r="F27" s="73" t="s">
        <v>552</v>
      </c>
      <c r="G27" s="73">
        <v>0</v>
      </c>
      <c r="H27" s="91" t="s">
        <v>552</v>
      </c>
    </row>
    <row r="28" spans="1:8" ht="27" x14ac:dyDescent="0.25">
      <c r="A28" s="69" t="s">
        <v>99</v>
      </c>
      <c r="B28" s="47" t="s">
        <v>100</v>
      </c>
      <c r="C28" s="128">
        <v>1369834</v>
      </c>
      <c r="D28" s="129">
        <v>2005573</v>
      </c>
      <c r="E28" s="129">
        <v>1980850</v>
      </c>
      <c r="F28" s="73">
        <v>98.8</v>
      </c>
      <c r="G28" s="73">
        <v>1.8</v>
      </c>
      <c r="H28" s="91">
        <v>144.6</v>
      </c>
    </row>
    <row r="29" spans="1:8" x14ac:dyDescent="0.25">
      <c r="A29" s="69" t="s">
        <v>101</v>
      </c>
      <c r="B29" s="47" t="s">
        <v>102</v>
      </c>
      <c r="C29" s="128">
        <v>30663</v>
      </c>
      <c r="D29" s="129">
        <v>31275</v>
      </c>
      <c r="E29" s="129">
        <v>31025</v>
      </c>
      <c r="F29" s="73">
        <v>99.2</v>
      </c>
      <c r="G29" s="73">
        <v>0</v>
      </c>
      <c r="H29" s="91">
        <v>101.2</v>
      </c>
    </row>
    <row r="30" spans="1:8" ht="54" x14ac:dyDescent="0.25">
      <c r="A30" s="69" t="s">
        <v>103</v>
      </c>
      <c r="B30" s="47" t="s">
        <v>104</v>
      </c>
      <c r="C30" s="128">
        <v>45244900</v>
      </c>
      <c r="D30" s="129">
        <v>45150644</v>
      </c>
      <c r="E30" s="129">
        <v>46019340</v>
      </c>
      <c r="F30" s="73">
        <v>101.9</v>
      </c>
      <c r="G30" s="73">
        <v>41.8</v>
      </c>
      <c r="H30" s="91">
        <v>101.7</v>
      </c>
    </row>
    <row r="31" spans="1:8" x14ac:dyDescent="0.25">
      <c r="A31" s="69" t="s">
        <v>105</v>
      </c>
      <c r="B31" s="47" t="s">
        <v>106</v>
      </c>
      <c r="C31" s="128">
        <v>165</v>
      </c>
      <c r="D31" s="129">
        <v>164</v>
      </c>
      <c r="E31" s="129">
        <v>167</v>
      </c>
      <c r="F31" s="73">
        <v>101.8</v>
      </c>
      <c r="G31" s="73">
        <v>0</v>
      </c>
      <c r="H31" s="91">
        <v>101.2</v>
      </c>
    </row>
    <row r="32" spans="1:8" x14ac:dyDescent="0.25">
      <c r="A32" s="69" t="s">
        <v>107</v>
      </c>
      <c r="B32" s="47" t="s">
        <v>108</v>
      </c>
      <c r="C32" s="128">
        <v>23554185</v>
      </c>
      <c r="D32" s="129">
        <v>23043755</v>
      </c>
      <c r="E32" s="129">
        <v>23292166</v>
      </c>
      <c r="F32" s="73">
        <v>101.1</v>
      </c>
      <c r="G32" s="73">
        <v>21.1</v>
      </c>
      <c r="H32" s="91">
        <v>98.9</v>
      </c>
    </row>
    <row r="33" spans="1:8" x14ac:dyDescent="0.25">
      <c r="A33" s="69" t="s">
        <v>109</v>
      </c>
      <c r="B33" s="47" t="s">
        <v>110</v>
      </c>
      <c r="C33" s="128">
        <v>2068454</v>
      </c>
      <c r="D33" s="129">
        <v>2266414</v>
      </c>
      <c r="E33" s="129">
        <v>2127750</v>
      </c>
      <c r="F33" s="73">
        <v>93.9</v>
      </c>
      <c r="G33" s="73">
        <v>1.9</v>
      </c>
      <c r="H33" s="91">
        <v>102.9</v>
      </c>
    </row>
    <row r="34" spans="1:8" x14ac:dyDescent="0.25">
      <c r="A34" s="69" t="s">
        <v>111</v>
      </c>
      <c r="B34" s="47" t="s">
        <v>112</v>
      </c>
      <c r="C34" s="128">
        <v>340496</v>
      </c>
      <c r="D34" s="129">
        <v>322834</v>
      </c>
      <c r="E34" s="129">
        <v>326460</v>
      </c>
      <c r="F34" s="73">
        <v>101.1</v>
      </c>
      <c r="G34" s="73">
        <v>0.3</v>
      </c>
      <c r="H34" s="91">
        <v>95.9</v>
      </c>
    </row>
    <row r="35" spans="1:8" x14ac:dyDescent="0.25">
      <c r="A35" s="69" t="s">
        <v>113</v>
      </c>
      <c r="B35" s="47" t="s">
        <v>114</v>
      </c>
      <c r="C35" s="128">
        <v>1849912</v>
      </c>
      <c r="D35" s="129">
        <v>3101512</v>
      </c>
      <c r="E35" s="129">
        <v>3040964</v>
      </c>
      <c r="F35" s="73">
        <v>98</v>
      </c>
      <c r="G35" s="73">
        <v>2.8</v>
      </c>
      <c r="H35" s="91">
        <v>164.4</v>
      </c>
    </row>
    <row r="36" spans="1:8" ht="27" x14ac:dyDescent="0.25">
      <c r="A36" s="69" t="s">
        <v>115</v>
      </c>
      <c r="B36" s="47" t="s">
        <v>116</v>
      </c>
      <c r="C36" s="128">
        <v>346114</v>
      </c>
      <c r="D36" s="129">
        <v>2517079</v>
      </c>
      <c r="E36" s="129">
        <v>2085879</v>
      </c>
      <c r="F36" s="73">
        <v>82.9</v>
      </c>
      <c r="G36" s="73">
        <v>1.9</v>
      </c>
      <c r="H36" s="91">
        <v>602.70000000000005</v>
      </c>
    </row>
    <row r="37" spans="1:8" x14ac:dyDescent="0.25">
      <c r="A37" s="69" t="s">
        <v>117</v>
      </c>
      <c r="B37" s="47" t="s">
        <v>118</v>
      </c>
      <c r="C37" s="128">
        <v>89204</v>
      </c>
      <c r="D37" s="129">
        <v>164860</v>
      </c>
      <c r="E37" s="129">
        <v>117058</v>
      </c>
      <c r="F37" s="73">
        <v>71</v>
      </c>
      <c r="G37" s="73">
        <v>0.1</v>
      </c>
      <c r="H37" s="91">
        <v>131.19999999999999</v>
      </c>
    </row>
    <row r="38" spans="1:8" x14ac:dyDescent="0.25">
      <c r="A38" s="69" t="s">
        <v>119</v>
      </c>
      <c r="B38" s="47" t="s">
        <v>120</v>
      </c>
      <c r="C38" s="128">
        <v>16042690</v>
      </c>
      <c r="D38" s="129">
        <v>8960227</v>
      </c>
      <c r="E38" s="129">
        <v>8899099</v>
      </c>
      <c r="F38" s="73">
        <v>99.3</v>
      </c>
      <c r="G38" s="73">
        <v>8.1</v>
      </c>
      <c r="H38" s="91">
        <v>55.5</v>
      </c>
    </row>
    <row r="39" spans="1:8" x14ac:dyDescent="0.25">
      <c r="A39" s="69" t="s">
        <v>121</v>
      </c>
      <c r="B39" s="47" t="s">
        <v>122</v>
      </c>
      <c r="C39" s="128">
        <v>4918117</v>
      </c>
      <c r="D39" s="129">
        <v>5616012</v>
      </c>
      <c r="E39" s="129">
        <v>5441291</v>
      </c>
      <c r="F39" s="73">
        <v>96.9</v>
      </c>
      <c r="G39" s="73">
        <v>4.9000000000000004</v>
      </c>
      <c r="H39" s="91">
        <v>110.6</v>
      </c>
    </row>
    <row r="40" spans="1:8" x14ac:dyDescent="0.25">
      <c r="A40" s="69" t="s">
        <v>123</v>
      </c>
      <c r="B40" s="47" t="s">
        <v>124</v>
      </c>
      <c r="C40" s="128">
        <v>202537</v>
      </c>
      <c r="D40" s="129">
        <v>193670</v>
      </c>
      <c r="E40" s="129">
        <v>163815</v>
      </c>
      <c r="F40" s="73">
        <v>84.6</v>
      </c>
      <c r="G40" s="73">
        <v>0.1</v>
      </c>
      <c r="H40" s="91">
        <v>80.900000000000006</v>
      </c>
    </row>
    <row r="41" spans="1:8" ht="40.5" x14ac:dyDescent="0.25">
      <c r="A41" s="69" t="s">
        <v>125</v>
      </c>
      <c r="B41" s="47" t="s">
        <v>126</v>
      </c>
      <c r="C41" s="128">
        <v>63603</v>
      </c>
      <c r="D41" s="129">
        <v>87126</v>
      </c>
      <c r="E41" s="129">
        <v>83329</v>
      </c>
      <c r="F41" s="73">
        <v>95.6</v>
      </c>
      <c r="G41" s="73">
        <v>0.1</v>
      </c>
      <c r="H41" s="91">
        <v>131</v>
      </c>
    </row>
    <row r="42" spans="1:8" x14ac:dyDescent="0.25">
      <c r="A42" s="58" t="s">
        <v>127</v>
      </c>
      <c r="B42" s="51" t="s">
        <v>128</v>
      </c>
      <c r="C42" s="136">
        <v>349554</v>
      </c>
      <c r="D42" s="137">
        <v>527909</v>
      </c>
      <c r="E42" s="137">
        <v>474814</v>
      </c>
      <c r="F42" s="78">
        <v>89.9</v>
      </c>
      <c r="G42" s="78">
        <v>0.4</v>
      </c>
      <c r="H42" s="94">
        <v>135.80000000000001</v>
      </c>
    </row>
    <row r="44" spans="1:8" x14ac:dyDescent="0.25">
      <c r="A44" s="81" t="s">
        <v>130</v>
      </c>
    </row>
  </sheetData>
  <mergeCells count="5">
    <mergeCell ref="A5:A7"/>
    <mergeCell ref="B5:B7"/>
    <mergeCell ref="G5:G6"/>
    <mergeCell ref="C7:E7"/>
    <mergeCell ref="F7:H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R73"/>
  <sheetViews>
    <sheetView workbookViewId="0">
      <selection activeCell="B19" sqref="B19"/>
    </sheetView>
  </sheetViews>
  <sheetFormatPr defaultColWidth="8.85546875" defaultRowHeight="12.75" x14ac:dyDescent="0.2"/>
  <cols>
    <col min="1" max="2" width="4.7109375" style="170" customWidth="1"/>
    <col min="3" max="3" width="23.140625" style="170" customWidth="1"/>
    <col min="4" max="5" width="13.5703125" style="170" customWidth="1"/>
    <col min="6" max="6" width="8.85546875" style="170" customWidth="1"/>
    <col min="7" max="7" width="13.42578125" style="170" customWidth="1"/>
    <col min="8" max="8" width="13.5703125" style="170" customWidth="1"/>
    <col min="9" max="9" width="9.85546875" style="170" customWidth="1"/>
    <col min="10" max="10" width="12.140625" style="170" customWidth="1"/>
    <col min="11" max="11" width="10.140625" style="170" bestFit="1" customWidth="1"/>
    <col min="12" max="12" width="12.5703125" style="170" customWidth="1"/>
    <col min="13" max="13" width="4.28515625" style="170" customWidth="1"/>
    <col min="14" max="18" width="0" style="170" hidden="1" customWidth="1"/>
    <col min="19" max="16384" width="8.85546875" style="170"/>
  </cols>
  <sheetData>
    <row r="2" spans="1:18" x14ac:dyDescent="0.2">
      <c r="A2" s="169" t="s">
        <v>591</v>
      </c>
    </row>
    <row r="4" spans="1:18" ht="13.9" customHeight="1" x14ac:dyDescent="0.2">
      <c r="A4" s="1488" t="s">
        <v>0</v>
      </c>
      <c r="B4" s="1491" t="s">
        <v>152</v>
      </c>
      <c r="C4" s="1494" t="s">
        <v>590</v>
      </c>
      <c r="D4" s="1381" t="s">
        <v>579</v>
      </c>
      <c r="E4" s="1381"/>
      <c r="F4" s="1382" t="s">
        <v>1127</v>
      </c>
      <c r="G4" s="1381" t="s">
        <v>558</v>
      </c>
      <c r="H4" s="1381"/>
      <c r="I4" s="1382" t="s">
        <v>580</v>
      </c>
      <c r="J4" s="1382" t="s">
        <v>581</v>
      </c>
      <c r="K4" s="1382" t="s">
        <v>573</v>
      </c>
      <c r="L4" s="1384" t="s">
        <v>582</v>
      </c>
    </row>
    <row r="5" spans="1:18" ht="41.25" customHeight="1" x14ac:dyDescent="0.2">
      <c r="A5" s="1489"/>
      <c r="B5" s="1492"/>
      <c r="C5" s="1495"/>
      <c r="D5" s="159" t="s">
        <v>59</v>
      </c>
      <c r="E5" s="159" t="s">
        <v>2</v>
      </c>
      <c r="F5" s="1383"/>
      <c r="G5" s="159" t="s">
        <v>59</v>
      </c>
      <c r="H5" s="159" t="s">
        <v>2</v>
      </c>
      <c r="I5" s="1383"/>
      <c r="J5" s="1383"/>
      <c r="K5" s="1383"/>
      <c r="L5" s="1385"/>
    </row>
    <row r="6" spans="1:18" ht="13.5" x14ac:dyDescent="0.2">
      <c r="A6" s="1490"/>
      <c r="B6" s="1493"/>
      <c r="C6" s="1387"/>
      <c r="D6" s="1387" t="s">
        <v>11</v>
      </c>
      <c r="E6" s="1387"/>
      <c r="F6" s="160" t="s">
        <v>161</v>
      </c>
      <c r="G6" s="1387" t="s">
        <v>11</v>
      </c>
      <c r="H6" s="1387"/>
      <c r="I6" s="160" t="s">
        <v>161</v>
      </c>
      <c r="J6" s="1387" t="s">
        <v>11</v>
      </c>
      <c r="K6" s="1387"/>
      <c r="L6" s="161" t="s">
        <v>161</v>
      </c>
    </row>
    <row r="7" spans="1:18" ht="13.5" x14ac:dyDescent="0.2">
      <c r="A7" s="171" t="s">
        <v>12</v>
      </c>
      <c r="B7" s="172" t="s">
        <v>13</v>
      </c>
      <c r="C7" s="172" t="s">
        <v>14</v>
      </c>
      <c r="D7" s="172" t="s">
        <v>15</v>
      </c>
      <c r="E7" s="172" t="s">
        <v>16</v>
      </c>
      <c r="F7" s="172" t="s">
        <v>17</v>
      </c>
      <c r="G7" s="172" t="s">
        <v>18</v>
      </c>
      <c r="H7" s="172" t="s">
        <v>19</v>
      </c>
      <c r="I7" s="172" t="s">
        <v>20</v>
      </c>
      <c r="J7" s="172" t="s">
        <v>471</v>
      </c>
      <c r="K7" s="172" t="s">
        <v>472</v>
      </c>
      <c r="L7" s="173" t="s">
        <v>473</v>
      </c>
    </row>
    <row r="8" spans="1:18" ht="13.5" x14ac:dyDescent="0.25">
      <c r="A8" s="165">
        <v>2</v>
      </c>
      <c r="B8" s="165">
        <v>61</v>
      </c>
      <c r="C8" s="166" t="s">
        <v>475</v>
      </c>
      <c r="D8" s="167">
        <v>596514275.75</v>
      </c>
      <c r="E8" s="167">
        <v>588096605.92999995</v>
      </c>
      <c r="F8" s="168">
        <v>98.6</v>
      </c>
      <c r="G8" s="167">
        <v>651496425.82000005</v>
      </c>
      <c r="H8" s="167">
        <v>615114190.5</v>
      </c>
      <c r="I8" s="168">
        <v>94.4</v>
      </c>
      <c r="J8" s="167">
        <v>-27017584.570000052</v>
      </c>
      <c r="K8" s="167">
        <v>174861824.05000001</v>
      </c>
      <c r="L8" s="168">
        <v>29.7</v>
      </c>
      <c r="N8" s="170">
        <v>596514275.75</v>
      </c>
      <c r="O8" s="170">
        <v>588096605.92999995</v>
      </c>
      <c r="P8" s="170">
        <v>651496425.82000005</v>
      </c>
      <c r="Q8" s="170">
        <v>615114190.5</v>
      </c>
      <c r="R8" s="170">
        <v>174861824.05000001</v>
      </c>
    </row>
    <row r="9" spans="1:18" ht="13.5" x14ac:dyDescent="0.25">
      <c r="A9" s="165">
        <v>2</v>
      </c>
      <c r="B9" s="165">
        <v>62</v>
      </c>
      <c r="C9" s="166" t="s">
        <v>476</v>
      </c>
      <c r="D9" s="167">
        <v>755159109.63</v>
      </c>
      <c r="E9" s="167">
        <v>732287856.29999995</v>
      </c>
      <c r="F9" s="168">
        <v>97</v>
      </c>
      <c r="G9" s="167">
        <v>848427109.63</v>
      </c>
      <c r="H9" s="167">
        <v>793983020.75999999</v>
      </c>
      <c r="I9" s="168">
        <v>93.6</v>
      </c>
      <c r="J9" s="167">
        <v>-61695164.460000038</v>
      </c>
      <c r="K9" s="167">
        <v>266229700.31999999</v>
      </c>
      <c r="L9" s="168">
        <v>36.4</v>
      </c>
      <c r="N9" s="170">
        <v>755159109.63</v>
      </c>
      <c r="O9" s="170">
        <v>732287856.29999995</v>
      </c>
      <c r="P9" s="170">
        <v>848427109.63</v>
      </c>
      <c r="Q9" s="170">
        <v>793983020.75999999</v>
      </c>
      <c r="R9" s="170">
        <v>266229700.31999999</v>
      </c>
    </row>
    <row r="10" spans="1:18" ht="13.5" x14ac:dyDescent="0.25">
      <c r="A10" s="165">
        <v>2</v>
      </c>
      <c r="B10" s="165">
        <v>64</v>
      </c>
      <c r="C10" s="166" t="s">
        <v>477</v>
      </c>
      <c r="D10" s="167">
        <v>6094200887.9899998</v>
      </c>
      <c r="E10" s="167">
        <v>6147436138.96</v>
      </c>
      <c r="F10" s="168">
        <v>100.9</v>
      </c>
      <c r="G10" s="167">
        <v>6716523245.9899998</v>
      </c>
      <c r="H10" s="167">
        <v>6552787579.6199999</v>
      </c>
      <c r="I10" s="168">
        <v>97.6</v>
      </c>
      <c r="J10" s="167">
        <v>-405351440.65999985</v>
      </c>
      <c r="K10" s="167">
        <v>3757153996.8000002</v>
      </c>
      <c r="L10" s="168">
        <v>61.1</v>
      </c>
      <c r="N10" s="170">
        <v>6094200887.9899998</v>
      </c>
      <c r="O10" s="170">
        <v>6147436138.96</v>
      </c>
      <c r="P10" s="170">
        <v>6716523245.9899998</v>
      </c>
      <c r="Q10" s="170">
        <v>6552787579.6199999</v>
      </c>
      <c r="R10" s="170">
        <v>3757153996.8000002</v>
      </c>
    </row>
    <row r="11" spans="1:18" ht="13.5" x14ac:dyDescent="0.25">
      <c r="A11" s="165">
        <v>2</v>
      </c>
      <c r="B11" s="165">
        <v>65</v>
      </c>
      <c r="C11" s="166" t="s">
        <v>478</v>
      </c>
      <c r="D11" s="167">
        <v>910166248.25</v>
      </c>
      <c r="E11" s="167">
        <v>865425206</v>
      </c>
      <c r="F11" s="168">
        <v>95.1</v>
      </c>
      <c r="G11" s="167">
        <v>1012594134.42</v>
      </c>
      <c r="H11" s="167">
        <v>892456211.50999999</v>
      </c>
      <c r="I11" s="168">
        <v>88.1</v>
      </c>
      <c r="J11" s="167">
        <v>-27031005.50999999</v>
      </c>
      <c r="K11" s="167">
        <v>688288644.25</v>
      </c>
      <c r="L11" s="168">
        <v>79.5</v>
      </c>
      <c r="N11" s="170">
        <v>910166248.25</v>
      </c>
      <c r="O11" s="170">
        <v>865425206</v>
      </c>
      <c r="P11" s="170">
        <v>1012594134.42</v>
      </c>
      <c r="Q11" s="170">
        <v>892456211.50999999</v>
      </c>
      <c r="R11" s="170">
        <v>688288644.25</v>
      </c>
    </row>
    <row r="12" spans="1:18" ht="13.5" x14ac:dyDescent="0.25">
      <c r="A12" s="165">
        <v>4</v>
      </c>
      <c r="B12" s="165">
        <v>61</v>
      </c>
      <c r="C12" s="166" t="s">
        <v>479</v>
      </c>
      <c r="D12" s="167">
        <v>2624653639</v>
      </c>
      <c r="E12" s="167">
        <v>2605354939.6399999</v>
      </c>
      <c r="F12" s="168">
        <v>99.3</v>
      </c>
      <c r="G12" s="167">
        <v>2559704434</v>
      </c>
      <c r="H12" s="167">
        <v>2483182402.1100001</v>
      </c>
      <c r="I12" s="168">
        <v>97</v>
      </c>
      <c r="J12" s="167">
        <v>122172537.52999973</v>
      </c>
      <c r="K12" s="167">
        <v>1001236993.27</v>
      </c>
      <c r="L12" s="168">
        <v>38.4</v>
      </c>
      <c r="N12" s="170">
        <v>2624653639</v>
      </c>
      <c r="O12" s="170">
        <v>2605354939.6399999</v>
      </c>
      <c r="P12" s="170">
        <v>2559704434</v>
      </c>
      <c r="Q12" s="170">
        <v>2483182402.1100001</v>
      </c>
      <c r="R12" s="170">
        <v>1001236993.27</v>
      </c>
    </row>
    <row r="13" spans="1:18" ht="13.5" x14ac:dyDescent="0.25">
      <c r="A13" s="165">
        <v>4</v>
      </c>
      <c r="B13" s="165">
        <v>62</v>
      </c>
      <c r="C13" s="166" t="s">
        <v>480</v>
      </c>
      <c r="D13" s="167">
        <v>782094043.84000003</v>
      </c>
      <c r="E13" s="167">
        <v>776155863.09000003</v>
      </c>
      <c r="F13" s="168">
        <v>99.2</v>
      </c>
      <c r="G13" s="167">
        <v>898245124.55999994</v>
      </c>
      <c r="H13" s="167">
        <v>863126343.07000005</v>
      </c>
      <c r="I13" s="168">
        <v>96.1</v>
      </c>
      <c r="J13" s="167">
        <v>-86970479.980000019</v>
      </c>
      <c r="K13" s="167">
        <v>229441374.47999999</v>
      </c>
      <c r="L13" s="168">
        <v>29.6</v>
      </c>
      <c r="N13" s="170">
        <v>782094043.84000003</v>
      </c>
      <c r="O13" s="170">
        <v>776155863.09000003</v>
      </c>
      <c r="P13" s="170">
        <v>898245124.55999994</v>
      </c>
      <c r="Q13" s="170">
        <v>863126343.07000005</v>
      </c>
      <c r="R13" s="170">
        <v>229441374.47999999</v>
      </c>
    </row>
    <row r="14" spans="1:18" ht="13.5" x14ac:dyDescent="0.25">
      <c r="A14" s="165">
        <v>4</v>
      </c>
      <c r="B14" s="165">
        <v>63</v>
      </c>
      <c r="C14" s="166" t="s">
        <v>481</v>
      </c>
      <c r="D14" s="167">
        <v>1499787703</v>
      </c>
      <c r="E14" s="167">
        <v>1495722151.0999999</v>
      </c>
      <c r="F14" s="168">
        <v>99.7</v>
      </c>
      <c r="G14" s="167">
        <v>1556787703</v>
      </c>
      <c r="H14" s="167">
        <v>1512649338.23</v>
      </c>
      <c r="I14" s="168">
        <v>97.2</v>
      </c>
      <c r="J14" s="167">
        <v>-16927187.130000114</v>
      </c>
      <c r="K14" s="167">
        <v>1117440009.8900001</v>
      </c>
      <c r="L14" s="168">
        <v>74.7</v>
      </c>
      <c r="N14" s="170">
        <v>1499787703</v>
      </c>
      <c r="O14" s="170">
        <v>1495722151.0999999</v>
      </c>
      <c r="P14" s="170">
        <v>1556787703</v>
      </c>
      <c r="Q14" s="170">
        <v>1512649338.23</v>
      </c>
      <c r="R14" s="170">
        <v>1117440009.8900001</v>
      </c>
    </row>
    <row r="15" spans="1:18" ht="13.5" x14ac:dyDescent="0.25">
      <c r="A15" s="165">
        <v>4</v>
      </c>
      <c r="B15" s="165">
        <v>64</v>
      </c>
      <c r="C15" s="166" t="s">
        <v>482</v>
      </c>
      <c r="D15" s="167">
        <v>859255780.49000001</v>
      </c>
      <c r="E15" s="167">
        <v>820514215.25999999</v>
      </c>
      <c r="F15" s="168">
        <v>95.5</v>
      </c>
      <c r="G15" s="167">
        <v>1017379346.59</v>
      </c>
      <c r="H15" s="167">
        <v>886163764.86000001</v>
      </c>
      <c r="I15" s="168">
        <v>87.1</v>
      </c>
      <c r="J15" s="167">
        <v>-65649549.600000024</v>
      </c>
      <c r="K15" s="167">
        <v>379276315.69999999</v>
      </c>
      <c r="L15" s="168">
        <v>46.2</v>
      </c>
      <c r="N15" s="170">
        <v>859255780.49000001</v>
      </c>
      <c r="O15" s="170">
        <v>820514215.25999999</v>
      </c>
      <c r="P15" s="170">
        <v>1017379346.59</v>
      </c>
      <c r="Q15" s="170">
        <v>886163764.86000001</v>
      </c>
      <c r="R15" s="170">
        <v>379276315.69999999</v>
      </c>
    </row>
    <row r="16" spans="1:18" ht="13.5" x14ac:dyDescent="0.25">
      <c r="A16" s="165">
        <v>6</v>
      </c>
      <c r="B16" s="165">
        <v>61</v>
      </c>
      <c r="C16" s="166" t="s">
        <v>483</v>
      </c>
      <c r="D16" s="167">
        <v>432862062.22000003</v>
      </c>
      <c r="E16" s="167">
        <v>433001786.02999997</v>
      </c>
      <c r="F16" s="168">
        <v>100</v>
      </c>
      <c r="G16" s="167">
        <v>499426486.56</v>
      </c>
      <c r="H16" s="167">
        <v>475831728.62</v>
      </c>
      <c r="I16" s="168">
        <v>95.3</v>
      </c>
      <c r="J16" s="167">
        <v>-42829942.590000033</v>
      </c>
      <c r="K16" s="167">
        <v>49522178.810000002</v>
      </c>
      <c r="L16" s="168">
        <v>11.4</v>
      </c>
      <c r="N16" s="170">
        <v>432862062.22000003</v>
      </c>
      <c r="O16" s="170">
        <v>433001786.02999997</v>
      </c>
      <c r="P16" s="170">
        <v>499426486.56</v>
      </c>
      <c r="Q16" s="170">
        <v>475831728.62</v>
      </c>
      <c r="R16" s="170">
        <v>49522178.810000002</v>
      </c>
    </row>
    <row r="17" spans="1:18" ht="13.5" x14ac:dyDescent="0.25">
      <c r="A17" s="165">
        <v>6</v>
      </c>
      <c r="B17" s="165">
        <v>62</v>
      </c>
      <c r="C17" s="166" t="s">
        <v>484</v>
      </c>
      <c r="D17" s="167">
        <v>472570205.56</v>
      </c>
      <c r="E17" s="167">
        <v>455390710.06999999</v>
      </c>
      <c r="F17" s="168">
        <v>96.4</v>
      </c>
      <c r="G17" s="167">
        <v>505007561.05000001</v>
      </c>
      <c r="H17" s="167">
        <v>464330778.69</v>
      </c>
      <c r="I17" s="168">
        <v>91.9</v>
      </c>
      <c r="J17" s="167">
        <v>-8940068.6200000048</v>
      </c>
      <c r="K17" s="167">
        <v>150500000</v>
      </c>
      <c r="L17" s="168">
        <v>33</v>
      </c>
      <c r="N17" s="170">
        <v>472570205.56</v>
      </c>
      <c r="O17" s="170">
        <v>455390710.06999999</v>
      </c>
      <c r="P17" s="170">
        <v>505007561.05000001</v>
      </c>
      <c r="Q17" s="170">
        <v>464330778.69</v>
      </c>
      <c r="R17" s="170">
        <v>150500000</v>
      </c>
    </row>
    <row r="18" spans="1:18" ht="13.5" x14ac:dyDescent="0.25">
      <c r="A18" s="165">
        <v>6</v>
      </c>
      <c r="B18" s="165">
        <v>63</v>
      </c>
      <c r="C18" s="166" t="s">
        <v>485</v>
      </c>
      <c r="D18" s="167">
        <v>2857211898.54</v>
      </c>
      <c r="E18" s="167">
        <v>2664590221.3400002</v>
      </c>
      <c r="F18" s="168">
        <v>93.3</v>
      </c>
      <c r="G18" s="167">
        <v>3125936473.5599999</v>
      </c>
      <c r="H18" s="167">
        <v>2854462378.5599999</v>
      </c>
      <c r="I18" s="168">
        <v>91.3</v>
      </c>
      <c r="J18" s="167">
        <v>-189872157.21999979</v>
      </c>
      <c r="K18" s="167">
        <v>1936610384.6300001</v>
      </c>
      <c r="L18" s="168">
        <v>72.7</v>
      </c>
      <c r="N18" s="170">
        <v>2857211898.54</v>
      </c>
      <c r="O18" s="170">
        <v>2664590221.3400002</v>
      </c>
      <c r="P18" s="170">
        <v>3125936473.5599999</v>
      </c>
      <c r="Q18" s="170">
        <v>2854462378.5599999</v>
      </c>
      <c r="R18" s="170">
        <v>1936610384.6300001</v>
      </c>
    </row>
    <row r="19" spans="1:18" ht="13.5" x14ac:dyDescent="0.25">
      <c r="A19" s="165">
        <v>6</v>
      </c>
      <c r="B19" s="165">
        <v>64</v>
      </c>
      <c r="C19" s="166" t="s">
        <v>486</v>
      </c>
      <c r="D19" s="167">
        <v>591146571.45000005</v>
      </c>
      <c r="E19" s="167">
        <v>575627090.19000006</v>
      </c>
      <c r="F19" s="168">
        <v>97.4</v>
      </c>
      <c r="G19" s="167">
        <v>684299697.45000005</v>
      </c>
      <c r="H19" s="167">
        <v>641645388.75</v>
      </c>
      <c r="I19" s="168">
        <v>93.8</v>
      </c>
      <c r="J19" s="167">
        <v>-66018298.559999943</v>
      </c>
      <c r="K19" s="167">
        <v>199732663.03999999</v>
      </c>
      <c r="L19" s="168">
        <v>34.700000000000003</v>
      </c>
      <c r="N19" s="170">
        <v>591146571.45000005</v>
      </c>
      <c r="O19" s="170">
        <v>575627090.19000006</v>
      </c>
      <c r="P19" s="170">
        <v>684299697.45000005</v>
      </c>
      <c r="Q19" s="170">
        <v>641645388.75</v>
      </c>
      <c r="R19" s="170">
        <v>199732663.03999999</v>
      </c>
    </row>
    <row r="20" spans="1:18" ht="13.5" x14ac:dyDescent="0.25">
      <c r="A20" s="165">
        <v>8</v>
      </c>
      <c r="B20" s="165">
        <v>61</v>
      </c>
      <c r="C20" s="166" t="s">
        <v>487</v>
      </c>
      <c r="D20" s="167">
        <v>985417666.21000004</v>
      </c>
      <c r="E20" s="167">
        <v>967731708.96000004</v>
      </c>
      <c r="F20" s="168">
        <v>98.2</v>
      </c>
      <c r="G20" s="167">
        <v>1135037458.4100001</v>
      </c>
      <c r="H20" s="167">
        <v>1010080949.22</v>
      </c>
      <c r="I20" s="168">
        <v>89</v>
      </c>
      <c r="J20" s="167">
        <v>-42349240.25999999</v>
      </c>
      <c r="K20" s="167">
        <v>291582272.61000001</v>
      </c>
      <c r="L20" s="168">
        <v>30.1</v>
      </c>
      <c r="N20" s="170">
        <v>985417666.21000004</v>
      </c>
      <c r="O20" s="170">
        <v>967731708.96000004</v>
      </c>
      <c r="P20" s="170">
        <v>1135037458.4100001</v>
      </c>
      <c r="Q20" s="170">
        <v>1010080949.22</v>
      </c>
      <c r="R20" s="170">
        <v>291582272.61000001</v>
      </c>
    </row>
    <row r="21" spans="1:18" ht="13.5" x14ac:dyDescent="0.25">
      <c r="A21" s="165">
        <v>8</v>
      </c>
      <c r="B21" s="165">
        <v>62</v>
      </c>
      <c r="C21" s="166" t="s">
        <v>488</v>
      </c>
      <c r="D21" s="167">
        <v>1180403963</v>
      </c>
      <c r="E21" s="167">
        <v>1175774808.5</v>
      </c>
      <c r="F21" s="168">
        <v>99.6</v>
      </c>
      <c r="G21" s="167">
        <v>1326743901</v>
      </c>
      <c r="H21" s="167">
        <v>1242704611.48</v>
      </c>
      <c r="I21" s="168">
        <v>93.7</v>
      </c>
      <c r="J21" s="167">
        <v>-66929802.980000019</v>
      </c>
      <c r="K21" s="167">
        <v>417875278.49000001</v>
      </c>
      <c r="L21" s="168">
        <v>35.5</v>
      </c>
      <c r="N21" s="170">
        <v>1180403963</v>
      </c>
      <c r="O21" s="170">
        <v>1175774808.5</v>
      </c>
      <c r="P21" s="170">
        <v>1326743901</v>
      </c>
      <c r="Q21" s="170">
        <v>1242704611.48</v>
      </c>
      <c r="R21" s="170">
        <v>417875278.49000001</v>
      </c>
    </row>
    <row r="22" spans="1:18" ht="13.5" x14ac:dyDescent="0.25">
      <c r="A22" s="165">
        <v>10</v>
      </c>
      <c r="B22" s="165">
        <v>61</v>
      </c>
      <c r="C22" s="166" t="s">
        <v>489</v>
      </c>
      <c r="D22" s="167">
        <v>5693479419.3199997</v>
      </c>
      <c r="E22" s="167">
        <v>5412513532.9099998</v>
      </c>
      <c r="F22" s="168">
        <v>95.1</v>
      </c>
      <c r="G22" s="167">
        <v>6358131201.3199997</v>
      </c>
      <c r="H22" s="167">
        <v>5956640460.8500004</v>
      </c>
      <c r="I22" s="168">
        <v>93.7</v>
      </c>
      <c r="J22" s="167">
        <v>-544126927.94000053</v>
      </c>
      <c r="K22" s="167">
        <v>3936582410.3299999</v>
      </c>
      <c r="L22" s="168">
        <v>72.7</v>
      </c>
      <c r="N22" s="170">
        <v>5693479419.3199997</v>
      </c>
      <c r="O22" s="170">
        <v>5412513532.9099998</v>
      </c>
      <c r="P22" s="170">
        <v>6358131201.3199997</v>
      </c>
      <c r="Q22" s="170">
        <v>5956640460.8500004</v>
      </c>
      <c r="R22" s="170">
        <v>3936582410.3299999</v>
      </c>
    </row>
    <row r="23" spans="1:18" ht="13.5" x14ac:dyDescent="0.25">
      <c r="A23" s="165">
        <v>10</v>
      </c>
      <c r="B23" s="165">
        <v>62</v>
      </c>
      <c r="C23" s="166" t="s">
        <v>490</v>
      </c>
      <c r="D23" s="167">
        <v>588700516.70000005</v>
      </c>
      <c r="E23" s="167">
        <v>583651371.01999998</v>
      </c>
      <c r="F23" s="168">
        <v>99.1</v>
      </c>
      <c r="G23" s="167">
        <v>610523799.51999998</v>
      </c>
      <c r="H23" s="167">
        <v>585348302.55999994</v>
      </c>
      <c r="I23" s="168">
        <v>95.9</v>
      </c>
      <c r="J23" s="167">
        <v>-1696931.5399999619</v>
      </c>
      <c r="K23" s="167">
        <v>105257122</v>
      </c>
      <c r="L23" s="168">
        <v>18</v>
      </c>
      <c r="N23" s="170">
        <v>588700516.70000005</v>
      </c>
      <c r="O23" s="170">
        <v>583651371.01999998</v>
      </c>
      <c r="P23" s="170">
        <v>610523799.51999998</v>
      </c>
      <c r="Q23" s="170">
        <v>585348302.55999994</v>
      </c>
      <c r="R23" s="170">
        <v>105257122</v>
      </c>
    </row>
    <row r="24" spans="1:18" ht="13.5" x14ac:dyDescent="0.25">
      <c r="A24" s="165">
        <v>10</v>
      </c>
      <c r="B24" s="165">
        <v>63</v>
      </c>
      <c r="C24" s="166" t="s">
        <v>491</v>
      </c>
      <c r="D24" s="167">
        <v>381222419.95999998</v>
      </c>
      <c r="E24" s="167">
        <v>366067963.38999999</v>
      </c>
      <c r="F24" s="168">
        <v>96</v>
      </c>
      <c r="G24" s="167">
        <v>469192205.68000001</v>
      </c>
      <c r="H24" s="167">
        <v>425953897.43000001</v>
      </c>
      <c r="I24" s="168">
        <v>90.8</v>
      </c>
      <c r="J24" s="167">
        <v>-59885934.040000021</v>
      </c>
      <c r="K24" s="167">
        <v>178280217.56</v>
      </c>
      <c r="L24" s="168">
        <v>48.7</v>
      </c>
      <c r="N24" s="170">
        <v>381222419.95999998</v>
      </c>
      <c r="O24" s="170">
        <v>366067963.38999999</v>
      </c>
      <c r="P24" s="170">
        <v>469192205.68000001</v>
      </c>
      <c r="Q24" s="170">
        <v>425953897.43000001</v>
      </c>
      <c r="R24" s="170">
        <v>178280217.56</v>
      </c>
    </row>
    <row r="25" spans="1:18" ht="13.5" x14ac:dyDescent="0.25">
      <c r="A25" s="165">
        <v>12</v>
      </c>
      <c r="B25" s="165">
        <v>61</v>
      </c>
      <c r="C25" s="166" t="s">
        <v>492</v>
      </c>
      <c r="D25" s="167">
        <v>7188136137.0699997</v>
      </c>
      <c r="E25" s="167">
        <v>7221663898.5200005</v>
      </c>
      <c r="F25" s="168">
        <v>100.5</v>
      </c>
      <c r="G25" s="167">
        <v>8343003000.0699997</v>
      </c>
      <c r="H25" s="167">
        <v>8054299622.6099997</v>
      </c>
      <c r="I25" s="168">
        <v>96.5</v>
      </c>
      <c r="J25" s="167">
        <v>-832635724.0899992</v>
      </c>
      <c r="K25" s="167">
        <v>4692466626.1499996</v>
      </c>
      <c r="L25" s="168">
        <v>65</v>
      </c>
      <c r="N25" s="170">
        <v>7188136137.0699997</v>
      </c>
      <c r="O25" s="170">
        <v>7221663898.5200005</v>
      </c>
      <c r="P25" s="170">
        <v>8343003000.0699997</v>
      </c>
      <c r="Q25" s="170">
        <v>8054299622.6099997</v>
      </c>
      <c r="R25" s="170">
        <v>4692466626.1499996</v>
      </c>
    </row>
    <row r="26" spans="1:18" ht="13.5" x14ac:dyDescent="0.25">
      <c r="A26" s="165">
        <v>12</v>
      </c>
      <c r="B26" s="165">
        <v>62</v>
      </c>
      <c r="C26" s="166" t="s">
        <v>493</v>
      </c>
      <c r="D26" s="167">
        <v>712810030.35000002</v>
      </c>
      <c r="E26" s="167">
        <v>728486141.67999995</v>
      </c>
      <c r="F26" s="168">
        <v>102.2</v>
      </c>
      <c r="G26" s="167">
        <v>829605473.44000006</v>
      </c>
      <c r="H26" s="167">
        <v>780010542.11000001</v>
      </c>
      <c r="I26" s="168">
        <v>94</v>
      </c>
      <c r="J26" s="167">
        <v>-51524400.430000067</v>
      </c>
      <c r="K26" s="167">
        <v>70859451.079999998</v>
      </c>
      <c r="L26" s="168">
        <v>9.6999999999999993</v>
      </c>
      <c r="N26" s="170">
        <v>712810030.35000002</v>
      </c>
      <c r="O26" s="170">
        <v>728486141.67999995</v>
      </c>
      <c r="P26" s="170">
        <v>829605473.44000006</v>
      </c>
      <c r="Q26" s="170">
        <v>780010542.11000001</v>
      </c>
      <c r="R26" s="170">
        <v>70859451.079999998</v>
      </c>
    </row>
    <row r="27" spans="1:18" ht="13.5" x14ac:dyDescent="0.25">
      <c r="A27" s="165">
        <v>12</v>
      </c>
      <c r="B27" s="165">
        <v>63</v>
      </c>
      <c r="C27" s="166" t="s">
        <v>494</v>
      </c>
      <c r="D27" s="167">
        <v>826163903.84000003</v>
      </c>
      <c r="E27" s="167">
        <v>823178113.11000001</v>
      </c>
      <c r="F27" s="168">
        <v>99.6</v>
      </c>
      <c r="G27" s="167">
        <v>920148224.28999996</v>
      </c>
      <c r="H27" s="167">
        <v>865161467.32000005</v>
      </c>
      <c r="I27" s="168">
        <v>94</v>
      </c>
      <c r="J27" s="167">
        <v>-41983354.210000038</v>
      </c>
      <c r="K27" s="167">
        <v>463636702.35000002</v>
      </c>
      <c r="L27" s="168">
        <v>56.3</v>
      </c>
      <c r="N27" s="170">
        <v>826163903.84000003</v>
      </c>
      <c r="O27" s="170">
        <v>823178113.11000001</v>
      </c>
      <c r="P27" s="170">
        <v>920148224.28999996</v>
      </c>
      <c r="Q27" s="170">
        <v>865161467.32000005</v>
      </c>
      <c r="R27" s="170">
        <v>463636702.35000002</v>
      </c>
    </row>
    <row r="28" spans="1:18" ht="13.5" x14ac:dyDescent="0.25">
      <c r="A28" s="165">
        <v>14</v>
      </c>
      <c r="B28" s="165">
        <v>61</v>
      </c>
      <c r="C28" s="166" t="s">
        <v>495</v>
      </c>
      <c r="D28" s="167">
        <v>422422923.75999999</v>
      </c>
      <c r="E28" s="167">
        <v>416708261.85000002</v>
      </c>
      <c r="F28" s="168">
        <v>98.6</v>
      </c>
      <c r="G28" s="167">
        <v>445276466.69999999</v>
      </c>
      <c r="H28" s="167">
        <v>427004300.75</v>
      </c>
      <c r="I28" s="168">
        <v>95.9</v>
      </c>
      <c r="J28" s="167">
        <v>-10296038.899999976</v>
      </c>
      <c r="K28" s="167">
        <v>90390000</v>
      </c>
      <c r="L28" s="168">
        <v>21.7</v>
      </c>
      <c r="N28" s="170">
        <v>422422923.75999999</v>
      </c>
      <c r="O28" s="170">
        <v>416708261.85000002</v>
      </c>
      <c r="P28" s="170">
        <v>445276466.69999999</v>
      </c>
      <c r="Q28" s="170">
        <v>427004300.75</v>
      </c>
      <c r="R28" s="170">
        <v>90390000</v>
      </c>
    </row>
    <row r="29" spans="1:18" ht="13.5" x14ac:dyDescent="0.25">
      <c r="A29" s="165">
        <v>14</v>
      </c>
      <c r="B29" s="165">
        <v>62</v>
      </c>
      <c r="C29" s="166" t="s">
        <v>496</v>
      </c>
      <c r="D29" s="167">
        <v>1207364483.02</v>
      </c>
      <c r="E29" s="167">
        <v>1205567353.1400001</v>
      </c>
      <c r="F29" s="168">
        <v>99.9</v>
      </c>
      <c r="G29" s="167">
        <v>1229520550.27</v>
      </c>
      <c r="H29" s="167">
        <v>1194290634.55</v>
      </c>
      <c r="I29" s="168">
        <v>97.1</v>
      </c>
      <c r="J29" s="167">
        <v>11276718.590000153</v>
      </c>
      <c r="K29" s="167">
        <v>437675185.61000001</v>
      </c>
      <c r="L29" s="168">
        <v>36.299999999999997</v>
      </c>
      <c r="N29" s="170">
        <v>1207364483.02</v>
      </c>
      <c r="O29" s="170">
        <v>1205567353.1400001</v>
      </c>
      <c r="P29" s="170">
        <v>1229520550.27</v>
      </c>
      <c r="Q29" s="170">
        <v>1194290634.55</v>
      </c>
      <c r="R29" s="170">
        <v>437675185.61000001</v>
      </c>
    </row>
    <row r="30" spans="1:18" ht="13.5" x14ac:dyDescent="0.25">
      <c r="A30" s="165">
        <v>14</v>
      </c>
      <c r="B30" s="165">
        <v>63</v>
      </c>
      <c r="C30" s="166" t="s">
        <v>497</v>
      </c>
      <c r="D30" s="167">
        <v>1465942551</v>
      </c>
      <c r="E30" s="167">
        <v>1457281073.96</v>
      </c>
      <c r="F30" s="168">
        <v>99.4</v>
      </c>
      <c r="G30" s="167">
        <v>1554836410</v>
      </c>
      <c r="H30" s="167">
        <v>1491752868.21</v>
      </c>
      <c r="I30" s="168">
        <v>95.9</v>
      </c>
      <c r="J30" s="167">
        <v>-34471794.25</v>
      </c>
      <c r="K30" s="167">
        <v>842535323.13999999</v>
      </c>
      <c r="L30" s="168">
        <v>57.8</v>
      </c>
      <c r="N30" s="170">
        <v>1465942551</v>
      </c>
      <c r="O30" s="170">
        <v>1457281073.96</v>
      </c>
      <c r="P30" s="170">
        <v>1554836410</v>
      </c>
      <c r="Q30" s="170">
        <v>1491752868.21</v>
      </c>
      <c r="R30" s="170">
        <v>842535323.13999999</v>
      </c>
    </row>
    <row r="31" spans="1:18" ht="13.5" x14ac:dyDescent="0.25">
      <c r="A31" s="165">
        <v>14</v>
      </c>
      <c r="B31" s="165">
        <v>64</v>
      </c>
      <c r="C31" s="166" t="s">
        <v>498</v>
      </c>
      <c r="D31" s="167">
        <v>607541198.46000004</v>
      </c>
      <c r="E31" s="167">
        <v>579713586.01999998</v>
      </c>
      <c r="F31" s="168">
        <v>95.4</v>
      </c>
      <c r="G31" s="167">
        <v>686254286.63999999</v>
      </c>
      <c r="H31" s="167">
        <v>659545498.19000006</v>
      </c>
      <c r="I31" s="168">
        <v>96.1</v>
      </c>
      <c r="J31" s="167">
        <v>-79831912.170000076</v>
      </c>
      <c r="K31" s="167">
        <v>408267108.66000003</v>
      </c>
      <c r="L31" s="168">
        <v>70.400000000000006</v>
      </c>
      <c r="N31" s="170">
        <v>607541198.46000004</v>
      </c>
      <c r="O31" s="170">
        <v>579713586.01999998</v>
      </c>
      <c r="P31" s="170">
        <v>686254286.63999999</v>
      </c>
      <c r="Q31" s="170">
        <v>659545498.19000006</v>
      </c>
      <c r="R31" s="170">
        <v>408267108.66000003</v>
      </c>
    </row>
    <row r="32" spans="1:18" ht="13.5" x14ac:dyDescent="0.25">
      <c r="A32" s="165">
        <v>14</v>
      </c>
      <c r="B32" s="165">
        <v>65</v>
      </c>
      <c r="C32" s="166" t="s">
        <v>499</v>
      </c>
      <c r="D32" s="167">
        <v>21061684230</v>
      </c>
      <c r="E32" s="167">
        <v>21653151357.060001</v>
      </c>
      <c r="F32" s="168">
        <v>102.8</v>
      </c>
      <c r="G32" s="167">
        <v>22231019396</v>
      </c>
      <c r="H32" s="167">
        <v>21156506057.18</v>
      </c>
      <c r="I32" s="168">
        <v>95.2</v>
      </c>
      <c r="J32" s="167">
        <v>496645299.88000107</v>
      </c>
      <c r="K32" s="167">
        <v>5272053019.1700001</v>
      </c>
      <c r="L32" s="168">
        <v>24.3</v>
      </c>
      <c r="N32" s="170">
        <v>21061684230</v>
      </c>
      <c r="O32" s="170">
        <v>21653151357.060001</v>
      </c>
      <c r="P32" s="170">
        <v>22231019396</v>
      </c>
      <c r="Q32" s="170">
        <v>21156506057.18</v>
      </c>
      <c r="R32" s="170">
        <v>5272053019.1700001</v>
      </c>
    </row>
    <row r="33" spans="1:18" ht="13.5" x14ac:dyDescent="0.25">
      <c r="A33" s="165">
        <v>16</v>
      </c>
      <c r="B33" s="165">
        <v>61</v>
      </c>
      <c r="C33" s="166" t="s">
        <v>500</v>
      </c>
      <c r="D33" s="167">
        <v>1253031277.6099999</v>
      </c>
      <c r="E33" s="167">
        <v>1229296540.5</v>
      </c>
      <c r="F33" s="168">
        <v>98.1</v>
      </c>
      <c r="G33" s="167">
        <v>1397959355.6099999</v>
      </c>
      <c r="H33" s="167">
        <v>1314587111.28</v>
      </c>
      <c r="I33" s="168">
        <v>94</v>
      </c>
      <c r="J33" s="167">
        <v>-85290570.779999971</v>
      </c>
      <c r="K33" s="167">
        <v>495249413.95999998</v>
      </c>
      <c r="L33" s="168">
        <v>40.299999999999997</v>
      </c>
      <c r="N33" s="170">
        <v>1253031277.6099999</v>
      </c>
      <c r="O33" s="170">
        <v>1229296540.5</v>
      </c>
      <c r="P33" s="170">
        <v>1397959355.6099999</v>
      </c>
      <c r="Q33" s="170">
        <v>1314587111.28</v>
      </c>
      <c r="R33" s="170">
        <v>495249413.95999998</v>
      </c>
    </row>
    <row r="34" spans="1:18" ht="13.5" x14ac:dyDescent="0.25">
      <c r="A34" s="165">
        <v>18</v>
      </c>
      <c r="B34" s="165">
        <v>61</v>
      </c>
      <c r="C34" s="166" t="s">
        <v>501</v>
      </c>
      <c r="D34" s="167">
        <v>428436507.69</v>
      </c>
      <c r="E34" s="167">
        <v>451293116.73000002</v>
      </c>
      <c r="F34" s="168">
        <v>105.3</v>
      </c>
      <c r="G34" s="167">
        <v>490936520.69</v>
      </c>
      <c r="H34" s="167">
        <v>472578063.57999998</v>
      </c>
      <c r="I34" s="168">
        <v>96.3</v>
      </c>
      <c r="J34" s="167">
        <v>-21284946.849999964</v>
      </c>
      <c r="K34" s="167">
        <v>252621782.81999999</v>
      </c>
      <c r="L34" s="168">
        <v>56</v>
      </c>
      <c r="N34" s="170">
        <v>428436507.69</v>
      </c>
      <c r="O34" s="170">
        <v>451293116.73000002</v>
      </c>
      <c r="P34" s="170">
        <v>490936520.69</v>
      </c>
      <c r="Q34" s="170">
        <v>472578063.57999998</v>
      </c>
      <c r="R34" s="170">
        <v>252621782.81999999</v>
      </c>
    </row>
    <row r="35" spans="1:18" ht="13.5" x14ac:dyDescent="0.25">
      <c r="A35" s="165">
        <v>18</v>
      </c>
      <c r="B35" s="165">
        <v>62</v>
      </c>
      <c r="C35" s="166" t="s">
        <v>502</v>
      </c>
      <c r="D35" s="167">
        <v>496996829.52999997</v>
      </c>
      <c r="E35" s="167">
        <v>496565744.33999997</v>
      </c>
      <c r="F35" s="168">
        <v>99.9</v>
      </c>
      <c r="G35" s="167">
        <v>528241553.51999998</v>
      </c>
      <c r="H35" s="167">
        <v>504025599.70999998</v>
      </c>
      <c r="I35" s="168">
        <v>95.4</v>
      </c>
      <c r="J35" s="167">
        <v>-7459855.3700000048</v>
      </c>
      <c r="K35" s="167">
        <v>115327725.65000001</v>
      </c>
      <c r="L35" s="168">
        <v>23.2</v>
      </c>
      <c r="N35" s="170">
        <v>496996829.52999997</v>
      </c>
      <c r="O35" s="170">
        <v>496565744.33999997</v>
      </c>
      <c r="P35" s="170">
        <v>528241553.51999998</v>
      </c>
      <c r="Q35" s="170">
        <v>504025599.70999998</v>
      </c>
      <c r="R35" s="170">
        <v>115327725.65000001</v>
      </c>
    </row>
    <row r="36" spans="1:18" ht="13.5" x14ac:dyDescent="0.25">
      <c r="A36" s="165">
        <v>18</v>
      </c>
      <c r="B36" s="165">
        <v>63</v>
      </c>
      <c r="C36" s="166" t="s">
        <v>503</v>
      </c>
      <c r="D36" s="167">
        <v>1623388457.96</v>
      </c>
      <c r="E36" s="167">
        <v>1625991209.6199999</v>
      </c>
      <c r="F36" s="168">
        <v>100.2</v>
      </c>
      <c r="G36" s="167">
        <v>1926141805.96</v>
      </c>
      <c r="H36" s="167">
        <v>1817481639.02</v>
      </c>
      <c r="I36" s="168">
        <v>94.4</v>
      </c>
      <c r="J36" s="167">
        <v>-191490429.4000001</v>
      </c>
      <c r="K36" s="167">
        <v>1030361144.87</v>
      </c>
      <c r="L36" s="168">
        <v>63.4</v>
      </c>
      <c r="N36" s="170">
        <v>1623388457.96</v>
      </c>
      <c r="O36" s="170">
        <v>1625991209.6199999</v>
      </c>
      <c r="P36" s="170">
        <v>1926141805.96</v>
      </c>
      <c r="Q36" s="170">
        <v>1817481639.02</v>
      </c>
      <c r="R36" s="170">
        <v>1030361144.87</v>
      </c>
    </row>
    <row r="37" spans="1:18" ht="13.5" x14ac:dyDescent="0.25">
      <c r="A37" s="165">
        <v>18</v>
      </c>
      <c r="B37" s="165">
        <v>64</v>
      </c>
      <c r="C37" s="166" t="s">
        <v>504</v>
      </c>
      <c r="D37" s="167">
        <v>398870118.81</v>
      </c>
      <c r="E37" s="167">
        <v>362700731.64999998</v>
      </c>
      <c r="F37" s="168">
        <v>90.9</v>
      </c>
      <c r="G37" s="167">
        <v>415352199.12</v>
      </c>
      <c r="H37" s="167">
        <v>373192057.79000002</v>
      </c>
      <c r="I37" s="168">
        <v>89.8</v>
      </c>
      <c r="J37" s="167">
        <v>-10491326.140000045</v>
      </c>
      <c r="K37" s="167">
        <v>111872663.93000001</v>
      </c>
      <c r="L37" s="168">
        <v>30.8</v>
      </c>
      <c r="N37" s="170">
        <v>398870118.81</v>
      </c>
      <c r="O37" s="170">
        <v>362700731.64999998</v>
      </c>
      <c r="P37" s="170">
        <v>415352199.12</v>
      </c>
      <c r="Q37" s="170">
        <v>373192057.79000002</v>
      </c>
      <c r="R37" s="170">
        <v>111872663.93000001</v>
      </c>
    </row>
    <row r="38" spans="1:18" ht="13.5" x14ac:dyDescent="0.25">
      <c r="A38" s="165">
        <v>20</v>
      </c>
      <c r="B38" s="165">
        <v>61</v>
      </c>
      <c r="C38" s="166" t="s">
        <v>505</v>
      </c>
      <c r="D38" s="167">
        <v>2340723365</v>
      </c>
      <c r="E38" s="167">
        <v>2330167240.5700002</v>
      </c>
      <c r="F38" s="168">
        <v>99.5</v>
      </c>
      <c r="G38" s="167">
        <v>2376395597</v>
      </c>
      <c r="H38" s="167">
        <v>2316639348.8800001</v>
      </c>
      <c r="I38" s="168">
        <v>97.5</v>
      </c>
      <c r="J38" s="167">
        <v>13527891.690000057</v>
      </c>
      <c r="K38" s="167">
        <v>790596278.21000004</v>
      </c>
      <c r="L38" s="168">
        <v>33.9</v>
      </c>
      <c r="N38" s="170">
        <v>2340723365</v>
      </c>
      <c r="O38" s="170">
        <v>2330167240.5700002</v>
      </c>
      <c r="P38" s="170">
        <v>2376395597</v>
      </c>
      <c r="Q38" s="170">
        <v>2316639348.8800001</v>
      </c>
      <c r="R38" s="170">
        <v>790596278.21000004</v>
      </c>
    </row>
    <row r="39" spans="1:18" ht="13.5" x14ac:dyDescent="0.25">
      <c r="A39" s="165">
        <v>20</v>
      </c>
      <c r="B39" s="165">
        <v>62</v>
      </c>
      <c r="C39" s="166" t="s">
        <v>506</v>
      </c>
      <c r="D39" s="167">
        <v>452550118</v>
      </c>
      <c r="E39" s="167">
        <v>456193411.83999997</v>
      </c>
      <c r="F39" s="168">
        <v>100.8</v>
      </c>
      <c r="G39" s="167">
        <v>505613403</v>
      </c>
      <c r="H39" s="167">
        <v>486319838.08999997</v>
      </c>
      <c r="I39" s="168">
        <v>96.2</v>
      </c>
      <c r="J39" s="167">
        <v>-30126426.25</v>
      </c>
      <c r="K39" s="167">
        <v>178990793.53999999</v>
      </c>
      <c r="L39" s="168">
        <v>39.200000000000003</v>
      </c>
      <c r="N39" s="170">
        <v>452550118</v>
      </c>
      <c r="O39" s="170">
        <v>456193411.83999997</v>
      </c>
      <c r="P39" s="170">
        <v>505613403</v>
      </c>
      <c r="Q39" s="170">
        <v>486319838.08999997</v>
      </c>
      <c r="R39" s="170">
        <v>178990793.53999999</v>
      </c>
    </row>
    <row r="40" spans="1:18" ht="13.5" x14ac:dyDescent="0.25">
      <c r="A40" s="165">
        <v>20</v>
      </c>
      <c r="B40" s="165">
        <v>63</v>
      </c>
      <c r="C40" s="166" t="s">
        <v>507</v>
      </c>
      <c r="D40" s="167">
        <v>534505548.19999999</v>
      </c>
      <c r="E40" s="167">
        <v>535212263.92000002</v>
      </c>
      <c r="F40" s="168">
        <v>100.1</v>
      </c>
      <c r="G40" s="167">
        <v>576132001.20000005</v>
      </c>
      <c r="H40" s="167">
        <v>559426544.17999995</v>
      </c>
      <c r="I40" s="168">
        <v>97.1</v>
      </c>
      <c r="J40" s="167">
        <v>-24214280.259999931</v>
      </c>
      <c r="K40" s="167">
        <v>233304706.38999999</v>
      </c>
      <c r="L40" s="168">
        <v>43.6</v>
      </c>
      <c r="N40" s="170">
        <v>534505548.19999999</v>
      </c>
      <c r="O40" s="170">
        <v>535212263.92000002</v>
      </c>
      <c r="P40" s="170">
        <v>576132001.20000005</v>
      </c>
      <c r="Q40" s="170">
        <v>559426544.17999995</v>
      </c>
      <c r="R40" s="170">
        <v>233304706.38999999</v>
      </c>
    </row>
    <row r="41" spans="1:18" ht="13.5" x14ac:dyDescent="0.25">
      <c r="A41" s="165">
        <v>22</v>
      </c>
      <c r="B41" s="165">
        <v>61</v>
      </c>
      <c r="C41" s="166" t="s">
        <v>508</v>
      </c>
      <c r="D41" s="167">
        <v>4336564264</v>
      </c>
      <c r="E41" s="167">
        <v>4386487322.8699999</v>
      </c>
      <c r="F41" s="168">
        <v>101.2</v>
      </c>
      <c r="G41" s="167">
        <v>4885268472</v>
      </c>
      <c r="H41" s="167">
        <v>4474665579.2799997</v>
      </c>
      <c r="I41" s="168">
        <v>91.6</v>
      </c>
      <c r="J41" s="167">
        <v>-88178256.409999847</v>
      </c>
      <c r="K41" s="167">
        <v>1024820796.96</v>
      </c>
      <c r="L41" s="168">
        <v>23.4</v>
      </c>
      <c r="N41" s="170">
        <v>4336564264</v>
      </c>
      <c r="O41" s="170">
        <v>4386487322.8699999</v>
      </c>
      <c r="P41" s="170">
        <v>4885268472</v>
      </c>
      <c r="Q41" s="170">
        <v>4474665579.2799997</v>
      </c>
      <c r="R41" s="170">
        <v>1024820796.96</v>
      </c>
    </row>
    <row r="42" spans="1:18" ht="13.5" x14ac:dyDescent="0.25">
      <c r="A42" s="165">
        <v>22</v>
      </c>
      <c r="B42" s="165">
        <v>62</v>
      </c>
      <c r="C42" s="166" t="s">
        <v>509</v>
      </c>
      <c r="D42" s="167">
        <v>2007714898.47</v>
      </c>
      <c r="E42" s="167">
        <v>1956672289.29</v>
      </c>
      <c r="F42" s="168">
        <v>97.5</v>
      </c>
      <c r="G42" s="167">
        <v>2195142991.4699998</v>
      </c>
      <c r="H42" s="167">
        <v>1926823056.8900001</v>
      </c>
      <c r="I42" s="168">
        <v>87.8</v>
      </c>
      <c r="J42" s="167">
        <v>29849232.399999857</v>
      </c>
      <c r="K42" s="167">
        <v>967300461.01999998</v>
      </c>
      <c r="L42" s="168">
        <v>49.4</v>
      </c>
      <c r="N42" s="170">
        <v>2007714898.47</v>
      </c>
      <c r="O42" s="170">
        <v>1956672289.29</v>
      </c>
      <c r="P42" s="170">
        <v>2195142991.4699998</v>
      </c>
      <c r="Q42" s="170">
        <v>1926823056.8900001</v>
      </c>
      <c r="R42" s="170">
        <v>967300461.01999998</v>
      </c>
    </row>
    <row r="43" spans="1:18" ht="13.5" x14ac:dyDescent="0.25">
      <c r="A43" s="165">
        <v>22</v>
      </c>
      <c r="B43" s="165">
        <v>63</v>
      </c>
      <c r="C43" s="166" t="s">
        <v>510</v>
      </c>
      <c r="D43" s="167">
        <v>723898049.13</v>
      </c>
      <c r="E43" s="167">
        <v>734696516.01999998</v>
      </c>
      <c r="F43" s="168">
        <v>101.5</v>
      </c>
      <c r="G43" s="167">
        <v>808007613.13</v>
      </c>
      <c r="H43" s="167">
        <v>775131078.22000003</v>
      </c>
      <c r="I43" s="168">
        <v>95.9</v>
      </c>
      <c r="J43" s="167">
        <v>-40434562.200000048</v>
      </c>
      <c r="K43" s="167">
        <v>287000000</v>
      </c>
      <c r="L43" s="168">
        <v>39.1</v>
      </c>
      <c r="N43" s="170">
        <v>723898049.13</v>
      </c>
      <c r="O43" s="170">
        <v>734696516.01999998</v>
      </c>
      <c r="P43" s="170">
        <v>808007613.13</v>
      </c>
      <c r="Q43" s="170">
        <v>775131078.22000003</v>
      </c>
      <c r="R43" s="170">
        <v>287000000</v>
      </c>
    </row>
    <row r="44" spans="1:18" ht="13.5" x14ac:dyDescent="0.25">
      <c r="A44" s="165">
        <v>22</v>
      </c>
      <c r="B44" s="165">
        <v>64</v>
      </c>
      <c r="C44" s="166" t="s">
        <v>511</v>
      </c>
      <c r="D44" s="167">
        <v>434011139</v>
      </c>
      <c r="E44" s="167">
        <v>411849933.23000002</v>
      </c>
      <c r="F44" s="168">
        <v>94.9</v>
      </c>
      <c r="G44" s="167">
        <v>512907177</v>
      </c>
      <c r="H44" s="167">
        <v>451136986.42000002</v>
      </c>
      <c r="I44" s="168">
        <v>88</v>
      </c>
      <c r="J44" s="167">
        <v>-39287053.189999998</v>
      </c>
      <c r="K44" s="167">
        <v>60233333.200000003</v>
      </c>
      <c r="L44" s="168">
        <v>14.6</v>
      </c>
      <c r="N44" s="170">
        <v>434011139</v>
      </c>
      <c r="O44" s="170">
        <v>411849933.23000002</v>
      </c>
      <c r="P44" s="170">
        <v>512907177</v>
      </c>
      <c r="Q44" s="170">
        <v>451136986.42000002</v>
      </c>
      <c r="R44" s="170">
        <v>60233333.200000003</v>
      </c>
    </row>
    <row r="45" spans="1:18" ht="13.5" x14ac:dyDescent="0.25">
      <c r="A45" s="165">
        <v>24</v>
      </c>
      <c r="B45" s="165">
        <v>61</v>
      </c>
      <c r="C45" s="166" t="s">
        <v>512</v>
      </c>
      <c r="D45" s="167">
        <v>1482761553.5999999</v>
      </c>
      <c r="E45" s="167">
        <v>1498450827.9000001</v>
      </c>
      <c r="F45" s="168">
        <v>101.1</v>
      </c>
      <c r="G45" s="167">
        <v>1650551526.8399999</v>
      </c>
      <c r="H45" s="167">
        <v>1571043094.8499999</v>
      </c>
      <c r="I45" s="168">
        <v>95.2</v>
      </c>
      <c r="J45" s="167">
        <v>-72592266.949999809</v>
      </c>
      <c r="K45" s="167">
        <v>432186761.64999998</v>
      </c>
      <c r="L45" s="168">
        <v>28.8</v>
      </c>
      <c r="N45" s="170">
        <v>1482761553.5999999</v>
      </c>
      <c r="O45" s="170">
        <v>1498450827.9000001</v>
      </c>
      <c r="P45" s="170">
        <v>1650551526.8399999</v>
      </c>
      <c r="Q45" s="170">
        <v>1571043094.8499999</v>
      </c>
      <c r="R45" s="170">
        <v>432186761.64999998</v>
      </c>
    </row>
    <row r="46" spans="1:18" ht="13.5" x14ac:dyDescent="0.25">
      <c r="A46" s="165">
        <v>24</v>
      </c>
      <c r="B46" s="165">
        <v>62</v>
      </c>
      <c r="C46" s="166" t="s">
        <v>513</v>
      </c>
      <c r="D46" s="167">
        <v>1138489891</v>
      </c>
      <c r="E46" s="167">
        <v>1100582045.54</v>
      </c>
      <c r="F46" s="168">
        <v>96.7</v>
      </c>
      <c r="G46" s="167">
        <v>1219948838</v>
      </c>
      <c r="H46" s="167">
        <v>1183442696.9400001</v>
      </c>
      <c r="I46" s="168">
        <v>97</v>
      </c>
      <c r="J46" s="167">
        <v>-82860651.400000095</v>
      </c>
      <c r="K46" s="167">
        <v>381923010.44</v>
      </c>
      <c r="L46" s="168">
        <v>34.700000000000003</v>
      </c>
      <c r="N46" s="170">
        <v>1138489891</v>
      </c>
      <c r="O46" s="170">
        <v>1100582045.54</v>
      </c>
      <c r="P46" s="170">
        <v>1219948838</v>
      </c>
      <c r="Q46" s="170">
        <v>1183442696.9400001</v>
      </c>
      <c r="R46" s="170">
        <v>381923010.44</v>
      </c>
    </row>
    <row r="47" spans="1:18" ht="13.5" x14ac:dyDescent="0.25">
      <c r="A47" s="165">
        <v>24</v>
      </c>
      <c r="B47" s="165">
        <v>63</v>
      </c>
      <c r="C47" s="166" t="s">
        <v>514</v>
      </c>
      <c r="D47" s="167">
        <v>810460539.11000001</v>
      </c>
      <c r="E47" s="167">
        <v>775688178.5</v>
      </c>
      <c r="F47" s="168">
        <v>95.7</v>
      </c>
      <c r="G47" s="167">
        <v>907826340.47000003</v>
      </c>
      <c r="H47" s="167">
        <v>815199957</v>
      </c>
      <c r="I47" s="168">
        <v>89.8</v>
      </c>
      <c r="J47" s="167">
        <v>-39511778.5</v>
      </c>
      <c r="K47" s="167">
        <v>243524730.13999999</v>
      </c>
      <c r="L47" s="168">
        <v>31.4</v>
      </c>
      <c r="N47" s="170">
        <v>810460539.11000001</v>
      </c>
      <c r="O47" s="170">
        <v>775688178.5</v>
      </c>
      <c r="P47" s="170">
        <v>907826340.47000003</v>
      </c>
      <c r="Q47" s="170">
        <v>815199957</v>
      </c>
      <c r="R47" s="170">
        <v>243524730.13999999</v>
      </c>
    </row>
    <row r="48" spans="1:18" ht="13.5" x14ac:dyDescent="0.25">
      <c r="A48" s="165">
        <v>24</v>
      </c>
      <c r="B48" s="165">
        <v>64</v>
      </c>
      <c r="C48" s="166" t="s">
        <v>515</v>
      </c>
      <c r="D48" s="167">
        <v>1746971285</v>
      </c>
      <c r="E48" s="167">
        <v>1626698882.02</v>
      </c>
      <c r="F48" s="168">
        <v>93.1</v>
      </c>
      <c r="G48" s="167">
        <v>1900218085</v>
      </c>
      <c r="H48" s="167">
        <v>1762520320.1099999</v>
      </c>
      <c r="I48" s="168">
        <v>92.8</v>
      </c>
      <c r="J48" s="167">
        <v>-135821438.08999991</v>
      </c>
      <c r="K48" s="167">
        <v>654063627.65999997</v>
      </c>
      <c r="L48" s="168">
        <v>40.200000000000003</v>
      </c>
      <c r="N48" s="170">
        <v>1746971285</v>
      </c>
      <c r="O48" s="170">
        <v>1626698882.02</v>
      </c>
      <c r="P48" s="170">
        <v>1900218085</v>
      </c>
      <c r="Q48" s="170">
        <v>1762520320.1099999</v>
      </c>
      <c r="R48" s="170">
        <v>654063627.65999997</v>
      </c>
    </row>
    <row r="49" spans="1:18" ht="13.5" x14ac:dyDescent="0.25">
      <c r="A49" s="165">
        <v>24</v>
      </c>
      <c r="B49" s="165">
        <v>65</v>
      </c>
      <c r="C49" s="166" t="s">
        <v>516</v>
      </c>
      <c r="D49" s="167">
        <v>1031915284.01</v>
      </c>
      <c r="E49" s="167">
        <v>974240020.75</v>
      </c>
      <c r="F49" s="168">
        <v>94.4</v>
      </c>
      <c r="G49" s="167">
        <v>1118768631.6300001</v>
      </c>
      <c r="H49" s="167">
        <v>1029883961.62</v>
      </c>
      <c r="I49" s="168">
        <v>92.1</v>
      </c>
      <c r="J49" s="167">
        <v>-55643940.870000005</v>
      </c>
      <c r="K49" s="167">
        <v>257192714</v>
      </c>
      <c r="L49" s="168">
        <v>26.4</v>
      </c>
      <c r="N49" s="170">
        <v>1031915284.01</v>
      </c>
      <c r="O49" s="170">
        <v>974240020.75</v>
      </c>
      <c r="P49" s="170">
        <v>1118768631.6300001</v>
      </c>
      <c r="Q49" s="170">
        <v>1029883961.62</v>
      </c>
      <c r="R49" s="170">
        <v>257192714</v>
      </c>
    </row>
    <row r="50" spans="1:18" ht="13.5" x14ac:dyDescent="0.25">
      <c r="A50" s="165">
        <v>24</v>
      </c>
      <c r="B50" s="165">
        <v>66</v>
      </c>
      <c r="C50" s="166" t="s">
        <v>517</v>
      </c>
      <c r="D50" s="167">
        <v>1637204868.6500001</v>
      </c>
      <c r="E50" s="167">
        <v>1588231959.8299999</v>
      </c>
      <c r="F50" s="168">
        <v>97</v>
      </c>
      <c r="G50" s="167">
        <v>1834652423.1099999</v>
      </c>
      <c r="H50" s="167">
        <v>1694806792.9400001</v>
      </c>
      <c r="I50" s="168">
        <v>92.4</v>
      </c>
      <c r="J50" s="167">
        <v>-106574833.11000013</v>
      </c>
      <c r="K50" s="167">
        <v>459290205.13</v>
      </c>
      <c r="L50" s="168">
        <v>28.9</v>
      </c>
      <c r="N50" s="170">
        <v>1637204868.6500001</v>
      </c>
      <c r="O50" s="170">
        <v>1588231959.8299999</v>
      </c>
      <c r="P50" s="170">
        <v>1834652423.1099999</v>
      </c>
      <c r="Q50" s="170">
        <v>1694806792.9400001</v>
      </c>
      <c r="R50" s="170">
        <v>459290205.13</v>
      </c>
    </row>
    <row r="51" spans="1:18" ht="13.5" x14ac:dyDescent="0.25">
      <c r="A51" s="165">
        <v>24</v>
      </c>
      <c r="B51" s="165">
        <v>67</v>
      </c>
      <c r="C51" s="166" t="s">
        <v>518</v>
      </c>
      <c r="D51" s="167">
        <v>595770094.38</v>
      </c>
      <c r="E51" s="167">
        <v>590346371.65999997</v>
      </c>
      <c r="F51" s="168">
        <v>99.1</v>
      </c>
      <c r="G51" s="167">
        <v>660514866.75999999</v>
      </c>
      <c r="H51" s="167">
        <v>620602385.21000004</v>
      </c>
      <c r="I51" s="168">
        <v>94</v>
      </c>
      <c r="J51" s="167">
        <v>-30256013.550000072</v>
      </c>
      <c r="K51" s="167">
        <v>22456949.010000002</v>
      </c>
      <c r="L51" s="168">
        <v>3.8</v>
      </c>
      <c r="N51" s="170">
        <v>595770094.38</v>
      </c>
      <c r="O51" s="170">
        <v>590346371.65999997</v>
      </c>
      <c r="P51" s="170">
        <v>660514866.75999999</v>
      </c>
      <c r="Q51" s="170">
        <v>620602385.21000004</v>
      </c>
      <c r="R51" s="170">
        <v>22456949.010000002</v>
      </c>
    </row>
    <row r="52" spans="1:18" ht="13.5" x14ac:dyDescent="0.25">
      <c r="A52" s="165">
        <v>24</v>
      </c>
      <c r="B52" s="165">
        <v>68</v>
      </c>
      <c r="C52" s="166" t="s">
        <v>519</v>
      </c>
      <c r="D52" s="167">
        <v>742363557.03999996</v>
      </c>
      <c r="E52" s="167">
        <v>748704644.89999998</v>
      </c>
      <c r="F52" s="168">
        <v>100.9</v>
      </c>
      <c r="G52" s="167">
        <v>766613183.94000006</v>
      </c>
      <c r="H52" s="167">
        <v>715127810.91999996</v>
      </c>
      <c r="I52" s="168">
        <v>93.3</v>
      </c>
      <c r="J52" s="167">
        <v>33576833.980000019</v>
      </c>
      <c r="K52" s="167">
        <v>137450931.61000001</v>
      </c>
      <c r="L52" s="168">
        <v>18.399999999999999</v>
      </c>
      <c r="N52" s="170">
        <v>742363557.03999996</v>
      </c>
      <c r="O52" s="170">
        <v>748704644.89999998</v>
      </c>
      <c r="P52" s="170">
        <v>766613183.94000006</v>
      </c>
      <c r="Q52" s="170">
        <v>715127810.91999996</v>
      </c>
      <c r="R52" s="170">
        <v>137450931.61000001</v>
      </c>
    </row>
    <row r="53" spans="1:18" ht="13.5" x14ac:dyDescent="0.25">
      <c r="A53" s="165">
        <v>24</v>
      </c>
      <c r="B53" s="165">
        <v>69</v>
      </c>
      <c r="C53" s="166" t="s">
        <v>520</v>
      </c>
      <c r="D53" s="167">
        <v>2639309250</v>
      </c>
      <c r="E53" s="167">
        <v>2557937734.79</v>
      </c>
      <c r="F53" s="168">
        <v>96.9</v>
      </c>
      <c r="G53" s="167">
        <v>3019048272</v>
      </c>
      <c r="H53" s="167">
        <v>2703360605.4400001</v>
      </c>
      <c r="I53" s="168">
        <v>89.5</v>
      </c>
      <c r="J53" s="167">
        <v>-145422870.6500001</v>
      </c>
      <c r="K53" s="167">
        <v>758033167.99000001</v>
      </c>
      <c r="L53" s="168">
        <v>29.6</v>
      </c>
      <c r="N53" s="170">
        <v>2639309250</v>
      </c>
      <c r="O53" s="170">
        <v>2557937734.79</v>
      </c>
      <c r="P53" s="170">
        <v>3019048272</v>
      </c>
      <c r="Q53" s="170">
        <v>2703360605.4400001</v>
      </c>
      <c r="R53" s="170">
        <v>758033167.99000001</v>
      </c>
    </row>
    <row r="54" spans="1:18" ht="13.5" x14ac:dyDescent="0.25">
      <c r="A54" s="165">
        <v>24</v>
      </c>
      <c r="B54" s="165">
        <v>70</v>
      </c>
      <c r="C54" s="166" t="s">
        <v>521</v>
      </c>
      <c r="D54" s="167">
        <v>505724921.75999999</v>
      </c>
      <c r="E54" s="167">
        <v>474415056.20999998</v>
      </c>
      <c r="F54" s="168">
        <v>93.8</v>
      </c>
      <c r="G54" s="167">
        <v>574165007.89999998</v>
      </c>
      <c r="H54" s="167">
        <v>533169508.19</v>
      </c>
      <c r="I54" s="168">
        <v>92.9</v>
      </c>
      <c r="J54" s="167">
        <v>-58754451.980000019</v>
      </c>
      <c r="K54" s="167">
        <v>146959221.16</v>
      </c>
      <c r="L54" s="168">
        <v>31</v>
      </c>
      <c r="N54" s="170">
        <v>505724921.75999999</v>
      </c>
      <c r="O54" s="170">
        <v>474415056.20999998</v>
      </c>
      <c r="P54" s="170">
        <v>574165007.89999998</v>
      </c>
      <c r="Q54" s="170">
        <v>533169508.19</v>
      </c>
      <c r="R54" s="170">
        <v>146959221.16</v>
      </c>
    </row>
    <row r="55" spans="1:18" ht="13.5" x14ac:dyDescent="0.25">
      <c r="A55" s="165">
        <v>24</v>
      </c>
      <c r="B55" s="165">
        <v>71</v>
      </c>
      <c r="C55" s="166" t="s">
        <v>522</v>
      </c>
      <c r="D55" s="167">
        <v>359658922</v>
      </c>
      <c r="E55" s="167">
        <v>354856440.56</v>
      </c>
      <c r="F55" s="168">
        <v>98.7</v>
      </c>
      <c r="G55" s="167">
        <v>407749988</v>
      </c>
      <c r="H55" s="167">
        <v>370205271.61000001</v>
      </c>
      <c r="I55" s="168">
        <v>90.8</v>
      </c>
      <c r="J55" s="167">
        <v>-15348831.050000012</v>
      </c>
      <c r="K55" s="167">
        <v>119212442.06999999</v>
      </c>
      <c r="L55" s="168">
        <v>33.6</v>
      </c>
      <c r="N55" s="170">
        <v>359658922</v>
      </c>
      <c r="O55" s="170">
        <v>354856440.56</v>
      </c>
      <c r="P55" s="170">
        <v>407749988</v>
      </c>
      <c r="Q55" s="170">
        <v>370205271.61000001</v>
      </c>
      <c r="R55" s="170">
        <v>119212442.06999999</v>
      </c>
    </row>
    <row r="56" spans="1:18" ht="13.5" x14ac:dyDescent="0.25">
      <c r="A56" s="165">
        <v>24</v>
      </c>
      <c r="B56" s="165">
        <v>72</v>
      </c>
      <c r="C56" s="166" t="s">
        <v>523</v>
      </c>
      <c r="D56" s="167">
        <v>1010510553.4299999</v>
      </c>
      <c r="E56" s="167">
        <v>968738435.71000004</v>
      </c>
      <c r="F56" s="168">
        <v>95.9</v>
      </c>
      <c r="G56" s="167">
        <v>1147798590.6300001</v>
      </c>
      <c r="H56" s="167">
        <v>1054189862.09</v>
      </c>
      <c r="I56" s="168">
        <v>91.8</v>
      </c>
      <c r="J56" s="167">
        <v>-85451426.379999995</v>
      </c>
      <c r="K56" s="167">
        <v>292073729.45999998</v>
      </c>
      <c r="L56" s="168">
        <v>30.1</v>
      </c>
      <c r="N56" s="170">
        <v>1010510553.4299999</v>
      </c>
      <c r="O56" s="170">
        <v>968738435.71000004</v>
      </c>
      <c r="P56" s="170">
        <v>1147798590.6300001</v>
      </c>
      <c r="Q56" s="170">
        <v>1054189862.09</v>
      </c>
      <c r="R56" s="170">
        <v>292073729.45999998</v>
      </c>
    </row>
    <row r="57" spans="1:18" ht="13.5" x14ac:dyDescent="0.25">
      <c r="A57" s="165">
        <v>24</v>
      </c>
      <c r="B57" s="165">
        <v>73</v>
      </c>
      <c r="C57" s="166" t="s">
        <v>524</v>
      </c>
      <c r="D57" s="167">
        <v>1079387957.3</v>
      </c>
      <c r="E57" s="167">
        <v>1046218077</v>
      </c>
      <c r="F57" s="168">
        <v>96.9</v>
      </c>
      <c r="G57" s="167">
        <v>1233894119.6600001</v>
      </c>
      <c r="H57" s="167">
        <v>1141746382.77</v>
      </c>
      <c r="I57" s="168">
        <v>92.5</v>
      </c>
      <c r="J57" s="167">
        <v>-95528305.769999981</v>
      </c>
      <c r="K57" s="167">
        <v>311984286.76999998</v>
      </c>
      <c r="L57" s="168">
        <v>29.8</v>
      </c>
      <c r="N57" s="170">
        <v>1079387957.3</v>
      </c>
      <c r="O57" s="170">
        <v>1046218077</v>
      </c>
      <c r="P57" s="170">
        <v>1233894119.6600001</v>
      </c>
      <c r="Q57" s="170">
        <v>1141746382.77</v>
      </c>
      <c r="R57" s="170">
        <v>311984286.76999998</v>
      </c>
    </row>
    <row r="58" spans="1:18" ht="13.5" x14ac:dyDescent="0.25">
      <c r="A58" s="165">
        <v>24</v>
      </c>
      <c r="B58" s="165">
        <v>74</v>
      </c>
      <c r="C58" s="166" t="s">
        <v>525</v>
      </c>
      <c r="D58" s="167">
        <v>459921975.01999998</v>
      </c>
      <c r="E58" s="167">
        <v>436424057.27999997</v>
      </c>
      <c r="F58" s="168">
        <v>94.9</v>
      </c>
      <c r="G58" s="167">
        <v>521516099.81</v>
      </c>
      <c r="H58" s="167">
        <v>474454205.13999999</v>
      </c>
      <c r="I58" s="168">
        <v>91</v>
      </c>
      <c r="J58" s="167">
        <v>-38030147.860000014</v>
      </c>
      <c r="K58" s="167">
        <v>115400000</v>
      </c>
      <c r="L58" s="168">
        <v>26.4</v>
      </c>
      <c r="N58" s="170">
        <v>459921975.01999998</v>
      </c>
      <c r="O58" s="170">
        <v>436424057.27999997</v>
      </c>
      <c r="P58" s="170">
        <v>521516099.81</v>
      </c>
      <c r="Q58" s="170">
        <v>474454205.13999999</v>
      </c>
      <c r="R58" s="170">
        <v>115400000</v>
      </c>
    </row>
    <row r="59" spans="1:18" ht="13.5" x14ac:dyDescent="0.25">
      <c r="A59" s="165">
        <v>24</v>
      </c>
      <c r="B59" s="165">
        <v>75</v>
      </c>
      <c r="C59" s="166" t="s">
        <v>526</v>
      </c>
      <c r="D59" s="167">
        <v>1294371515.6199999</v>
      </c>
      <c r="E59" s="167">
        <v>1268715243.74</v>
      </c>
      <c r="F59" s="168">
        <v>98</v>
      </c>
      <c r="G59" s="167">
        <v>1385275709.3900001</v>
      </c>
      <c r="H59" s="167">
        <v>1315998371.9100001</v>
      </c>
      <c r="I59" s="168">
        <v>95</v>
      </c>
      <c r="J59" s="167">
        <v>-47283128.170000076</v>
      </c>
      <c r="K59" s="167">
        <v>219293627.38999999</v>
      </c>
      <c r="L59" s="168">
        <v>17.3</v>
      </c>
      <c r="N59" s="170">
        <v>1294371515.6199999</v>
      </c>
      <c r="O59" s="170">
        <v>1268715243.74</v>
      </c>
      <c r="P59" s="170">
        <v>1385275709.3900001</v>
      </c>
      <c r="Q59" s="170">
        <v>1315998371.9100001</v>
      </c>
      <c r="R59" s="170">
        <v>219293627.38999999</v>
      </c>
    </row>
    <row r="60" spans="1:18" ht="13.5" x14ac:dyDescent="0.25">
      <c r="A60" s="165">
        <v>24</v>
      </c>
      <c r="B60" s="165">
        <v>76</v>
      </c>
      <c r="C60" s="166" t="s">
        <v>527</v>
      </c>
      <c r="D60" s="167">
        <v>358564916.16000003</v>
      </c>
      <c r="E60" s="167">
        <v>356596534.17000002</v>
      </c>
      <c r="F60" s="168">
        <v>99.5</v>
      </c>
      <c r="G60" s="167">
        <v>406332391.37</v>
      </c>
      <c r="H60" s="167">
        <v>379003931.83999997</v>
      </c>
      <c r="I60" s="168">
        <v>93.3</v>
      </c>
      <c r="J60" s="167">
        <v>-22407397.669999957</v>
      </c>
      <c r="K60" s="167">
        <v>88421158.040000007</v>
      </c>
      <c r="L60" s="168">
        <v>24.8</v>
      </c>
      <c r="N60" s="170">
        <v>358564916.16000003</v>
      </c>
      <c r="O60" s="170">
        <v>356596534.17000002</v>
      </c>
      <c r="P60" s="170">
        <v>406332391.37</v>
      </c>
      <c r="Q60" s="170">
        <v>379003931.83999997</v>
      </c>
      <c r="R60" s="170">
        <v>88421158.040000007</v>
      </c>
    </row>
    <row r="61" spans="1:18" ht="13.5" x14ac:dyDescent="0.25">
      <c r="A61" s="165">
        <v>24</v>
      </c>
      <c r="B61" s="165">
        <v>77</v>
      </c>
      <c r="C61" s="166" t="s">
        <v>528</v>
      </c>
      <c r="D61" s="167">
        <v>1028905069</v>
      </c>
      <c r="E61" s="167">
        <v>1009612364.02</v>
      </c>
      <c r="F61" s="168">
        <v>98.1</v>
      </c>
      <c r="G61" s="167">
        <v>1082167900</v>
      </c>
      <c r="H61" s="167">
        <v>1017623989.8200001</v>
      </c>
      <c r="I61" s="168">
        <v>94</v>
      </c>
      <c r="J61" s="167">
        <v>-8011625.8000000715</v>
      </c>
      <c r="K61" s="167">
        <v>108572697.29000001</v>
      </c>
      <c r="L61" s="168">
        <v>10.8</v>
      </c>
      <c r="N61" s="170">
        <v>1028905069</v>
      </c>
      <c r="O61" s="170">
        <v>1009612364.02</v>
      </c>
      <c r="P61" s="170">
        <v>1082167900</v>
      </c>
      <c r="Q61" s="170">
        <v>1017623989.8200001</v>
      </c>
      <c r="R61" s="170">
        <v>108572697.29000001</v>
      </c>
    </row>
    <row r="62" spans="1:18" ht="13.5" x14ac:dyDescent="0.25">
      <c r="A62" s="165">
        <v>24</v>
      </c>
      <c r="B62" s="165">
        <v>78</v>
      </c>
      <c r="C62" s="166" t="s">
        <v>529</v>
      </c>
      <c r="D62" s="167">
        <v>1208414730</v>
      </c>
      <c r="E62" s="167">
        <v>1130189076.5</v>
      </c>
      <c r="F62" s="168">
        <v>93.5</v>
      </c>
      <c r="G62" s="167">
        <v>1344594260</v>
      </c>
      <c r="H62" s="167">
        <v>1242027416.77</v>
      </c>
      <c r="I62" s="168">
        <v>92.4</v>
      </c>
      <c r="J62" s="167">
        <v>-111838340.26999998</v>
      </c>
      <c r="K62" s="167">
        <v>683638091.88</v>
      </c>
      <c r="L62" s="168">
        <v>60.5</v>
      </c>
      <c r="N62" s="170">
        <v>1208414730</v>
      </c>
      <c r="O62" s="170">
        <v>1130189076.5</v>
      </c>
      <c r="P62" s="170">
        <v>1344594260</v>
      </c>
      <c r="Q62" s="170">
        <v>1242027416.77</v>
      </c>
      <c r="R62" s="170">
        <v>683638091.88</v>
      </c>
    </row>
    <row r="63" spans="1:18" ht="13.5" x14ac:dyDescent="0.25">
      <c r="A63" s="165">
        <v>24</v>
      </c>
      <c r="B63" s="165">
        <v>79</v>
      </c>
      <c r="C63" s="166" t="s">
        <v>530</v>
      </c>
      <c r="D63" s="167">
        <v>494685804.20999998</v>
      </c>
      <c r="E63" s="167">
        <v>435991870.99000001</v>
      </c>
      <c r="F63" s="168">
        <v>88.1</v>
      </c>
      <c r="G63" s="167">
        <v>571234734.50999999</v>
      </c>
      <c r="H63" s="167">
        <v>494993652.48000002</v>
      </c>
      <c r="I63" s="168">
        <v>86.7</v>
      </c>
      <c r="J63" s="167">
        <v>-59001781.49000001</v>
      </c>
      <c r="K63" s="167">
        <v>274944552.98000002</v>
      </c>
      <c r="L63" s="168">
        <v>63.1</v>
      </c>
      <c r="N63" s="170">
        <v>494685804.20999998</v>
      </c>
      <c r="O63" s="170">
        <v>435991870.99000001</v>
      </c>
      <c r="P63" s="170">
        <v>571234734.50999999</v>
      </c>
      <c r="Q63" s="170">
        <v>494993652.48000002</v>
      </c>
      <c r="R63" s="170">
        <v>274944552.98000002</v>
      </c>
    </row>
    <row r="64" spans="1:18" ht="13.5" x14ac:dyDescent="0.25">
      <c r="A64" s="165">
        <v>26</v>
      </c>
      <c r="B64" s="165">
        <v>61</v>
      </c>
      <c r="C64" s="166" t="s">
        <v>531</v>
      </c>
      <c r="D64" s="167">
        <v>1646511449.4000001</v>
      </c>
      <c r="E64" s="167">
        <v>1579375948.6600001</v>
      </c>
      <c r="F64" s="168">
        <v>95.9</v>
      </c>
      <c r="G64" s="167">
        <v>1771944556.4000001</v>
      </c>
      <c r="H64" s="167">
        <v>1674565324.24</v>
      </c>
      <c r="I64" s="168">
        <v>94.5</v>
      </c>
      <c r="J64" s="167">
        <v>-95189375.579999924</v>
      </c>
      <c r="K64" s="167">
        <v>1051146598.6799999</v>
      </c>
      <c r="L64" s="168">
        <v>66.599999999999994</v>
      </c>
      <c r="N64" s="170">
        <v>1646511449.4000001</v>
      </c>
      <c r="O64" s="170">
        <v>1579375948.6600001</v>
      </c>
      <c r="P64" s="170">
        <v>1771944556.4000001</v>
      </c>
      <c r="Q64" s="170">
        <v>1674565324.24</v>
      </c>
      <c r="R64" s="170">
        <v>1051146598.6799999</v>
      </c>
    </row>
    <row r="65" spans="1:18" ht="13.5" x14ac:dyDescent="0.25">
      <c r="A65" s="165">
        <v>28</v>
      </c>
      <c r="B65" s="165">
        <v>61</v>
      </c>
      <c r="C65" s="166" t="s">
        <v>532</v>
      </c>
      <c r="D65" s="167">
        <v>805851155.21000004</v>
      </c>
      <c r="E65" s="167">
        <v>821880816.70000005</v>
      </c>
      <c r="F65" s="168">
        <v>102</v>
      </c>
      <c r="G65" s="167">
        <v>844335401.21000004</v>
      </c>
      <c r="H65" s="167">
        <v>820875030.63999999</v>
      </c>
      <c r="I65" s="168">
        <v>97.2</v>
      </c>
      <c r="J65" s="167">
        <v>1005786.060000062</v>
      </c>
      <c r="K65" s="167">
        <v>310445017.33999997</v>
      </c>
      <c r="L65" s="168">
        <v>37.799999999999997</v>
      </c>
      <c r="N65" s="170">
        <v>805851155.21000004</v>
      </c>
      <c r="O65" s="170">
        <v>821880816.70000005</v>
      </c>
      <c r="P65" s="170">
        <v>844335401.21000004</v>
      </c>
      <c r="Q65" s="170">
        <v>820875030.63999999</v>
      </c>
      <c r="R65" s="170">
        <v>310445017.33999997</v>
      </c>
    </row>
    <row r="66" spans="1:18" ht="13.5" x14ac:dyDescent="0.25">
      <c r="A66" s="165">
        <v>28</v>
      </c>
      <c r="B66" s="165">
        <v>62</v>
      </c>
      <c r="C66" s="166" t="s">
        <v>533</v>
      </c>
      <c r="D66" s="167">
        <v>1469297517.52</v>
      </c>
      <c r="E66" s="167">
        <v>1495815676.5799999</v>
      </c>
      <c r="F66" s="168">
        <v>101.8</v>
      </c>
      <c r="G66" s="167">
        <v>1594864072.52</v>
      </c>
      <c r="H66" s="167">
        <v>1488523449.8199999</v>
      </c>
      <c r="I66" s="168">
        <v>93.3</v>
      </c>
      <c r="J66" s="167">
        <v>7292226.7599999905</v>
      </c>
      <c r="K66" s="167">
        <v>207659591.90000001</v>
      </c>
      <c r="L66" s="168">
        <v>13.9</v>
      </c>
      <c r="N66" s="170">
        <v>1469297517.52</v>
      </c>
      <c r="O66" s="170">
        <v>1495815676.5799999</v>
      </c>
      <c r="P66" s="170">
        <v>1594864072.52</v>
      </c>
      <c r="Q66" s="170">
        <v>1488523449.8199999</v>
      </c>
      <c r="R66" s="170">
        <v>207659591.90000001</v>
      </c>
    </row>
    <row r="67" spans="1:18" ht="13.5" x14ac:dyDescent="0.25">
      <c r="A67" s="165">
        <v>30</v>
      </c>
      <c r="B67" s="165">
        <v>61</v>
      </c>
      <c r="C67" s="166" t="s">
        <v>534</v>
      </c>
      <c r="D67" s="167">
        <v>837775498.35000002</v>
      </c>
      <c r="E67" s="167">
        <v>814884426.57000005</v>
      </c>
      <c r="F67" s="168">
        <v>97.3</v>
      </c>
      <c r="G67" s="167">
        <v>895197271.98000002</v>
      </c>
      <c r="H67" s="167">
        <v>837146245.05999994</v>
      </c>
      <c r="I67" s="168">
        <v>93.5</v>
      </c>
      <c r="J67" s="167">
        <v>-22261818.48999989</v>
      </c>
      <c r="K67" s="167">
        <v>280392800</v>
      </c>
      <c r="L67" s="168">
        <v>34.4</v>
      </c>
      <c r="N67" s="170">
        <v>837775498.35000002</v>
      </c>
      <c r="O67" s="170">
        <v>814884426.57000005</v>
      </c>
      <c r="P67" s="170">
        <v>895197271.98000002</v>
      </c>
      <c r="Q67" s="170">
        <v>837146245.05999994</v>
      </c>
      <c r="R67" s="170">
        <v>280392800</v>
      </c>
    </row>
    <row r="68" spans="1:18" ht="13.5" x14ac:dyDescent="0.25">
      <c r="A68" s="165">
        <v>30</v>
      </c>
      <c r="B68" s="165">
        <v>62</v>
      </c>
      <c r="C68" s="166" t="s">
        <v>535</v>
      </c>
      <c r="D68" s="167">
        <v>692831561.32000005</v>
      </c>
      <c r="E68" s="167">
        <v>665573919.65999997</v>
      </c>
      <c r="F68" s="168">
        <v>96.1</v>
      </c>
      <c r="G68" s="167">
        <v>704927796.28999996</v>
      </c>
      <c r="H68" s="167">
        <v>651526769.38999999</v>
      </c>
      <c r="I68" s="168">
        <v>92.4</v>
      </c>
      <c r="J68" s="167">
        <v>14047150.269999981</v>
      </c>
      <c r="K68" s="167">
        <v>218592490.47999999</v>
      </c>
      <c r="L68" s="168">
        <v>32.799999999999997</v>
      </c>
      <c r="N68" s="170">
        <v>692831561.32000005</v>
      </c>
      <c r="O68" s="170">
        <v>665573919.65999997</v>
      </c>
      <c r="P68" s="170">
        <v>704927796.28999996</v>
      </c>
      <c r="Q68" s="170">
        <v>651526769.38999999</v>
      </c>
      <c r="R68" s="170">
        <v>218592490.47999999</v>
      </c>
    </row>
    <row r="69" spans="1:18" ht="13.5" x14ac:dyDescent="0.25">
      <c r="A69" s="165">
        <v>30</v>
      </c>
      <c r="B69" s="165">
        <v>63</v>
      </c>
      <c r="C69" s="166" t="s">
        <v>536</v>
      </c>
      <c r="D69" s="167">
        <v>525200462.18000001</v>
      </c>
      <c r="E69" s="167">
        <v>509993055.48000002</v>
      </c>
      <c r="F69" s="168">
        <v>97.1</v>
      </c>
      <c r="G69" s="167">
        <v>546238547.42999995</v>
      </c>
      <c r="H69" s="167">
        <v>519306269.36000001</v>
      </c>
      <c r="I69" s="168">
        <v>95.1</v>
      </c>
      <c r="J69" s="167">
        <v>-9313213.8799999952</v>
      </c>
      <c r="K69" s="167">
        <v>240938444.94999999</v>
      </c>
      <c r="L69" s="168">
        <v>47.2</v>
      </c>
      <c r="N69" s="170">
        <v>525200462.18000001</v>
      </c>
      <c r="O69" s="170">
        <v>509993055.48000002</v>
      </c>
      <c r="P69" s="170">
        <v>546238547.42999995</v>
      </c>
      <c r="Q69" s="170">
        <v>519306269.36000001</v>
      </c>
      <c r="R69" s="170">
        <v>240938444.94999999</v>
      </c>
    </row>
    <row r="70" spans="1:18" ht="13.5" x14ac:dyDescent="0.25">
      <c r="A70" s="165">
        <v>30</v>
      </c>
      <c r="B70" s="165">
        <v>64</v>
      </c>
      <c r="C70" s="166" t="s">
        <v>537</v>
      </c>
      <c r="D70" s="167">
        <v>5034600269.21</v>
      </c>
      <c r="E70" s="167">
        <v>5128210752.21</v>
      </c>
      <c r="F70" s="168">
        <v>101.9</v>
      </c>
      <c r="G70" s="167">
        <v>5588918743.0100002</v>
      </c>
      <c r="H70" s="167">
        <v>5300196381.5500002</v>
      </c>
      <c r="I70" s="168">
        <v>94.8</v>
      </c>
      <c r="J70" s="167">
        <v>-171985629.34000015</v>
      </c>
      <c r="K70" s="167">
        <v>1745893600</v>
      </c>
      <c r="L70" s="168">
        <v>34</v>
      </c>
      <c r="N70" s="170">
        <v>5034600269.21</v>
      </c>
      <c r="O70" s="170">
        <v>5128210752.21</v>
      </c>
      <c r="P70" s="170">
        <v>5588918743.0100002</v>
      </c>
      <c r="Q70" s="170">
        <v>5300196381.5500002</v>
      </c>
      <c r="R70" s="170">
        <v>1745893600</v>
      </c>
    </row>
    <row r="71" spans="1:18" ht="13.5" x14ac:dyDescent="0.25">
      <c r="A71" s="165">
        <v>32</v>
      </c>
      <c r="B71" s="165">
        <v>61</v>
      </c>
      <c r="C71" s="166" t="s">
        <v>538</v>
      </c>
      <c r="D71" s="167">
        <v>773207627.00999999</v>
      </c>
      <c r="E71" s="167">
        <v>758439023.54999995</v>
      </c>
      <c r="F71" s="168">
        <v>98.1</v>
      </c>
      <c r="G71" s="167">
        <v>860977627.00999999</v>
      </c>
      <c r="H71" s="167">
        <v>807319120.84000003</v>
      </c>
      <c r="I71" s="168">
        <v>93.8</v>
      </c>
      <c r="J71" s="167">
        <v>-48880097.290000081</v>
      </c>
      <c r="K71" s="167">
        <v>332600000</v>
      </c>
      <c r="L71" s="168">
        <v>43.9</v>
      </c>
      <c r="N71" s="170">
        <v>773207627.00999999</v>
      </c>
      <c r="O71" s="170">
        <v>758439023.54999995</v>
      </c>
      <c r="P71" s="170">
        <v>860977627.00999999</v>
      </c>
      <c r="Q71" s="170">
        <v>807319120.84000003</v>
      </c>
      <c r="R71" s="170">
        <v>332600000</v>
      </c>
    </row>
    <row r="72" spans="1:18" ht="13.5" x14ac:dyDescent="0.25">
      <c r="A72" s="165">
        <v>32</v>
      </c>
      <c r="B72" s="165">
        <v>62</v>
      </c>
      <c r="C72" s="166" t="s">
        <v>539</v>
      </c>
      <c r="D72" s="167">
        <v>3369532711.6399999</v>
      </c>
      <c r="E72" s="167">
        <v>3265489264.3299999</v>
      </c>
      <c r="F72" s="168">
        <v>96.9</v>
      </c>
      <c r="G72" s="167">
        <v>3668752961.6399999</v>
      </c>
      <c r="H72" s="167">
        <v>3422364956.5599999</v>
      </c>
      <c r="I72" s="168">
        <v>93.3</v>
      </c>
      <c r="J72" s="167">
        <v>-156875692.23000002</v>
      </c>
      <c r="K72" s="167">
        <v>2508764693.3699999</v>
      </c>
      <c r="L72" s="168">
        <v>76.8</v>
      </c>
      <c r="N72" s="170">
        <v>3369532711.6399999</v>
      </c>
      <c r="O72" s="170">
        <v>3265489264.3299999</v>
      </c>
      <c r="P72" s="170">
        <v>3668752961.6399999</v>
      </c>
      <c r="Q72" s="170">
        <v>3422364956.5599999</v>
      </c>
      <c r="R72" s="170">
        <v>2508764693.3699999</v>
      </c>
    </row>
    <row r="73" spans="1:18" ht="13.5" x14ac:dyDescent="0.25">
      <c r="A73" s="165">
        <v>32</v>
      </c>
      <c r="B73" s="165">
        <v>63</v>
      </c>
      <c r="C73" s="166" t="s">
        <v>540</v>
      </c>
      <c r="D73" s="167">
        <v>568596825.41999996</v>
      </c>
      <c r="E73" s="167">
        <v>485790633.08999997</v>
      </c>
      <c r="F73" s="168">
        <v>85.4</v>
      </c>
      <c r="G73" s="167">
        <v>664428952.26999998</v>
      </c>
      <c r="H73" s="167">
        <v>569833512.52999997</v>
      </c>
      <c r="I73" s="168">
        <v>85.8</v>
      </c>
      <c r="J73" s="167">
        <v>-84042879.439999998</v>
      </c>
      <c r="K73" s="167">
        <v>313979809.45999998</v>
      </c>
      <c r="L73" s="168">
        <v>64.599999999999994</v>
      </c>
      <c r="N73" s="170">
        <v>568596825.41999996</v>
      </c>
      <c r="O73" s="170">
        <v>485790633.08999997</v>
      </c>
      <c r="P73" s="170">
        <v>664428952.26999998</v>
      </c>
      <c r="Q73" s="170">
        <v>569833512.52999997</v>
      </c>
      <c r="R73" s="170">
        <v>313979809.45999998</v>
      </c>
    </row>
  </sheetData>
  <mergeCells count="13">
    <mergeCell ref="I4:I5"/>
    <mergeCell ref="J4:J5"/>
    <mergeCell ref="K4:K5"/>
    <mergeCell ref="L4:L5"/>
    <mergeCell ref="D6:E6"/>
    <mergeCell ref="G6:H6"/>
    <mergeCell ref="J6:K6"/>
    <mergeCell ref="G4:H4"/>
    <mergeCell ref="A4:A6"/>
    <mergeCell ref="B4:B6"/>
    <mergeCell ref="C4:C6"/>
    <mergeCell ref="D4:E4"/>
    <mergeCell ref="F4:F5"/>
  </mergeCells>
  <pageMargins left="0.70866141732283472" right="0.51181102362204722" top="0.55118110236220474" bottom="0.35433070866141736" header="0.31496062992125984" footer="0.31496062992125984"/>
  <pageSetup paperSize="9" scale="93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77"/>
  <sheetViews>
    <sheetView workbookViewId="0">
      <selection activeCell="D14" sqref="D14"/>
    </sheetView>
  </sheetViews>
  <sheetFormatPr defaultColWidth="8.85546875" defaultRowHeight="13.5" x14ac:dyDescent="0.25"/>
  <cols>
    <col min="1" max="1" width="4.7109375" style="541" customWidth="1"/>
    <col min="2" max="2" width="5.28515625" style="541" customWidth="1"/>
    <col min="3" max="3" width="16.5703125" style="541" customWidth="1"/>
    <col min="4" max="4" width="14.7109375" style="541" customWidth="1"/>
    <col min="5" max="5" width="12.85546875" style="541" customWidth="1"/>
    <col min="6" max="6" width="11.42578125" style="541" customWidth="1"/>
    <col min="7" max="7" width="12.140625" style="541" customWidth="1"/>
    <col min="8" max="8" width="14.140625" style="541" customWidth="1"/>
    <col min="9" max="9" width="13" style="541" customWidth="1"/>
    <col min="10" max="10" width="22.7109375" style="541" customWidth="1"/>
    <col min="11" max="16384" width="8.85546875" style="541"/>
  </cols>
  <sheetData>
    <row r="1" spans="1:11" ht="39" customHeight="1" x14ac:dyDescent="0.25">
      <c r="A1" s="1566" t="s">
        <v>1198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</row>
    <row r="2" spans="1:11" ht="13.5" customHeight="1" x14ac:dyDescent="0.25">
      <c r="A2" s="1505" t="s">
        <v>0</v>
      </c>
      <c r="B2" s="1508" t="s">
        <v>152</v>
      </c>
      <c r="C2" s="1569" t="s">
        <v>963</v>
      </c>
      <c r="D2" s="1500" t="s">
        <v>923</v>
      </c>
      <c r="E2" s="1501"/>
      <c r="F2" s="1501"/>
      <c r="G2" s="1501"/>
      <c r="H2" s="1501"/>
      <c r="I2" s="1501"/>
      <c r="J2" s="1501"/>
      <c r="K2" s="1502"/>
    </row>
    <row r="3" spans="1:11" ht="13.5" customHeight="1" x14ac:dyDescent="0.25">
      <c r="A3" s="1506"/>
      <c r="B3" s="1509"/>
      <c r="C3" s="1570"/>
      <c r="D3" s="1515" t="s">
        <v>917</v>
      </c>
      <c r="E3" s="607" t="s">
        <v>157</v>
      </c>
      <c r="F3" s="1572" t="s">
        <v>918</v>
      </c>
      <c r="G3" s="1573"/>
      <c r="H3" s="1496" t="s">
        <v>1158</v>
      </c>
      <c r="I3" s="1497"/>
      <c r="J3" s="1574" t="s">
        <v>953</v>
      </c>
      <c r="K3" s="1577" t="s">
        <v>467</v>
      </c>
    </row>
    <row r="4" spans="1:11" ht="17.25" customHeight="1" x14ac:dyDescent="0.25">
      <c r="A4" s="1506"/>
      <c r="B4" s="1509"/>
      <c r="C4" s="1570"/>
      <c r="D4" s="1516"/>
      <c r="E4" s="1526" t="s">
        <v>955</v>
      </c>
      <c r="F4" s="1516" t="s">
        <v>8</v>
      </c>
      <c r="G4" s="1580" t="s">
        <v>920</v>
      </c>
      <c r="H4" s="1583"/>
      <c r="I4" s="1584"/>
      <c r="J4" s="1575"/>
      <c r="K4" s="1578"/>
    </row>
    <row r="5" spans="1:11" ht="56.45" customHeight="1" x14ac:dyDescent="0.25">
      <c r="A5" s="1506"/>
      <c r="B5" s="1509"/>
      <c r="C5" s="1570"/>
      <c r="D5" s="1517"/>
      <c r="E5" s="1527"/>
      <c r="F5" s="1517"/>
      <c r="G5" s="1581"/>
      <c r="H5" s="891" t="s">
        <v>8</v>
      </c>
      <c r="I5" s="892" t="s">
        <v>920</v>
      </c>
      <c r="J5" s="1576"/>
      <c r="K5" s="1579"/>
    </row>
    <row r="6" spans="1:11" x14ac:dyDescent="0.25">
      <c r="A6" s="1567"/>
      <c r="B6" s="1568"/>
      <c r="C6" s="1571"/>
      <c r="D6" s="1582" t="s">
        <v>543</v>
      </c>
      <c r="E6" s="1533"/>
      <c r="F6" s="1533"/>
      <c r="G6" s="1533"/>
      <c r="H6" s="1534"/>
      <c r="I6" s="1534"/>
      <c r="J6" s="1534"/>
      <c r="K6" s="674" t="s">
        <v>161</v>
      </c>
    </row>
    <row r="7" spans="1:11" x14ac:dyDescent="0.25">
      <c r="A7" s="611" t="s">
        <v>12</v>
      </c>
      <c r="B7" s="675" t="s">
        <v>13</v>
      </c>
      <c r="C7" s="676" t="s">
        <v>14</v>
      </c>
      <c r="D7" s="611" t="s">
        <v>15</v>
      </c>
      <c r="E7" s="612" t="s">
        <v>16</v>
      </c>
      <c r="F7" s="677" t="s">
        <v>17</v>
      </c>
      <c r="G7" s="678" t="s">
        <v>18</v>
      </c>
      <c r="H7" s="896" t="s">
        <v>19</v>
      </c>
      <c r="I7" s="678" t="s">
        <v>20</v>
      </c>
      <c r="J7" s="615" t="s">
        <v>471</v>
      </c>
      <c r="K7" s="679" t="s">
        <v>472</v>
      </c>
    </row>
    <row r="8" spans="1:11" ht="13.5" customHeight="1" x14ac:dyDescent="0.25">
      <c r="A8" s="617">
        <v>2</v>
      </c>
      <c r="B8" s="618">
        <v>61</v>
      </c>
      <c r="C8" s="619" t="s">
        <v>475</v>
      </c>
      <c r="D8" s="680">
        <v>128483609</v>
      </c>
      <c r="E8" s="681">
        <v>3408919</v>
      </c>
      <c r="F8" s="682">
        <v>7919001.3399999999</v>
      </c>
      <c r="G8" s="683">
        <v>0</v>
      </c>
      <c r="H8" s="907">
        <v>0</v>
      </c>
      <c r="I8" s="683">
        <v>0</v>
      </c>
      <c r="J8" s="684">
        <v>136402610.34</v>
      </c>
      <c r="K8" s="685">
        <f>E8/D8*100</f>
        <v>2.653193684806908</v>
      </c>
    </row>
    <row r="9" spans="1:11" ht="13.5" customHeight="1" x14ac:dyDescent="0.25">
      <c r="A9" s="626">
        <v>2</v>
      </c>
      <c r="B9" s="627">
        <v>62</v>
      </c>
      <c r="C9" s="628" t="s">
        <v>476</v>
      </c>
      <c r="D9" s="686">
        <v>156838614</v>
      </c>
      <c r="E9" s="687">
        <v>4688567</v>
      </c>
      <c r="F9" s="688">
        <v>4777609.04</v>
      </c>
      <c r="G9" s="689">
        <v>1825138.9</v>
      </c>
      <c r="H9" s="908">
        <v>81171.929999999993</v>
      </c>
      <c r="I9" s="689">
        <v>0</v>
      </c>
      <c r="J9" s="690">
        <v>163522533.87</v>
      </c>
      <c r="K9" s="691">
        <f>E9/D9*100</f>
        <v>2.9894213423742699</v>
      </c>
    </row>
    <row r="10" spans="1:11" ht="13.5" customHeight="1" x14ac:dyDescent="0.25">
      <c r="A10" s="626">
        <v>2</v>
      </c>
      <c r="B10" s="627">
        <v>64</v>
      </c>
      <c r="C10" s="628" t="s">
        <v>477</v>
      </c>
      <c r="D10" s="686">
        <v>877906031</v>
      </c>
      <c r="E10" s="687">
        <v>30522166</v>
      </c>
      <c r="F10" s="688">
        <v>21252244.82</v>
      </c>
      <c r="G10" s="689">
        <v>753303.84</v>
      </c>
      <c r="H10" s="908">
        <v>34881.550000000003</v>
      </c>
      <c r="I10" s="689">
        <v>0</v>
      </c>
      <c r="J10" s="690">
        <v>899946461.21000004</v>
      </c>
      <c r="K10" s="691">
        <f t="shared" ref="K10:K73" si="0">E10/D10*100</f>
        <v>3.4767007996554016</v>
      </c>
    </row>
    <row r="11" spans="1:11" ht="13.5" customHeight="1" x14ac:dyDescent="0.25">
      <c r="A11" s="626">
        <v>2</v>
      </c>
      <c r="B11" s="627">
        <v>65</v>
      </c>
      <c r="C11" s="628" t="s">
        <v>478</v>
      </c>
      <c r="D11" s="686">
        <v>123540434</v>
      </c>
      <c r="E11" s="687">
        <v>3923451</v>
      </c>
      <c r="F11" s="688">
        <v>4251659.71</v>
      </c>
      <c r="G11" s="689">
        <v>0</v>
      </c>
      <c r="H11" s="908">
        <v>90000</v>
      </c>
      <c r="I11" s="689">
        <v>0</v>
      </c>
      <c r="J11" s="690">
        <v>127882093.70999999</v>
      </c>
      <c r="K11" s="691">
        <f t="shared" si="0"/>
        <v>3.1758436270346921</v>
      </c>
    </row>
    <row r="12" spans="1:11" ht="13.5" customHeight="1" x14ac:dyDescent="0.25">
      <c r="A12" s="626">
        <v>4</v>
      </c>
      <c r="B12" s="627">
        <v>61</v>
      </c>
      <c r="C12" s="628" t="s">
        <v>479</v>
      </c>
      <c r="D12" s="686">
        <v>512581253</v>
      </c>
      <c r="E12" s="687">
        <v>15441979</v>
      </c>
      <c r="F12" s="688">
        <v>15624038.689999999</v>
      </c>
      <c r="G12" s="689">
        <v>1977102.99</v>
      </c>
      <c r="H12" s="908">
        <v>32693.83</v>
      </c>
      <c r="I12" s="689">
        <v>0</v>
      </c>
      <c r="J12" s="690">
        <v>530215088.50999999</v>
      </c>
      <c r="K12" s="691">
        <f t="shared" si="0"/>
        <v>3.0125914495745318</v>
      </c>
    </row>
    <row r="13" spans="1:11" ht="13.5" customHeight="1" x14ac:dyDescent="0.25">
      <c r="A13" s="626">
        <v>4</v>
      </c>
      <c r="B13" s="627">
        <v>62</v>
      </c>
      <c r="C13" s="628" t="s">
        <v>480</v>
      </c>
      <c r="D13" s="686">
        <v>174860612</v>
      </c>
      <c r="E13" s="687">
        <v>4424541</v>
      </c>
      <c r="F13" s="688">
        <v>5394189.4100000001</v>
      </c>
      <c r="G13" s="689">
        <v>997145.66</v>
      </c>
      <c r="H13" s="908">
        <v>20577.61</v>
      </c>
      <c r="I13" s="689">
        <v>0</v>
      </c>
      <c r="J13" s="690">
        <v>181272524.68000001</v>
      </c>
      <c r="K13" s="691">
        <f t="shared" si="0"/>
        <v>2.5303245535935788</v>
      </c>
    </row>
    <row r="14" spans="1:11" ht="13.5" customHeight="1" x14ac:dyDescent="0.25">
      <c r="A14" s="626">
        <v>4</v>
      </c>
      <c r="B14" s="627">
        <v>63</v>
      </c>
      <c r="C14" s="628" t="s">
        <v>481</v>
      </c>
      <c r="D14" s="686">
        <v>316887760</v>
      </c>
      <c r="E14" s="687">
        <v>9417516</v>
      </c>
      <c r="F14" s="688">
        <v>19375665.91</v>
      </c>
      <c r="G14" s="689">
        <v>2745626.32</v>
      </c>
      <c r="H14" s="908">
        <v>30100.65</v>
      </c>
      <c r="I14" s="689">
        <v>0</v>
      </c>
      <c r="J14" s="690">
        <v>339039152.88</v>
      </c>
      <c r="K14" s="691">
        <f t="shared" si="0"/>
        <v>2.9718774874737983</v>
      </c>
    </row>
    <row r="15" spans="1:11" ht="13.5" customHeight="1" x14ac:dyDescent="0.25">
      <c r="A15" s="626">
        <v>4</v>
      </c>
      <c r="B15" s="627">
        <v>64</v>
      </c>
      <c r="C15" s="628" t="s">
        <v>482</v>
      </c>
      <c r="D15" s="686">
        <v>176620685</v>
      </c>
      <c r="E15" s="687">
        <v>4142564</v>
      </c>
      <c r="F15" s="688">
        <v>4825003.92</v>
      </c>
      <c r="G15" s="689">
        <v>508815.53</v>
      </c>
      <c r="H15" s="908">
        <v>0</v>
      </c>
      <c r="I15" s="689">
        <v>0</v>
      </c>
      <c r="J15" s="690">
        <v>181954504.44999999</v>
      </c>
      <c r="K15" s="691">
        <f t="shared" si="0"/>
        <v>2.3454580079337819</v>
      </c>
    </row>
    <row r="16" spans="1:11" ht="13.5" customHeight="1" x14ac:dyDescent="0.25">
      <c r="A16" s="626">
        <v>6</v>
      </c>
      <c r="B16" s="627">
        <v>61</v>
      </c>
      <c r="C16" s="628" t="s">
        <v>483</v>
      </c>
      <c r="D16" s="686">
        <v>121858631</v>
      </c>
      <c r="E16" s="687">
        <v>3263822</v>
      </c>
      <c r="F16" s="688">
        <v>4377323.76</v>
      </c>
      <c r="G16" s="689">
        <v>490972</v>
      </c>
      <c r="H16" s="908">
        <v>5927.2</v>
      </c>
      <c r="I16" s="689">
        <v>0</v>
      </c>
      <c r="J16" s="690">
        <v>126732853.96000001</v>
      </c>
      <c r="K16" s="691">
        <f t="shared" si="0"/>
        <v>2.6783675257274142</v>
      </c>
    </row>
    <row r="17" spans="1:11" ht="13.5" customHeight="1" x14ac:dyDescent="0.25">
      <c r="A17" s="626">
        <v>6</v>
      </c>
      <c r="B17" s="627">
        <v>62</v>
      </c>
      <c r="C17" s="628" t="s">
        <v>484</v>
      </c>
      <c r="D17" s="686">
        <v>123364161</v>
      </c>
      <c r="E17" s="687">
        <v>3229953</v>
      </c>
      <c r="F17" s="688">
        <v>3002624.88</v>
      </c>
      <c r="G17" s="689">
        <v>16000</v>
      </c>
      <c r="H17" s="908">
        <v>35035.980000000003</v>
      </c>
      <c r="I17" s="689">
        <v>0</v>
      </c>
      <c r="J17" s="690">
        <v>126417821.86</v>
      </c>
      <c r="K17" s="691">
        <f t="shared" si="0"/>
        <v>2.6182263745140695</v>
      </c>
    </row>
    <row r="18" spans="1:11" ht="13.5" customHeight="1" x14ac:dyDescent="0.25">
      <c r="A18" s="626">
        <v>6</v>
      </c>
      <c r="B18" s="627">
        <v>63</v>
      </c>
      <c r="C18" s="628" t="s">
        <v>485</v>
      </c>
      <c r="D18" s="686">
        <v>552170870</v>
      </c>
      <c r="E18" s="687">
        <v>17011011</v>
      </c>
      <c r="F18" s="688">
        <v>11786035.92</v>
      </c>
      <c r="G18" s="689">
        <v>8136498.2699999996</v>
      </c>
      <c r="H18" s="908">
        <v>375437</v>
      </c>
      <c r="I18" s="689">
        <v>0</v>
      </c>
      <c r="J18" s="690">
        <v>572468841.18999994</v>
      </c>
      <c r="K18" s="691">
        <f t="shared" si="0"/>
        <v>3.0807512536834838</v>
      </c>
    </row>
    <row r="19" spans="1:11" ht="13.5" customHeight="1" x14ac:dyDescent="0.25">
      <c r="A19" s="626">
        <v>6</v>
      </c>
      <c r="B19" s="627">
        <v>64</v>
      </c>
      <c r="C19" s="628" t="s">
        <v>486</v>
      </c>
      <c r="D19" s="686">
        <v>152395431</v>
      </c>
      <c r="E19" s="687">
        <v>3183100</v>
      </c>
      <c r="F19" s="688">
        <v>4795695.93</v>
      </c>
      <c r="G19" s="689">
        <v>0</v>
      </c>
      <c r="H19" s="908">
        <v>38835</v>
      </c>
      <c r="I19" s="689">
        <v>0</v>
      </c>
      <c r="J19" s="690">
        <v>157229961.93000001</v>
      </c>
      <c r="K19" s="691">
        <f t="shared" si="0"/>
        <v>2.0887109141743232</v>
      </c>
    </row>
    <row r="20" spans="1:11" ht="13.5" customHeight="1" x14ac:dyDescent="0.25">
      <c r="A20" s="626">
        <v>8</v>
      </c>
      <c r="B20" s="627">
        <v>61</v>
      </c>
      <c r="C20" s="628" t="s">
        <v>487</v>
      </c>
      <c r="D20" s="686">
        <v>210935902</v>
      </c>
      <c r="E20" s="687">
        <v>5891988</v>
      </c>
      <c r="F20" s="688">
        <v>3467682.71</v>
      </c>
      <c r="G20" s="689">
        <v>22398416.100000001</v>
      </c>
      <c r="H20" s="908">
        <v>10890</v>
      </c>
      <c r="I20" s="689">
        <v>0</v>
      </c>
      <c r="J20" s="690">
        <v>236812890.81</v>
      </c>
      <c r="K20" s="691">
        <f t="shared" si="0"/>
        <v>2.79325991646505</v>
      </c>
    </row>
    <row r="21" spans="1:11" ht="13.5" customHeight="1" x14ac:dyDescent="0.25">
      <c r="A21" s="626">
        <v>8</v>
      </c>
      <c r="B21" s="627">
        <v>62</v>
      </c>
      <c r="C21" s="628" t="s">
        <v>488</v>
      </c>
      <c r="D21" s="686">
        <v>210764133</v>
      </c>
      <c r="E21" s="687">
        <v>7130259</v>
      </c>
      <c r="F21" s="688">
        <v>3444554.44</v>
      </c>
      <c r="G21" s="689">
        <v>1169999.3</v>
      </c>
      <c r="H21" s="908">
        <v>146400</v>
      </c>
      <c r="I21" s="689">
        <v>0</v>
      </c>
      <c r="J21" s="690">
        <v>215525086.74000001</v>
      </c>
      <c r="K21" s="691">
        <f t="shared" si="0"/>
        <v>3.3830514227010342</v>
      </c>
    </row>
    <row r="22" spans="1:11" ht="13.5" customHeight="1" x14ac:dyDescent="0.25">
      <c r="A22" s="626">
        <v>10</v>
      </c>
      <c r="B22" s="627">
        <v>61</v>
      </c>
      <c r="C22" s="628" t="s">
        <v>489</v>
      </c>
      <c r="D22" s="686">
        <v>814249322</v>
      </c>
      <c r="E22" s="687">
        <v>26143588</v>
      </c>
      <c r="F22" s="688">
        <v>29137026.760000002</v>
      </c>
      <c r="G22" s="689">
        <v>1435169</v>
      </c>
      <c r="H22" s="908">
        <v>0</v>
      </c>
      <c r="I22" s="689">
        <v>3703383.46</v>
      </c>
      <c r="J22" s="690">
        <v>848524901.22000003</v>
      </c>
      <c r="K22" s="691">
        <f t="shared" si="0"/>
        <v>3.2107595663432438</v>
      </c>
    </row>
    <row r="23" spans="1:11" ht="13.5" customHeight="1" x14ac:dyDescent="0.25">
      <c r="A23" s="626">
        <v>10</v>
      </c>
      <c r="B23" s="627">
        <v>62</v>
      </c>
      <c r="C23" s="628" t="s">
        <v>490</v>
      </c>
      <c r="D23" s="686">
        <v>146009989</v>
      </c>
      <c r="E23" s="687">
        <v>3597253</v>
      </c>
      <c r="F23" s="688">
        <v>4342471.17</v>
      </c>
      <c r="G23" s="689">
        <v>927253.19</v>
      </c>
      <c r="H23" s="908">
        <v>0</v>
      </c>
      <c r="I23" s="689">
        <v>0</v>
      </c>
      <c r="J23" s="690">
        <v>151279713.35999998</v>
      </c>
      <c r="K23" s="691">
        <f t="shared" si="0"/>
        <v>2.4637033566244568</v>
      </c>
    </row>
    <row r="24" spans="1:11" ht="13.5" customHeight="1" x14ac:dyDescent="0.25">
      <c r="A24" s="626">
        <v>10</v>
      </c>
      <c r="B24" s="627">
        <v>63</v>
      </c>
      <c r="C24" s="628" t="s">
        <v>491</v>
      </c>
      <c r="D24" s="686">
        <v>88681650</v>
      </c>
      <c r="E24" s="687">
        <v>2548321</v>
      </c>
      <c r="F24" s="688">
        <v>2380171.31</v>
      </c>
      <c r="G24" s="689">
        <v>0</v>
      </c>
      <c r="H24" s="908">
        <v>22816</v>
      </c>
      <c r="I24" s="689">
        <v>0</v>
      </c>
      <c r="J24" s="690">
        <v>91084637.310000002</v>
      </c>
      <c r="K24" s="691">
        <f t="shared" si="0"/>
        <v>2.8735606520627432</v>
      </c>
    </row>
    <row r="25" spans="1:11" ht="13.5" customHeight="1" x14ac:dyDescent="0.25">
      <c r="A25" s="626">
        <v>12</v>
      </c>
      <c r="B25" s="627">
        <v>61</v>
      </c>
      <c r="C25" s="628" t="s">
        <v>492</v>
      </c>
      <c r="D25" s="686">
        <v>1110350844</v>
      </c>
      <c r="E25" s="687">
        <v>37551115</v>
      </c>
      <c r="F25" s="688">
        <v>17737639.100000001</v>
      </c>
      <c r="G25" s="689">
        <v>4690000</v>
      </c>
      <c r="H25" s="908">
        <v>0</v>
      </c>
      <c r="I25" s="689">
        <v>0</v>
      </c>
      <c r="J25" s="690">
        <v>1132778483.0999999</v>
      </c>
      <c r="K25" s="691">
        <f t="shared" si="0"/>
        <v>3.3819143924566601</v>
      </c>
    </row>
    <row r="26" spans="1:11" ht="13.5" customHeight="1" x14ac:dyDescent="0.25">
      <c r="A26" s="626">
        <v>12</v>
      </c>
      <c r="B26" s="627">
        <v>62</v>
      </c>
      <c r="C26" s="628" t="s">
        <v>493</v>
      </c>
      <c r="D26" s="686">
        <v>195030312</v>
      </c>
      <c r="E26" s="687">
        <v>4692318</v>
      </c>
      <c r="F26" s="688">
        <v>2632858.08</v>
      </c>
      <c r="G26" s="689">
        <v>904086.29</v>
      </c>
      <c r="H26" s="908">
        <v>2233.1999999999998</v>
      </c>
      <c r="I26" s="689">
        <v>0</v>
      </c>
      <c r="J26" s="690">
        <v>198569489.56999999</v>
      </c>
      <c r="K26" s="691">
        <f t="shared" si="0"/>
        <v>2.4059429285023142</v>
      </c>
    </row>
    <row r="27" spans="1:11" ht="13.5" customHeight="1" x14ac:dyDescent="0.25">
      <c r="A27" s="626">
        <v>12</v>
      </c>
      <c r="B27" s="627">
        <v>63</v>
      </c>
      <c r="C27" s="628" t="s">
        <v>494</v>
      </c>
      <c r="D27" s="686">
        <v>221433520</v>
      </c>
      <c r="E27" s="687">
        <v>5158135</v>
      </c>
      <c r="F27" s="688">
        <v>7468267.25</v>
      </c>
      <c r="G27" s="689">
        <v>0</v>
      </c>
      <c r="H27" s="908">
        <v>3324295.06</v>
      </c>
      <c r="I27" s="689">
        <v>0</v>
      </c>
      <c r="J27" s="690">
        <v>232226082.31</v>
      </c>
      <c r="K27" s="691">
        <f t="shared" si="0"/>
        <v>2.3294282636160957</v>
      </c>
    </row>
    <row r="28" spans="1:11" ht="13.5" customHeight="1" x14ac:dyDescent="0.25">
      <c r="A28" s="626">
        <v>14</v>
      </c>
      <c r="B28" s="627">
        <v>61</v>
      </c>
      <c r="C28" s="628" t="s">
        <v>495</v>
      </c>
      <c r="D28" s="686">
        <v>115472183</v>
      </c>
      <c r="E28" s="687">
        <v>3254245</v>
      </c>
      <c r="F28" s="688">
        <v>4198596.24</v>
      </c>
      <c r="G28" s="689">
        <v>644239.79</v>
      </c>
      <c r="H28" s="908">
        <v>18829.52</v>
      </c>
      <c r="I28" s="689">
        <v>0</v>
      </c>
      <c r="J28" s="690">
        <v>120333848.55</v>
      </c>
      <c r="K28" s="691">
        <f t="shared" si="0"/>
        <v>2.8182068749839084</v>
      </c>
    </row>
    <row r="29" spans="1:11" ht="13.5" customHeight="1" x14ac:dyDescent="0.25">
      <c r="A29" s="626">
        <v>14</v>
      </c>
      <c r="B29" s="627">
        <v>62</v>
      </c>
      <c r="C29" s="628" t="s">
        <v>496</v>
      </c>
      <c r="D29" s="686">
        <v>224887830</v>
      </c>
      <c r="E29" s="687">
        <v>5941605</v>
      </c>
      <c r="F29" s="688">
        <v>4418350.25</v>
      </c>
      <c r="G29" s="689">
        <v>0</v>
      </c>
      <c r="H29" s="908">
        <v>95459.16</v>
      </c>
      <c r="I29" s="689">
        <v>0</v>
      </c>
      <c r="J29" s="690">
        <v>229401639.41</v>
      </c>
      <c r="K29" s="691">
        <f t="shared" si="0"/>
        <v>2.6420304735921012</v>
      </c>
    </row>
    <row r="30" spans="1:11" ht="13.5" customHeight="1" x14ac:dyDescent="0.25">
      <c r="A30" s="626">
        <v>14</v>
      </c>
      <c r="B30" s="627">
        <v>63</v>
      </c>
      <c r="C30" s="628" t="s">
        <v>497</v>
      </c>
      <c r="D30" s="686">
        <v>387337352</v>
      </c>
      <c r="E30" s="687">
        <v>9492093</v>
      </c>
      <c r="F30" s="688">
        <v>6338802.46</v>
      </c>
      <c r="G30" s="689">
        <v>2695542.31</v>
      </c>
      <c r="H30" s="908">
        <v>0</v>
      </c>
      <c r="I30" s="689">
        <v>0</v>
      </c>
      <c r="J30" s="690">
        <v>396371696.76999998</v>
      </c>
      <c r="K30" s="691">
        <f t="shared" si="0"/>
        <v>2.4506009944530214</v>
      </c>
    </row>
    <row r="31" spans="1:11" ht="13.5" customHeight="1" x14ac:dyDescent="0.25">
      <c r="A31" s="626">
        <v>14</v>
      </c>
      <c r="B31" s="627">
        <v>64</v>
      </c>
      <c r="C31" s="628" t="s">
        <v>498</v>
      </c>
      <c r="D31" s="686">
        <v>175438384</v>
      </c>
      <c r="E31" s="687">
        <v>4907394</v>
      </c>
      <c r="F31" s="688">
        <v>4330932.5199999996</v>
      </c>
      <c r="G31" s="689">
        <v>1924542.75</v>
      </c>
      <c r="H31" s="908">
        <v>45858.95</v>
      </c>
      <c r="I31" s="689">
        <v>2692800</v>
      </c>
      <c r="J31" s="690">
        <v>184432518.22</v>
      </c>
      <c r="K31" s="691">
        <f t="shared" si="0"/>
        <v>2.7972179679904028</v>
      </c>
    </row>
    <row r="32" spans="1:11" ht="13.5" customHeight="1" x14ac:dyDescent="0.25">
      <c r="A32" s="626">
        <v>14</v>
      </c>
      <c r="B32" s="627">
        <v>65</v>
      </c>
      <c r="C32" s="628" t="s">
        <v>499</v>
      </c>
      <c r="D32" s="686">
        <v>2732835912</v>
      </c>
      <c r="E32" s="687">
        <v>86046425</v>
      </c>
      <c r="F32" s="688">
        <v>40844429.25</v>
      </c>
      <c r="G32" s="689">
        <v>7465350.0999999996</v>
      </c>
      <c r="H32" s="908">
        <v>644541</v>
      </c>
      <c r="I32" s="689">
        <v>0</v>
      </c>
      <c r="J32" s="690">
        <v>2781790232.3499999</v>
      </c>
      <c r="K32" s="691">
        <f t="shared" si="0"/>
        <v>3.148612934357546</v>
      </c>
    </row>
    <row r="33" spans="1:11" ht="13.5" customHeight="1" x14ac:dyDescent="0.25">
      <c r="A33" s="626">
        <v>16</v>
      </c>
      <c r="B33" s="627">
        <v>61</v>
      </c>
      <c r="C33" s="628" t="s">
        <v>500</v>
      </c>
      <c r="D33" s="686">
        <v>230865504</v>
      </c>
      <c r="E33" s="687">
        <v>5949780</v>
      </c>
      <c r="F33" s="688">
        <v>8110263.2000000002</v>
      </c>
      <c r="G33" s="689">
        <v>1080726.8</v>
      </c>
      <c r="H33" s="908">
        <v>39680</v>
      </c>
      <c r="I33" s="689">
        <v>0</v>
      </c>
      <c r="J33" s="690">
        <v>240096174</v>
      </c>
      <c r="K33" s="691">
        <f t="shared" si="0"/>
        <v>2.577162848894047</v>
      </c>
    </row>
    <row r="34" spans="1:11" ht="13.5" customHeight="1" x14ac:dyDescent="0.25">
      <c r="A34" s="626">
        <v>18</v>
      </c>
      <c r="B34" s="627">
        <v>61</v>
      </c>
      <c r="C34" s="628" t="s">
        <v>501</v>
      </c>
      <c r="D34" s="686">
        <v>116414031</v>
      </c>
      <c r="E34" s="687">
        <v>2404271</v>
      </c>
      <c r="F34" s="688">
        <v>1215121.08</v>
      </c>
      <c r="G34" s="689">
        <v>390000</v>
      </c>
      <c r="H34" s="908">
        <v>3200</v>
      </c>
      <c r="I34" s="689">
        <v>0</v>
      </c>
      <c r="J34" s="690">
        <v>118022352.08</v>
      </c>
      <c r="K34" s="691">
        <f t="shared" si="0"/>
        <v>2.0652759631697659</v>
      </c>
    </row>
    <row r="35" spans="1:11" ht="13.5" customHeight="1" x14ac:dyDescent="0.25">
      <c r="A35" s="626">
        <v>18</v>
      </c>
      <c r="B35" s="627">
        <v>62</v>
      </c>
      <c r="C35" s="628" t="s">
        <v>502</v>
      </c>
      <c r="D35" s="686">
        <v>123908733</v>
      </c>
      <c r="E35" s="687">
        <v>2760031</v>
      </c>
      <c r="F35" s="688">
        <v>4018844.63</v>
      </c>
      <c r="G35" s="689">
        <v>0</v>
      </c>
      <c r="H35" s="908">
        <v>0</v>
      </c>
      <c r="I35" s="689">
        <v>0</v>
      </c>
      <c r="J35" s="690">
        <v>127927577.63</v>
      </c>
      <c r="K35" s="691">
        <f t="shared" si="0"/>
        <v>2.2274709241034687</v>
      </c>
    </row>
    <row r="36" spans="1:11" ht="13.5" customHeight="1" x14ac:dyDescent="0.25">
      <c r="A36" s="626">
        <v>18</v>
      </c>
      <c r="B36" s="627">
        <v>63</v>
      </c>
      <c r="C36" s="628" t="s">
        <v>503</v>
      </c>
      <c r="D36" s="686">
        <v>421983736</v>
      </c>
      <c r="E36" s="687">
        <v>11123388</v>
      </c>
      <c r="F36" s="688">
        <v>9537756.5199999996</v>
      </c>
      <c r="G36" s="689">
        <v>652060.54</v>
      </c>
      <c r="H36" s="908">
        <v>8212807.4100000001</v>
      </c>
      <c r="I36" s="689">
        <v>0</v>
      </c>
      <c r="J36" s="690">
        <v>440386360.47000003</v>
      </c>
      <c r="K36" s="691">
        <f t="shared" si="0"/>
        <v>2.635975524895585</v>
      </c>
    </row>
    <row r="37" spans="1:11" ht="13.5" customHeight="1" x14ac:dyDescent="0.25">
      <c r="A37" s="626">
        <v>18</v>
      </c>
      <c r="B37" s="627">
        <v>64</v>
      </c>
      <c r="C37" s="628" t="s">
        <v>504</v>
      </c>
      <c r="D37" s="686">
        <v>88329008</v>
      </c>
      <c r="E37" s="687">
        <v>2031624</v>
      </c>
      <c r="F37" s="688">
        <v>714172.38</v>
      </c>
      <c r="G37" s="689">
        <v>0</v>
      </c>
      <c r="H37" s="908">
        <v>0</v>
      </c>
      <c r="I37" s="689">
        <v>0</v>
      </c>
      <c r="J37" s="690">
        <v>89043180.379999995</v>
      </c>
      <c r="K37" s="691">
        <f t="shared" si="0"/>
        <v>2.3000643231496496</v>
      </c>
    </row>
    <row r="38" spans="1:11" ht="13.5" customHeight="1" x14ac:dyDescent="0.25">
      <c r="A38" s="626">
        <v>20</v>
      </c>
      <c r="B38" s="627">
        <v>61</v>
      </c>
      <c r="C38" s="628" t="s">
        <v>505</v>
      </c>
      <c r="D38" s="686">
        <v>553322521</v>
      </c>
      <c r="E38" s="687">
        <v>16439932</v>
      </c>
      <c r="F38" s="688">
        <v>18895478.050000001</v>
      </c>
      <c r="G38" s="689">
        <v>19362666.32</v>
      </c>
      <c r="H38" s="908">
        <v>21480</v>
      </c>
      <c r="I38" s="689">
        <v>0</v>
      </c>
      <c r="J38" s="690">
        <v>591602145.37</v>
      </c>
      <c r="K38" s="691">
        <f t="shared" si="0"/>
        <v>2.9711301051489283</v>
      </c>
    </row>
    <row r="39" spans="1:11" ht="13.5" customHeight="1" x14ac:dyDescent="0.25">
      <c r="A39" s="626">
        <v>20</v>
      </c>
      <c r="B39" s="627">
        <v>62</v>
      </c>
      <c r="C39" s="628" t="s">
        <v>506</v>
      </c>
      <c r="D39" s="686">
        <v>114594885</v>
      </c>
      <c r="E39" s="687">
        <v>3075377</v>
      </c>
      <c r="F39" s="688">
        <v>4697269.75</v>
      </c>
      <c r="G39" s="689">
        <v>2970260.05</v>
      </c>
      <c r="H39" s="908">
        <v>16176</v>
      </c>
      <c r="I39" s="689">
        <v>0</v>
      </c>
      <c r="J39" s="690">
        <v>122278590.8</v>
      </c>
      <c r="K39" s="691">
        <f t="shared" si="0"/>
        <v>2.6836948263441252</v>
      </c>
    </row>
    <row r="40" spans="1:11" ht="13.5" customHeight="1" x14ac:dyDescent="0.25">
      <c r="A40" s="626">
        <v>20</v>
      </c>
      <c r="B40" s="627">
        <v>63</v>
      </c>
      <c r="C40" s="628" t="s">
        <v>507</v>
      </c>
      <c r="D40" s="686">
        <v>120123709</v>
      </c>
      <c r="E40" s="687">
        <v>3999990</v>
      </c>
      <c r="F40" s="688">
        <v>3997300.5</v>
      </c>
      <c r="G40" s="689">
        <v>830182.81</v>
      </c>
      <c r="H40" s="908">
        <v>5000</v>
      </c>
      <c r="I40" s="689">
        <v>5979600</v>
      </c>
      <c r="J40" s="690">
        <v>130935792.31</v>
      </c>
      <c r="K40" s="691">
        <f t="shared" si="0"/>
        <v>3.3298921863959428</v>
      </c>
    </row>
    <row r="41" spans="1:11" ht="13.5" customHeight="1" x14ac:dyDescent="0.25">
      <c r="A41" s="626">
        <v>22</v>
      </c>
      <c r="B41" s="627">
        <v>61</v>
      </c>
      <c r="C41" s="628" t="s">
        <v>508</v>
      </c>
      <c r="D41" s="686">
        <v>666353977</v>
      </c>
      <c r="E41" s="687">
        <v>20925382</v>
      </c>
      <c r="F41" s="688">
        <v>7387553.5800000001</v>
      </c>
      <c r="G41" s="689">
        <v>28164455.129999999</v>
      </c>
      <c r="H41" s="908">
        <v>0</v>
      </c>
      <c r="I41" s="689">
        <v>0</v>
      </c>
      <c r="J41" s="690">
        <v>701905985.71000004</v>
      </c>
      <c r="K41" s="691">
        <f t="shared" si="0"/>
        <v>3.1402801997533514</v>
      </c>
    </row>
    <row r="42" spans="1:11" ht="13.5" customHeight="1" x14ac:dyDescent="0.25">
      <c r="A42" s="626">
        <v>22</v>
      </c>
      <c r="B42" s="627">
        <v>62</v>
      </c>
      <c r="C42" s="628" t="s">
        <v>509</v>
      </c>
      <c r="D42" s="686">
        <v>311078865</v>
      </c>
      <c r="E42" s="687">
        <v>10290575</v>
      </c>
      <c r="F42" s="688">
        <v>6697702.2000000002</v>
      </c>
      <c r="G42" s="689">
        <v>210000</v>
      </c>
      <c r="H42" s="908">
        <v>38580.800000000003</v>
      </c>
      <c r="I42" s="689">
        <v>0</v>
      </c>
      <c r="J42" s="690">
        <v>318025148</v>
      </c>
      <c r="K42" s="691">
        <f t="shared" si="0"/>
        <v>3.308027692591716</v>
      </c>
    </row>
    <row r="43" spans="1:11" ht="13.5" customHeight="1" x14ac:dyDescent="0.25">
      <c r="A43" s="626">
        <v>22</v>
      </c>
      <c r="B43" s="627">
        <v>63</v>
      </c>
      <c r="C43" s="628" t="s">
        <v>510</v>
      </c>
      <c r="D43" s="686">
        <v>169916082</v>
      </c>
      <c r="E43" s="687">
        <v>4338853</v>
      </c>
      <c r="F43" s="688">
        <v>1971955.82</v>
      </c>
      <c r="G43" s="689">
        <v>163815.53</v>
      </c>
      <c r="H43" s="908">
        <v>0</v>
      </c>
      <c r="I43" s="689">
        <v>0</v>
      </c>
      <c r="J43" s="690">
        <v>172051853.34999999</v>
      </c>
      <c r="K43" s="691">
        <f t="shared" si="0"/>
        <v>2.5535269816308501</v>
      </c>
    </row>
    <row r="44" spans="1:11" ht="13.5" customHeight="1" x14ac:dyDescent="0.25">
      <c r="A44" s="626">
        <v>22</v>
      </c>
      <c r="B44" s="627">
        <v>64</v>
      </c>
      <c r="C44" s="628" t="s">
        <v>511</v>
      </c>
      <c r="D44" s="686">
        <v>45799878</v>
      </c>
      <c r="E44" s="687">
        <v>1309410</v>
      </c>
      <c r="F44" s="688">
        <v>1178915.56</v>
      </c>
      <c r="G44" s="689">
        <v>0</v>
      </c>
      <c r="H44" s="908">
        <v>0</v>
      </c>
      <c r="I44" s="689">
        <v>0</v>
      </c>
      <c r="J44" s="690">
        <v>46978793.560000002</v>
      </c>
      <c r="K44" s="691">
        <f t="shared" si="0"/>
        <v>2.8589814147539867</v>
      </c>
    </row>
    <row r="45" spans="1:11" ht="13.5" customHeight="1" x14ac:dyDescent="0.25">
      <c r="A45" s="626">
        <v>24</v>
      </c>
      <c r="B45" s="627">
        <v>61</v>
      </c>
      <c r="C45" s="628" t="s">
        <v>512</v>
      </c>
      <c r="D45" s="686">
        <v>323954265</v>
      </c>
      <c r="E45" s="687">
        <v>8928350</v>
      </c>
      <c r="F45" s="688">
        <v>5396391.8399999999</v>
      </c>
      <c r="G45" s="689">
        <v>4028134.05</v>
      </c>
      <c r="H45" s="908">
        <v>19901.169999999998</v>
      </c>
      <c r="I45" s="689">
        <v>0</v>
      </c>
      <c r="J45" s="690">
        <v>333398692.06</v>
      </c>
      <c r="K45" s="691">
        <f t="shared" si="0"/>
        <v>2.7560526174890767</v>
      </c>
    </row>
    <row r="46" spans="1:11" ht="13.5" customHeight="1" x14ac:dyDescent="0.25">
      <c r="A46" s="626">
        <v>24</v>
      </c>
      <c r="B46" s="627">
        <v>62</v>
      </c>
      <c r="C46" s="628" t="s">
        <v>513</v>
      </c>
      <c r="D46" s="686">
        <v>208020329</v>
      </c>
      <c r="E46" s="687">
        <v>6559582</v>
      </c>
      <c r="F46" s="688">
        <v>2828500.81</v>
      </c>
      <c r="G46" s="689">
        <v>1849349.11</v>
      </c>
      <c r="H46" s="908">
        <v>8450</v>
      </c>
      <c r="I46" s="689">
        <v>1824000</v>
      </c>
      <c r="J46" s="690">
        <v>214530628.92000002</v>
      </c>
      <c r="K46" s="691">
        <f t="shared" si="0"/>
        <v>3.1533369990968527</v>
      </c>
    </row>
    <row r="47" spans="1:11" ht="13.5" customHeight="1" x14ac:dyDescent="0.25">
      <c r="A47" s="626">
        <v>24</v>
      </c>
      <c r="B47" s="627">
        <v>63</v>
      </c>
      <c r="C47" s="628" t="s">
        <v>514</v>
      </c>
      <c r="D47" s="686">
        <v>179024716</v>
      </c>
      <c r="E47" s="687">
        <v>4764362</v>
      </c>
      <c r="F47" s="688">
        <v>3680950.54</v>
      </c>
      <c r="G47" s="689">
        <v>487399</v>
      </c>
      <c r="H47" s="908">
        <v>0</v>
      </c>
      <c r="I47" s="689">
        <v>0</v>
      </c>
      <c r="J47" s="690">
        <v>183193065.53999999</v>
      </c>
      <c r="K47" s="691">
        <f t="shared" si="0"/>
        <v>2.6612872828129497</v>
      </c>
    </row>
    <row r="48" spans="1:11" ht="13.5" customHeight="1" x14ac:dyDescent="0.25">
      <c r="A48" s="626">
        <v>24</v>
      </c>
      <c r="B48" s="627">
        <v>64</v>
      </c>
      <c r="C48" s="628" t="s">
        <v>515</v>
      </c>
      <c r="D48" s="686">
        <v>375835056</v>
      </c>
      <c r="E48" s="687">
        <v>9094213</v>
      </c>
      <c r="F48" s="688">
        <v>6303855.4900000002</v>
      </c>
      <c r="G48" s="689">
        <v>8216256.5700000003</v>
      </c>
      <c r="H48" s="908">
        <v>0</v>
      </c>
      <c r="I48" s="689">
        <v>0</v>
      </c>
      <c r="J48" s="690">
        <v>390355168.06</v>
      </c>
      <c r="K48" s="691">
        <f t="shared" si="0"/>
        <v>2.4197351616928464</v>
      </c>
    </row>
    <row r="49" spans="1:11" ht="13.5" customHeight="1" x14ac:dyDescent="0.25">
      <c r="A49" s="626">
        <v>24</v>
      </c>
      <c r="B49" s="627">
        <v>65</v>
      </c>
      <c r="C49" s="628" t="s">
        <v>516</v>
      </c>
      <c r="D49" s="686">
        <v>171342276</v>
      </c>
      <c r="E49" s="687">
        <v>4875537</v>
      </c>
      <c r="F49" s="688">
        <v>1803900.7</v>
      </c>
      <c r="G49" s="689">
        <v>4000000</v>
      </c>
      <c r="H49" s="908">
        <v>0</v>
      </c>
      <c r="I49" s="689">
        <v>0</v>
      </c>
      <c r="J49" s="690">
        <v>177146176.69999999</v>
      </c>
      <c r="K49" s="691">
        <f t="shared" si="0"/>
        <v>2.8454956440522592</v>
      </c>
    </row>
    <row r="50" spans="1:11" ht="13.5" customHeight="1" x14ac:dyDescent="0.25">
      <c r="A50" s="626">
        <v>24</v>
      </c>
      <c r="B50" s="627">
        <v>66</v>
      </c>
      <c r="C50" s="628" t="s">
        <v>517</v>
      </c>
      <c r="D50" s="686">
        <v>262164574</v>
      </c>
      <c r="E50" s="687">
        <v>7677184</v>
      </c>
      <c r="F50" s="688">
        <v>6060471.79</v>
      </c>
      <c r="G50" s="689">
        <v>41800</v>
      </c>
      <c r="H50" s="908">
        <v>0</v>
      </c>
      <c r="I50" s="689">
        <v>0</v>
      </c>
      <c r="J50" s="690">
        <v>268266845.78999999</v>
      </c>
      <c r="K50" s="691">
        <f t="shared" si="0"/>
        <v>2.9283834512286164</v>
      </c>
    </row>
    <row r="51" spans="1:11" ht="13.5" customHeight="1" x14ac:dyDescent="0.25">
      <c r="A51" s="626">
        <v>24</v>
      </c>
      <c r="B51" s="627">
        <v>67</v>
      </c>
      <c r="C51" s="628" t="s">
        <v>518</v>
      </c>
      <c r="D51" s="686">
        <v>133205671</v>
      </c>
      <c r="E51" s="687">
        <v>3756975</v>
      </c>
      <c r="F51" s="688">
        <v>1612508.33</v>
      </c>
      <c r="G51" s="689">
        <v>864247.56</v>
      </c>
      <c r="H51" s="908">
        <v>8915.7800000000007</v>
      </c>
      <c r="I51" s="689">
        <v>0</v>
      </c>
      <c r="J51" s="690">
        <v>135691342.67000002</v>
      </c>
      <c r="K51" s="691">
        <f t="shared" si="0"/>
        <v>2.8204317217095061</v>
      </c>
    </row>
    <row r="52" spans="1:11" ht="13.5" customHeight="1" x14ac:dyDescent="0.25">
      <c r="A52" s="626">
        <v>24</v>
      </c>
      <c r="B52" s="627">
        <v>68</v>
      </c>
      <c r="C52" s="628" t="s">
        <v>519</v>
      </c>
      <c r="D52" s="686">
        <v>117598466</v>
      </c>
      <c r="E52" s="687">
        <v>3990108</v>
      </c>
      <c r="F52" s="688">
        <v>1035949.73</v>
      </c>
      <c r="G52" s="689">
        <v>1150510.77</v>
      </c>
      <c r="H52" s="908">
        <v>2628.8</v>
      </c>
      <c r="I52" s="689">
        <v>0</v>
      </c>
      <c r="J52" s="690">
        <v>119787555.3</v>
      </c>
      <c r="K52" s="691">
        <f t="shared" si="0"/>
        <v>3.3929932385342512</v>
      </c>
    </row>
    <row r="53" spans="1:11" ht="13.5" customHeight="1" x14ac:dyDescent="0.25">
      <c r="A53" s="626">
        <v>24</v>
      </c>
      <c r="B53" s="627">
        <v>69</v>
      </c>
      <c r="C53" s="628" t="s">
        <v>520</v>
      </c>
      <c r="D53" s="686">
        <v>417532353</v>
      </c>
      <c r="E53" s="687">
        <v>12421262</v>
      </c>
      <c r="F53" s="688">
        <v>8890064.6799999997</v>
      </c>
      <c r="G53" s="689">
        <v>8361251.2800000003</v>
      </c>
      <c r="H53" s="908">
        <v>93490.96</v>
      </c>
      <c r="I53" s="689">
        <v>0</v>
      </c>
      <c r="J53" s="690">
        <v>434877159.91999996</v>
      </c>
      <c r="K53" s="691">
        <f t="shared" si="0"/>
        <v>2.9749220415501552</v>
      </c>
    </row>
    <row r="54" spans="1:11" ht="13.5" customHeight="1" x14ac:dyDescent="0.25">
      <c r="A54" s="626">
        <v>24</v>
      </c>
      <c r="B54" s="627">
        <v>70</v>
      </c>
      <c r="C54" s="628" t="s">
        <v>521</v>
      </c>
      <c r="D54" s="686">
        <v>81856056</v>
      </c>
      <c r="E54" s="687">
        <v>3535398</v>
      </c>
      <c r="F54" s="688">
        <v>4019650.83</v>
      </c>
      <c r="G54" s="689">
        <v>0</v>
      </c>
      <c r="H54" s="908">
        <v>1632</v>
      </c>
      <c r="I54" s="689">
        <v>0</v>
      </c>
      <c r="J54" s="690">
        <v>85877338.829999998</v>
      </c>
      <c r="K54" s="691">
        <f t="shared" si="0"/>
        <v>4.3190426863468723</v>
      </c>
    </row>
    <row r="55" spans="1:11" ht="13.5" customHeight="1" x14ac:dyDescent="0.25">
      <c r="A55" s="626">
        <v>24</v>
      </c>
      <c r="B55" s="627">
        <v>71</v>
      </c>
      <c r="C55" s="628" t="s">
        <v>522</v>
      </c>
      <c r="D55" s="686">
        <v>65665970</v>
      </c>
      <c r="E55" s="687">
        <v>2122504</v>
      </c>
      <c r="F55" s="688">
        <v>1466015.88</v>
      </c>
      <c r="G55" s="689">
        <v>752835.35</v>
      </c>
      <c r="H55" s="908">
        <v>2010.48</v>
      </c>
      <c r="I55" s="689">
        <v>0</v>
      </c>
      <c r="J55" s="690">
        <v>67886831.709999993</v>
      </c>
      <c r="K55" s="691">
        <f t="shared" si="0"/>
        <v>3.2322738855452831</v>
      </c>
    </row>
    <row r="56" spans="1:11" ht="13.5" customHeight="1" x14ac:dyDescent="0.25">
      <c r="A56" s="626">
        <v>24</v>
      </c>
      <c r="B56" s="627">
        <v>72</v>
      </c>
      <c r="C56" s="628" t="s">
        <v>523</v>
      </c>
      <c r="D56" s="686">
        <v>167737203</v>
      </c>
      <c r="E56" s="687">
        <v>6268477</v>
      </c>
      <c r="F56" s="688">
        <v>4277666.49</v>
      </c>
      <c r="G56" s="689">
        <v>0</v>
      </c>
      <c r="H56" s="908">
        <v>2142.54</v>
      </c>
      <c r="I56" s="689">
        <v>0</v>
      </c>
      <c r="J56" s="690">
        <v>172017012.03</v>
      </c>
      <c r="K56" s="691">
        <f t="shared" si="0"/>
        <v>3.7370821069432041</v>
      </c>
    </row>
    <row r="57" spans="1:11" ht="13.5" customHeight="1" x14ac:dyDescent="0.25">
      <c r="A57" s="626">
        <v>24</v>
      </c>
      <c r="B57" s="627">
        <v>73</v>
      </c>
      <c r="C57" s="628" t="s">
        <v>524</v>
      </c>
      <c r="D57" s="686">
        <v>215144554</v>
      </c>
      <c r="E57" s="687">
        <v>6795917</v>
      </c>
      <c r="F57" s="688">
        <v>2725388.34</v>
      </c>
      <c r="G57" s="689">
        <v>0</v>
      </c>
      <c r="H57" s="908">
        <v>93637.16</v>
      </c>
      <c r="I57" s="689">
        <v>0</v>
      </c>
      <c r="J57" s="690">
        <v>217963579.5</v>
      </c>
      <c r="K57" s="691">
        <f t="shared" si="0"/>
        <v>3.1587678487088269</v>
      </c>
    </row>
    <row r="58" spans="1:11" ht="13.5" customHeight="1" x14ac:dyDescent="0.25">
      <c r="A58" s="626">
        <v>24</v>
      </c>
      <c r="B58" s="627">
        <v>74</v>
      </c>
      <c r="C58" s="628" t="s">
        <v>525</v>
      </c>
      <c r="D58" s="686">
        <v>73217241</v>
      </c>
      <c r="E58" s="687">
        <v>2847301</v>
      </c>
      <c r="F58" s="688">
        <v>2702754.97</v>
      </c>
      <c r="G58" s="689">
        <v>7087978.8499999996</v>
      </c>
      <c r="H58" s="908">
        <v>10220.200000000001</v>
      </c>
      <c r="I58" s="689">
        <v>0</v>
      </c>
      <c r="J58" s="690">
        <v>83018195.019999996</v>
      </c>
      <c r="K58" s="691">
        <f t="shared" si="0"/>
        <v>3.8888395152720925</v>
      </c>
    </row>
    <row r="59" spans="1:11" ht="13.5" customHeight="1" x14ac:dyDescent="0.25">
      <c r="A59" s="626">
        <v>24</v>
      </c>
      <c r="B59" s="627">
        <v>75</v>
      </c>
      <c r="C59" s="628" t="s">
        <v>526</v>
      </c>
      <c r="D59" s="686">
        <v>240893801</v>
      </c>
      <c r="E59" s="687">
        <v>7466082</v>
      </c>
      <c r="F59" s="688">
        <v>5771582.8300000001</v>
      </c>
      <c r="G59" s="689">
        <v>100152.75</v>
      </c>
      <c r="H59" s="908">
        <v>24404.42</v>
      </c>
      <c r="I59" s="689">
        <v>0</v>
      </c>
      <c r="J59" s="690">
        <v>246789941</v>
      </c>
      <c r="K59" s="691">
        <f t="shared" si="0"/>
        <v>3.0993250839194486</v>
      </c>
    </row>
    <row r="60" spans="1:11" ht="13.5" customHeight="1" x14ac:dyDescent="0.25">
      <c r="A60" s="626">
        <v>24</v>
      </c>
      <c r="B60" s="627">
        <v>76</v>
      </c>
      <c r="C60" s="628" t="s">
        <v>527</v>
      </c>
      <c r="D60" s="686">
        <v>53774331</v>
      </c>
      <c r="E60" s="687">
        <v>1979180</v>
      </c>
      <c r="F60" s="688">
        <v>989883.18</v>
      </c>
      <c r="G60" s="689">
        <v>787333.59</v>
      </c>
      <c r="H60" s="908">
        <v>0</v>
      </c>
      <c r="I60" s="689">
        <v>0</v>
      </c>
      <c r="J60" s="690">
        <v>55551547.770000003</v>
      </c>
      <c r="K60" s="691">
        <f t="shared" si="0"/>
        <v>3.6805292845019308</v>
      </c>
    </row>
    <row r="61" spans="1:11" ht="13.5" customHeight="1" x14ac:dyDescent="0.25">
      <c r="A61" s="626">
        <v>24</v>
      </c>
      <c r="B61" s="627">
        <v>77</v>
      </c>
      <c r="C61" s="628" t="s">
        <v>528</v>
      </c>
      <c r="D61" s="686">
        <v>196127340</v>
      </c>
      <c r="E61" s="687">
        <v>6362859</v>
      </c>
      <c r="F61" s="688">
        <v>2630284.6</v>
      </c>
      <c r="G61" s="689">
        <v>3177947.83</v>
      </c>
      <c r="H61" s="908">
        <v>7315.37</v>
      </c>
      <c r="I61" s="689">
        <v>0</v>
      </c>
      <c r="J61" s="690">
        <v>201942887.80000001</v>
      </c>
      <c r="K61" s="691">
        <f t="shared" si="0"/>
        <v>3.24424886402885</v>
      </c>
    </row>
    <row r="62" spans="1:11" ht="13.5" customHeight="1" x14ac:dyDescent="0.25">
      <c r="A62" s="626">
        <v>24</v>
      </c>
      <c r="B62" s="627">
        <v>78</v>
      </c>
      <c r="C62" s="628" t="s">
        <v>529</v>
      </c>
      <c r="D62" s="686">
        <v>211728628</v>
      </c>
      <c r="E62" s="687">
        <v>6315507</v>
      </c>
      <c r="F62" s="688">
        <v>4945815.8499999996</v>
      </c>
      <c r="G62" s="689">
        <v>4082832.09</v>
      </c>
      <c r="H62" s="908">
        <v>0</v>
      </c>
      <c r="I62" s="689">
        <v>0</v>
      </c>
      <c r="J62" s="690">
        <v>220757275.94</v>
      </c>
      <c r="K62" s="691">
        <f t="shared" si="0"/>
        <v>2.9828309282767371</v>
      </c>
    </row>
    <row r="63" spans="1:11" ht="13.5" customHeight="1" x14ac:dyDescent="0.25">
      <c r="A63" s="626">
        <v>24</v>
      </c>
      <c r="B63" s="627">
        <v>79</v>
      </c>
      <c r="C63" s="628" t="s">
        <v>530</v>
      </c>
      <c r="D63" s="686">
        <v>107739909</v>
      </c>
      <c r="E63" s="687">
        <v>3214175</v>
      </c>
      <c r="F63" s="688">
        <v>2246647.11</v>
      </c>
      <c r="G63" s="689">
        <v>161456.65</v>
      </c>
      <c r="H63" s="908">
        <v>4050.44</v>
      </c>
      <c r="I63" s="689">
        <v>0</v>
      </c>
      <c r="J63" s="690">
        <v>110152063.2</v>
      </c>
      <c r="K63" s="691">
        <f t="shared" si="0"/>
        <v>2.9832724287895953</v>
      </c>
    </row>
    <row r="64" spans="1:11" ht="13.5" customHeight="1" x14ac:dyDescent="0.25">
      <c r="A64" s="626">
        <v>26</v>
      </c>
      <c r="B64" s="627">
        <v>61</v>
      </c>
      <c r="C64" s="628" t="s">
        <v>531</v>
      </c>
      <c r="D64" s="686">
        <v>381066607</v>
      </c>
      <c r="E64" s="687">
        <v>8830852</v>
      </c>
      <c r="F64" s="688">
        <v>5555873.9000000004</v>
      </c>
      <c r="G64" s="689">
        <v>1154853.6100000001</v>
      </c>
      <c r="H64" s="908">
        <v>0</v>
      </c>
      <c r="I64" s="689">
        <v>0</v>
      </c>
      <c r="J64" s="690">
        <v>387777334.50999999</v>
      </c>
      <c r="K64" s="691">
        <f t="shared" si="0"/>
        <v>2.317403791825821</v>
      </c>
    </row>
    <row r="65" spans="1:11" ht="13.5" customHeight="1" x14ac:dyDescent="0.25">
      <c r="A65" s="626">
        <v>28</v>
      </c>
      <c r="B65" s="627">
        <v>61</v>
      </c>
      <c r="C65" s="628" t="s">
        <v>532</v>
      </c>
      <c r="D65" s="686">
        <v>165817681</v>
      </c>
      <c r="E65" s="687">
        <v>5094877</v>
      </c>
      <c r="F65" s="688">
        <v>6002280.2800000003</v>
      </c>
      <c r="G65" s="689">
        <v>0</v>
      </c>
      <c r="H65" s="908">
        <v>121400</v>
      </c>
      <c r="I65" s="689">
        <v>0</v>
      </c>
      <c r="J65" s="690">
        <v>171941361.28</v>
      </c>
      <c r="K65" s="691">
        <f t="shared" si="0"/>
        <v>3.0725776462885159</v>
      </c>
    </row>
    <row r="66" spans="1:11" ht="13.5" customHeight="1" x14ac:dyDescent="0.25">
      <c r="A66" s="626">
        <v>28</v>
      </c>
      <c r="B66" s="627">
        <v>62</v>
      </c>
      <c r="C66" s="628" t="s">
        <v>533</v>
      </c>
      <c r="D66" s="686">
        <v>325233752</v>
      </c>
      <c r="E66" s="687">
        <v>8632258</v>
      </c>
      <c r="F66" s="688">
        <v>5820735.3200000003</v>
      </c>
      <c r="G66" s="689">
        <v>0</v>
      </c>
      <c r="H66" s="908">
        <v>3738416.66</v>
      </c>
      <c r="I66" s="689">
        <v>0</v>
      </c>
      <c r="J66" s="690">
        <v>334792903.98000002</v>
      </c>
      <c r="K66" s="691">
        <f t="shared" si="0"/>
        <v>2.6541704072583463</v>
      </c>
    </row>
    <row r="67" spans="1:11" ht="13.5" customHeight="1" x14ac:dyDescent="0.25">
      <c r="A67" s="626">
        <v>30</v>
      </c>
      <c r="B67" s="627">
        <v>61</v>
      </c>
      <c r="C67" s="628" t="s">
        <v>534</v>
      </c>
      <c r="D67" s="686">
        <v>179297090</v>
      </c>
      <c r="E67" s="687">
        <v>4632366</v>
      </c>
      <c r="F67" s="688">
        <v>2893910.16</v>
      </c>
      <c r="G67" s="689">
        <v>0</v>
      </c>
      <c r="H67" s="908">
        <v>58821.919999999998</v>
      </c>
      <c r="I67" s="689">
        <v>0</v>
      </c>
      <c r="J67" s="690">
        <v>182249822.07999998</v>
      </c>
      <c r="K67" s="691">
        <f t="shared" si="0"/>
        <v>2.5836258692207443</v>
      </c>
    </row>
    <row r="68" spans="1:11" ht="13.5" customHeight="1" x14ac:dyDescent="0.25">
      <c r="A68" s="626">
        <v>30</v>
      </c>
      <c r="B68" s="627">
        <v>62</v>
      </c>
      <c r="C68" s="628" t="s">
        <v>535</v>
      </c>
      <c r="D68" s="686">
        <v>147066633</v>
      </c>
      <c r="E68" s="687">
        <v>3523518</v>
      </c>
      <c r="F68" s="688">
        <v>2429877.5099999998</v>
      </c>
      <c r="G68" s="689">
        <v>781286.52</v>
      </c>
      <c r="H68" s="908">
        <v>17159.48</v>
      </c>
      <c r="I68" s="689">
        <v>0</v>
      </c>
      <c r="J68" s="690">
        <v>150294956.50999999</v>
      </c>
      <c r="K68" s="691">
        <f t="shared" si="0"/>
        <v>2.3958650090262146</v>
      </c>
    </row>
    <row r="69" spans="1:11" ht="13.5" customHeight="1" x14ac:dyDescent="0.25">
      <c r="A69" s="626">
        <v>30</v>
      </c>
      <c r="B69" s="627">
        <v>63</v>
      </c>
      <c r="C69" s="628" t="s">
        <v>536</v>
      </c>
      <c r="D69" s="686">
        <v>131896946</v>
      </c>
      <c r="E69" s="687">
        <v>3230358</v>
      </c>
      <c r="F69" s="688">
        <v>1348825.26</v>
      </c>
      <c r="G69" s="689">
        <v>0</v>
      </c>
      <c r="H69" s="908">
        <v>0</v>
      </c>
      <c r="I69" s="689">
        <v>0</v>
      </c>
      <c r="J69" s="690">
        <v>133245771.26000001</v>
      </c>
      <c r="K69" s="691">
        <f t="shared" si="0"/>
        <v>2.4491529925188713</v>
      </c>
    </row>
    <row r="70" spans="1:11" ht="13.5" customHeight="1" x14ac:dyDescent="0.25">
      <c r="A70" s="626">
        <v>30</v>
      </c>
      <c r="B70" s="627">
        <v>64</v>
      </c>
      <c r="C70" s="628" t="s">
        <v>537</v>
      </c>
      <c r="D70" s="686">
        <v>824935059</v>
      </c>
      <c r="E70" s="687">
        <v>23812639</v>
      </c>
      <c r="F70" s="688">
        <v>20597485.98</v>
      </c>
      <c r="G70" s="689">
        <v>3910648</v>
      </c>
      <c r="H70" s="908">
        <v>0</v>
      </c>
      <c r="I70" s="689">
        <v>0</v>
      </c>
      <c r="J70" s="690">
        <v>849443192.98000002</v>
      </c>
      <c r="K70" s="691">
        <f t="shared" si="0"/>
        <v>2.8866077081105121</v>
      </c>
    </row>
    <row r="71" spans="1:11" ht="13.5" customHeight="1" x14ac:dyDescent="0.25">
      <c r="A71" s="626">
        <v>32</v>
      </c>
      <c r="B71" s="627">
        <v>61</v>
      </c>
      <c r="C71" s="628" t="s">
        <v>538</v>
      </c>
      <c r="D71" s="686">
        <v>176316795</v>
      </c>
      <c r="E71" s="687">
        <v>5416486</v>
      </c>
      <c r="F71" s="688">
        <v>6278377.4199999999</v>
      </c>
      <c r="G71" s="689">
        <v>3594083.79</v>
      </c>
      <c r="H71" s="908">
        <v>49316.98</v>
      </c>
      <c r="I71" s="689">
        <v>0</v>
      </c>
      <c r="J71" s="690">
        <v>186238573.18999997</v>
      </c>
      <c r="K71" s="691">
        <f t="shared" si="0"/>
        <v>3.0720193161405867</v>
      </c>
    </row>
    <row r="72" spans="1:11" ht="13.5" customHeight="1" x14ac:dyDescent="0.25">
      <c r="A72" s="626">
        <v>32</v>
      </c>
      <c r="B72" s="627">
        <v>62</v>
      </c>
      <c r="C72" s="628" t="s">
        <v>539</v>
      </c>
      <c r="D72" s="686">
        <v>575669209</v>
      </c>
      <c r="E72" s="687">
        <v>17241082</v>
      </c>
      <c r="F72" s="688">
        <v>8479298.7200000007</v>
      </c>
      <c r="G72" s="689">
        <v>200000</v>
      </c>
      <c r="H72" s="908">
        <v>886640</v>
      </c>
      <c r="I72" s="689">
        <v>0</v>
      </c>
      <c r="J72" s="690">
        <v>585235147.72000003</v>
      </c>
      <c r="K72" s="691">
        <f t="shared" si="0"/>
        <v>2.9949633800893456</v>
      </c>
    </row>
    <row r="73" spans="1:11" ht="13.5" customHeight="1" x14ac:dyDescent="0.25">
      <c r="A73" s="635">
        <v>32</v>
      </c>
      <c r="B73" s="636">
        <v>63</v>
      </c>
      <c r="C73" s="637" t="s">
        <v>540</v>
      </c>
      <c r="D73" s="692">
        <v>39310926</v>
      </c>
      <c r="E73" s="693">
        <v>1548192</v>
      </c>
      <c r="F73" s="694">
        <v>689467.82</v>
      </c>
      <c r="G73" s="695">
        <v>300000</v>
      </c>
      <c r="H73" s="909">
        <v>4920.9799999999996</v>
      </c>
      <c r="I73" s="695">
        <v>0</v>
      </c>
      <c r="J73" s="696">
        <v>40305314.799999997</v>
      </c>
      <c r="K73" s="697">
        <f t="shared" si="0"/>
        <v>3.9383249328698087</v>
      </c>
    </row>
    <row r="74" spans="1:11" s="699" customFormat="1" ht="20.45" customHeight="1" x14ac:dyDescent="0.25">
      <c r="A74" s="1561" t="s">
        <v>56</v>
      </c>
      <c r="B74" s="1562"/>
      <c r="C74" s="1563"/>
      <c r="D74" s="560">
        <f t="shared" ref="D74:J74" si="1">SUM(D8:D73)</f>
        <v>19562799790</v>
      </c>
      <c r="E74" s="561">
        <f t="shared" si="1"/>
        <v>580598542</v>
      </c>
      <c r="F74" s="562">
        <f t="shared" si="1"/>
        <v>436029624.50000006</v>
      </c>
      <c r="G74" s="563">
        <f t="shared" si="1"/>
        <v>170619726.89000005</v>
      </c>
      <c r="H74" s="910">
        <f t="shared" si="1"/>
        <v>18548383.190000001</v>
      </c>
      <c r="I74" s="563">
        <f t="shared" si="1"/>
        <v>14199783.460000001</v>
      </c>
      <c r="J74" s="564">
        <f t="shared" si="1"/>
        <v>20202197308.039993</v>
      </c>
      <c r="K74" s="698">
        <f>E74/D74*100</f>
        <v>2.9678703878408399</v>
      </c>
    </row>
    <row r="75" spans="1:11" x14ac:dyDescent="0.25">
      <c r="A75" s="700"/>
      <c r="B75" s="700"/>
      <c r="C75" s="701"/>
      <c r="D75" s="702"/>
      <c r="E75" s="703"/>
      <c r="F75" s="702"/>
      <c r="G75" s="702"/>
      <c r="H75" s="702"/>
      <c r="I75" s="702"/>
      <c r="J75" s="702"/>
      <c r="K75" s="702"/>
    </row>
    <row r="76" spans="1:11" x14ac:dyDescent="0.25">
      <c r="A76" s="700" t="s">
        <v>965</v>
      </c>
      <c r="B76" s="700"/>
      <c r="C76" s="701"/>
      <c r="D76" s="702"/>
      <c r="E76" s="703"/>
      <c r="F76" s="702"/>
      <c r="G76" s="702"/>
      <c r="H76" s="702"/>
      <c r="I76" s="702"/>
      <c r="J76" s="702"/>
      <c r="K76" s="702"/>
    </row>
    <row r="77" spans="1:11" ht="29.45" customHeight="1" x14ac:dyDescent="0.25">
      <c r="A77" s="700"/>
      <c r="B77" s="1564" t="s">
        <v>964</v>
      </c>
      <c r="C77" s="1565"/>
      <c r="D77" s="1565"/>
      <c r="E77" s="1565"/>
      <c r="F77" s="1565"/>
      <c r="G77" s="1565"/>
      <c r="H77" s="1565"/>
      <c r="I77" s="1565"/>
      <c r="J77" s="1565"/>
      <c r="K77" s="1565"/>
    </row>
  </sheetData>
  <mergeCells count="16">
    <mergeCell ref="A74:C74"/>
    <mergeCell ref="B77:K77"/>
    <mergeCell ref="A1:K1"/>
    <mergeCell ref="A2:A6"/>
    <mergeCell ref="B2:B6"/>
    <mergeCell ref="C2:C6"/>
    <mergeCell ref="D2:K2"/>
    <mergeCell ref="D3:D5"/>
    <mergeCell ref="F3:G3"/>
    <mergeCell ref="J3:J5"/>
    <mergeCell ref="K3:K5"/>
    <mergeCell ref="E4:E5"/>
    <mergeCell ref="F4:F5"/>
    <mergeCell ref="G4:G5"/>
    <mergeCell ref="D6:J6"/>
    <mergeCell ref="H3:I4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H78"/>
  <sheetViews>
    <sheetView showGridLines="0" zoomScaleNormal="100" workbookViewId="0">
      <selection activeCell="C12" sqref="C12"/>
    </sheetView>
  </sheetViews>
  <sheetFormatPr defaultColWidth="8.85546875" defaultRowHeight="13.5" x14ac:dyDescent="0.25"/>
  <cols>
    <col min="1" max="2" width="5.28515625" style="95" customWidth="1"/>
    <col min="3" max="3" width="21.28515625" style="82" customWidth="1"/>
    <col min="4" max="6" width="17.85546875" style="83" customWidth="1"/>
    <col min="7" max="8" width="6.28515625" style="83" customWidth="1"/>
    <col min="9" max="9" width="8.85546875" style="83" customWidth="1"/>
    <col min="10" max="16384" width="8.85546875" style="83"/>
  </cols>
  <sheetData>
    <row r="2" spans="1:8" ht="42" customHeight="1" x14ac:dyDescent="0.25">
      <c r="A2" s="1299" t="s">
        <v>1186</v>
      </c>
      <c r="B2" s="1300"/>
      <c r="C2" s="1300"/>
      <c r="D2" s="1300"/>
      <c r="E2" s="1300"/>
      <c r="F2" s="1300"/>
      <c r="G2" s="1300"/>
      <c r="H2" s="1300"/>
    </row>
    <row r="4" spans="1:8" x14ac:dyDescent="0.25">
      <c r="A4" s="1285" t="s">
        <v>0</v>
      </c>
      <c r="B4" s="1278" t="s">
        <v>152</v>
      </c>
      <c r="C4" s="1287" t="s">
        <v>153</v>
      </c>
      <c r="D4" s="1426" t="s">
        <v>1182</v>
      </c>
      <c r="E4" s="1318" t="s">
        <v>3</v>
      </c>
      <c r="F4" s="1318"/>
      <c r="G4" s="1285" t="s">
        <v>156</v>
      </c>
      <c r="H4" s="1428"/>
    </row>
    <row r="5" spans="1:8" x14ac:dyDescent="0.25">
      <c r="A5" s="1286"/>
      <c r="B5" s="1535"/>
      <c r="C5" s="1288"/>
      <c r="D5" s="1427"/>
      <c r="E5" s="1430" t="s">
        <v>133</v>
      </c>
      <c r="F5" s="1431" t="s">
        <v>134</v>
      </c>
      <c r="G5" s="1286"/>
      <c r="H5" s="1429"/>
    </row>
    <row r="6" spans="1:8" ht="26.45" customHeight="1" x14ac:dyDescent="0.25">
      <c r="A6" s="1286"/>
      <c r="B6" s="1535"/>
      <c r="C6" s="1288"/>
      <c r="D6" s="1427"/>
      <c r="E6" s="1430"/>
      <c r="F6" s="1431"/>
      <c r="G6" s="1286"/>
      <c r="H6" s="1429"/>
    </row>
    <row r="7" spans="1:8" x14ac:dyDescent="0.25">
      <c r="A7" s="1286"/>
      <c r="B7" s="1535"/>
      <c r="C7" s="1288"/>
      <c r="D7" s="1427"/>
      <c r="E7" s="1430"/>
      <c r="F7" s="1431"/>
      <c r="G7" s="119" t="s">
        <v>467</v>
      </c>
      <c r="H7" s="121" t="s">
        <v>569</v>
      </c>
    </row>
    <row r="8" spans="1:8" x14ac:dyDescent="0.25">
      <c r="A8" s="1286"/>
      <c r="B8" s="1279"/>
      <c r="C8" s="1288"/>
      <c r="D8" s="1281" t="s">
        <v>11</v>
      </c>
      <c r="E8" s="1431"/>
      <c r="F8" s="1431"/>
      <c r="G8" s="1286" t="s">
        <v>161</v>
      </c>
      <c r="H8" s="1429"/>
    </row>
    <row r="9" spans="1:8" x14ac:dyDescent="0.25">
      <c r="A9" s="58" t="s">
        <v>12</v>
      </c>
      <c r="B9" s="62" t="s">
        <v>13</v>
      </c>
      <c r="C9" s="62" t="s">
        <v>14</v>
      </c>
      <c r="D9" s="60" t="s">
        <v>15</v>
      </c>
      <c r="E9" s="61" t="s">
        <v>16</v>
      </c>
      <c r="F9" s="61" t="s">
        <v>17</v>
      </c>
      <c r="G9" s="58" t="s">
        <v>18</v>
      </c>
      <c r="H9" s="62" t="s">
        <v>19</v>
      </c>
    </row>
    <row r="10" spans="1:8" x14ac:dyDescent="0.25">
      <c r="A10" s="149"/>
      <c r="B10" s="97"/>
      <c r="C10" s="150" t="s">
        <v>162</v>
      </c>
      <c r="D10" s="123">
        <f>SUM(D11:D76)</f>
        <v>29509374831.279999</v>
      </c>
      <c r="E10" s="124">
        <f>SUM(E11:E76)</f>
        <v>28360389524.369999</v>
      </c>
      <c r="F10" s="124">
        <f>SUM(F11:F76)</f>
        <v>1148985306.9099998</v>
      </c>
      <c r="G10" s="125">
        <f>E10/D10*100</f>
        <v>96.106371912386052</v>
      </c>
      <c r="H10" s="88">
        <f>F10/D10*100</f>
        <v>3.8936280876139504</v>
      </c>
    </row>
    <row r="11" spans="1:8" x14ac:dyDescent="0.25">
      <c r="A11" s="126">
        <v>2</v>
      </c>
      <c r="B11" s="127">
        <v>61</v>
      </c>
      <c r="C11" s="47" t="s">
        <v>475</v>
      </c>
      <c r="D11" s="128">
        <v>184078111.36000001</v>
      </c>
      <c r="E11" s="129">
        <v>177615125.81</v>
      </c>
      <c r="F11" s="129">
        <v>6462985.5499999998</v>
      </c>
      <c r="G11" s="901">
        <f t="shared" ref="G11:G74" si="0">E11/D11*100</f>
        <v>96.488998337580497</v>
      </c>
      <c r="H11" s="902">
        <f t="shared" ref="H11:H74" si="1">F11/D11*100</f>
        <v>3.5110016624194897</v>
      </c>
    </row>
    <row r="12" spans="1:8" x14ac:dyDescent="0.25">
      <c r="A12" s="126">
        <v>2</v>
      </c>
      <c r="B12" s="127">
        <v>62</v>
      </c>
      <c r="C12" s="47" t="s">
        <v>476</v>
      </c>
      <c r="D12" s="128">
        <v>228563833.02000001</v>
      </c>
      <c r="E12" s="129">
        <v>221645892.97</v>
      </c>
      <c r="F12" s="129">
        <v>6917940.0499999998</v>
      </c>
      <c r="G12" s="901">
        <f t="shared" si="0"/>
        <v>96.973300649278713</v>
      </c>
      <c r="H12" s="902">
        <f t="shared" si="1"/>
        <v>3.0266993507212749</v>
      </c>
    </row>
    <row r="13" spans="1:8" x14ac:dyDescent="0.25">
      <c r="A13" s="126">
        <v>2</v>
      </c>
      <c r="B13" s="127">
        <v>64</v>
      </c>
      <c r="C13" s="47" t="s">
        <v>477</v>
      </c>
      <c r="D13" s="128">
        <v>1528830508.45</v>
      </c>
      <c r="E13" s="129">
        <v>1432856835.25</v>
      </c>
      <c r="F13" s="129">
        <v>95973673.200000003</v>
      </c>
      <c r="G13" s="901">
        <f t="shared" si="0"/>
        <v>93.72241248002679</v>
      </c>
      <c r="H13" s="902">
        <f t="shared" si="1"/>
        <v>6.2775875199731992</v>
      </c>
    </row>
    <row r="14" spans="1:8" x14ac:dyDescent="0.25">
      <c r="A14" s="126">
        <v>2</v>
      </c>
      <c r="B14" s="127">
        <v>65</v>
      </c>
      <c r="C14" s="47" t="s">
        <v>478</v>
      </c>
      <c r="D14" s="128">
        <v>176077106.24000001</v>
      </c>
      <c r="E14" s="129">
        <v>167358870.41999999</v>
      </c>
      <c r="F14" s="129">
        <v>8718235.8200000003</v>
      </c>
      <c r="G14" s="901">
        <f t="shared" si="0"/>
        <v>95.048626135349636</v>
      </c>
      <c r="H14" s="902">
        <f t="shared" si="1"/>
        <v>4.9513738646503551</v>
      </c>
    </row>
    <row r="15" spans="1:8" x14ac:dyDescent="0.25">
      <c r="A15" s="126">
        <v>4</v>
      </c>
      <c r="B15" s="127">
        <v>61</v>
      </c>
      <c r="C15" s="47" t="s">
        <v>479</v>
      </c>
      <c r="D15" s="128">
        <v>697720941.60000002</v>
      </c>
      <c r="E15" s="129">
        <v>685366223.03999996</v>
      </c>
      <c r="F15" s="129">
        <v>12354718.560000001</v>
      </c>
      <c r="G15" s="901">
        <f t="shared" si="0"/>
        <v>98.229275083578756</v>
      </c>
      <c r="H15" s="902">
        <f t="shared" si="1"/>
        <v>1.7707249164212273</v>
      </c>
    </row>
    <row r="16" spans="1:8" x14ac:dyDescent="0.25">
      <c r="A16" s="126">
        <v>4</v>
      </c>
      <c r="B16" s="127">
        <v>62</v>
      </c>
      <c r="C16" s="47" t="s">
        <v>480</v>
      </c>
      <c r="D16" s="128">
        <v>250948149.77000001</v>
      </c>
      <c r="E16" s="129">
        <v>246810224.84</v>
      </c>
      <c r="F16" s="129">
        <v>4137924.93</v>
      </c>
      <c r="G16" s="901">
        <f t="shared" si="0"/>
        <v>98.351083706418024</v>
      </c>
      <c r="H16" s="902">
        <f t="shared" si="1"/>
        <v>1.6489162935819639</v>
      </c>
    </row>
    <row r="17" spans="1:8" x14ac:dyDescent="0.25">
      <c r="A17" s="126">
        <v>4</v>
      </c>
      <c r="B17" s="127">
        <v>63</v>
      </c>
      <c r="C17" s="47" t="s">
        <v>481</v>
      </c>
      <c r="D17" s="128">
        <v>444025965.19999999</v>
      </c>
      <c r="E17" s="129">
        <v>428640944.94</v>
      </c>
      <c r="F17" s="129">
        <v>15385020.26</v>
      </c>
      <c r="G17" s="901">
        <f t="shared" si="0"/>
        <v>96.535107974356819</v>
      </c>
      <c r="H17" s="902">
        <f t="shared" si="1"/>
        <v>3.4648920256431888</v>
      </c>
    </row>
    <row r="18" spans="1:8" x14ac:dyDescent="0.25">
      <c r="A18" s="126">
        <v>4</v>
      </c>
      <c r="B18" s="127">
        <v>64</v>
      </c>
      <c r="C18" s="47" t="s">
        <v>482</v>
      </c>
      <c r="D18" s="128">
        <v>271600877.5</v>
      </c>
      <c r="E18" s="129">
        <v>260003178.28999999</v>
      </c>
      <c r="F18" s="129">
        <v>11597699.210000001</v>
      </c>
      <c r="G18" s="901">
        <f t="shared" si="0"/>
        <v>95.729874175388105</v>
      </c>
      <c r="H18" s="902">
        <f t="shared" si="1"/>
        <v>4.2701258246118892</v>
      </c>
    </row>
    <row r="19" spans="1:8" x14ac:dyDescent="0.25">
      <c r="A19" s="126">
        <v>6</v>
      </c>
      <c r="B19" s="127">
        <v>61</v>
      </c>
      <c r="C19" s="47" t="s">
        <v>483</v>
      </c>
      <c r="D19" s="128">
        <v>155841721.06</v>
      </c>
      <c r="E19" s="129">
        <v>152099401.08000001</v>
      </c>
      <c r="F19" s="129">
        <v>3742319.98</v>
      </c>
      <c r="G19" s="901">
        <f t="shared" si="0"/>
        <v>97.59864049591755</v>
      </c>
      <c r="H19" s="902">
        <f t="shared" si="1"/>
        <v>2.4013595040824685</v>
      </c>
    </row>
    <row r="20" spans="1:8" x14ac:dyDescent="0.25">
      <c r="A20" s="126">
        <v>6</v>
      </c>
      <c r="B20" s="127">
        <v>62</v>
      </c>
      <c r="C20" s="47" t="s">
        <v>484</v>
      </c>
      <c r="D20" s="128">
        <v>171404018.58000001</v>
      </c>
      <c r="E20" s="129">
        <v>169003318.13</v>
      </c>
      <c r="F20" s="129">
        <v>2400700.4500000002</v>
      </c>
      <c r="G20" s="901">
        <f t="shared" si="0"/>
        <v>98.599390801984299</v>
      </c>
      <c r="H20" s="902">
        <f t="shared" si="1"/>
        <v>1.4006091980156887</v>
      </c>
    </row>
    <row r="21" spans="1:8" x14ac:dyDescent="0.25">
      <c r="A21" s="126">
        <v>6</v>
      </c>
      <c r="B21" s="127">
        <v>63</v>
      </c>
      <c r="C21" s="47" t="s">
        <v>485</v>
      </c>
      <c r="D21" s="128">
        <v>864175327.22000003</v>
      </c>
      <c r="E21" s="129">
        <v>824170048.90999997</v>
      </c>
      <c r="F21" s="129">
        <v>40005278.310000002</v>
      </c>
      <c r="G21" s="901">
        <f t="shared" si="0"/>
        <v>95.37069885590293</v>
      </c>
      <c r="H21" s="902">
        <f t="shared" si="1"/>
        <v>4.6293011440970639</v>
      </c>
    </row>
    <row r="22" spans="1:8" x14ac:dyDescent="0.25">
      <c r="A22" s="126">
        <v>6</v>
      </c>
      <c r="B22" s="127">
        <v>64</v>
      </c>
      <c r="C22" s="47" t="s">
        <v>486</v>
      </c>
      <c r="D22" s="128">
        <v>194189451.16999999</v>
      </c>
      <c r="E22" s="129">
        <v>191902697.61000001</v>
      </c>
      <c r="F22" s="129">
        <v>2286753.56</v>
      </c>
      <c r="G22" s="901">
        <f t="shared" si="0"/>
        <v>98.822411028909045</v>
      </c>
      <c r="H22" s="902">
        <f t="shared" si="1"/>
        <v>1.1775889710909677</v>
      </c>
    </row>
    <row r="23" spans="1:8" x14ac:dyDescent="0.25">
      <c r="A23" s="126">
        <v>8</v>
      </c>
      <c r="B23" s="127">
        <v>61</v>
      </c>
      <c r="C23" s="47" t="s">
        <v>487</v>
      </c>
      <c r="D23" s="128">
        <v>327433367.85000002</v>
      </c>
      <c r="E23" s="129">
        <v>285114122.43000001</v>
      </c>
      <c r="F23" s="129">
        <v>42319245.420000002</v>
      </c>
      <c r="G23" s="901">
        <f t="shared" si="0"/>
        <v>87.075463414777317</v>
      </c>
      <c r="H23" s="902">
        <f t="shared" si="1"/>
        <v>12.924536585222675</v>
      </c>
    </row>
    <row r="24" spans="1:8" x14ac:dyDescent="0.25">
      <c r="A24" s="126">
        <v>8</v>
      </c>
      <c r="B24" s="127">
        <v>62</v>
      </c>
      <c r="C24" s="47" t="s">
        <v>488</v>
      </c>
      <c r="D24" s="128">
        <v>352196553.82999998</v>
      </c>
      <c r="E24" s="129">
        <v>348848524.26999998</v>
      </c>
      <c r="F24" s="129">
        <v>3348029.56</v>
      </c>
      <c r="G24" s="901">
        <f t="shared" si="0"/>
        <v>99.049386053443314</v>
      </c>
      <c r="H24" s="902">
        <f t="shared" si="1"/>
        <v>0.95061394655668441</v>
      </c>
    </row>
    <row r="25" spans="1:8" x14ac:dyDescent="0.25">
      <c r="A25" s="126">
        <v>10</v>
      </c>
      <c r="B25" s="127">
        <v>61</v>
      </c>
      <c r="C25" s="47" t="s">
        <v>489</v>
      </c>
      <c r="D25" s="128">
        <v>1216521980.1300001</v>
      </c>
      <c r="E25" s="129">
        <v>1185820140.52</v>
      </c>
      <c r="F25" s="129">
        <v>30701839.609999999</v>
      </c>
      <c r="G25" s="901">
        <f t="shared" si="0"/>
        <v>97.476261003790555</v>
      </c>
      <c r="H25" s="902">
        <f t="shared" si="1"/>
        <v>2.5237389962094343</v>
      </c>
    </row>
    <row r="26" spans="1:8" x14ac:dyDescent="0.25">
      <c r="A26" s="126">
        <v>10</v>
      </c>
      <c r="B26" s="127">
        <v>62</v>
      </c>
      <c r="C26" s="47" t="s">
        <v>490</v>
      </c>
      <c r="D26" s="128">
        <v>193582274.16</v>
      </c>
      <c r="E26" s="129">
        <v>190947390.66999999</v>
      </c>
      <c r="F26" s="129">
        <v>2634883.4900000002</v>
      </c>
      <c r="G26" s="901">
        <f t="shared" si="0"/>
        <v>98.63888183903542</v>
      </c>
      <c r="H26" s="902">
        <f t="shared" si="1"/>
        <v>1.3611181609645784</v>
      </c>
    </row>
    <row r="27" spans="1:8" x14ac:dyDescent="0.25">
      <c r="A27" s="126">
        <v>10</v>
      </c>
      <c r="B27" s="127">
        <v>63</v>
      </c>
      <c r="C27" s="47" t="s">
        <v>491</v>
      </c>
      <c r="D27" s="128">
        <v>124824796.41</v>
      </c>
      <c r="E27" s="129">
        <v>121627606.56</v>
      </c>
      <c r="F27" s="129">
        <v>3197189.85</v>
      </c>
      <c r="G27" s="901">
        <f t="shared" si="0"/>
        <v>97.438658069588598</v>
      </c>
      <c r="H27" s="902">
        <f t="shared" si="1"/>
        <v>2.5613419304114053</v>
      </c>
    </row>
    <row r="28" spans="1:8" x14ac:dyDescent="0.25">
      <c r="A28" s="126">
        <v>12</v>
      </c>
      <c r="B28" s="127">
        <v>61</v>
      </c>
      <c r="C28" s="47" t="s">
        <v>492</v>
      </c>
      <c r="D28" s="128">
        <v>1855080324.52</v>
      </c>
      <c r="E28" s="129">
        <v>1777170780.1099999</v>
      </c>
      <c r="F28" s="129">
        <v>77909544.409999996</v>
      </c>
      <c r="G28" s="901">
        <f t="shared" si="0"/>
        <v>95.800206418007321</v>
      </c>
      <c r="H28" s="902">
        <f t="shared" si="1"/>
        <v>4.199793581992683</v>
      </c>
    </row>
    <row r="29" spans="1:8" x14ac:dyDescent="0.25">
      <c r="A29" s="126">
        <v>12</v>
      </c>
      <c r="B29" s="127">
        <v>62</v>
      </c>
      <c r="C29" s="47" t="s">
        <v>493</v>
      </c>
      <c r="D29" s="128">
        <v>249765276.41</v>
      </c>
      <c r="E29" s="129">
        <v>247493227.96000001</v>
      </c>
      <c r="F29" s="129">
        <v>2272048.4500000002</v>
      </c>
      <c r="G29" s="901">
        <f t="shared" si="0"/>
        <v>99.090326532712126</v>
      </c>
      <c r="H29" s="902">
        <f t="shared" si="1"/>
        <v>0.90967346728787823</v>
      </c>
    </row>
    <row r="30" spans="1:8" x14ac:dyDescent="0.25">
      <c r="A30" s="126">
        <v>12</v>
      </c>
      <c r="B30" s="127">
        <v>63</v>
      </c>
      <c r="C30" s="47" t="s">
        <v>494</v>
      </c>
      <c r="D30" s="128">
        <v>310754571.56999999</v>
      </c>
      <c r="E30" s="129">
        <v>307857729.74000001</v>
      </c>
      <c r="F30" s="129">
        <v>2896841.83</v>
      </c>
      <c r="G30" s="901">
        <f t="shared" si="0"/>
        <v>99.067803953658824</v>
      </c>
      <c r="H30" s="902">
        <f t="shared" si="1"/>
        <v>0.93219604634117592</v>
      </c>
    </row>
    <row r="31" spans="1:8" x14ac:dyDescent="0.25">
      <c r="A31" s="126">
        <v>14</v>
      </c>
      <c r="B31" s="127">
        <v>61</v>
      </c>
      <c r="C31" s="47" t="s">
        <v>495</v>
      </c>
      <c r="D31" s="128">
        <v>154826900.80000001</v>
      </c>
      <c r="E31" s="129">
        <v>149769186.47999999</v>
      </c>
      <c r="F31" s="129">
        <v>5057714.32</v>
      </c>
      <c r="G31" s="901">
        <f t="shared" si="0"/>
        <v>96.733310365403881</v>
      </c>
      <c r="H31" s="902">
        <f t="shared" si="1"/>
        <v>3.2666896345961085</v>
      </c>
    </row>
    <row r="32" spans="1:8" x14ac:dyDescent="0.25">
      <c r="A32" s="126">
        <v>14</v>
      </c>
      <c r="B32" s="127">
        <v>62</v>
      </c>
      <c r="C32" s="47" t="s">
        <v>496</v>
      </c>
      <c r="D32" s="128">
        <v>341937598.63999999</v>
      </c>
      <c r="E32" s="129">
        <v>335506615.23000002</v>
      </c>
      <c r="F32" s="129">
        <v>6430983.4100000001</v>
      </c>
      <c r="G32" s="901">
        <f t="shared" si="0"/>
        <v>98.119252332712719</v>
      </c>
      <c r="H32" s="902">
        <f t="shared" si="1"/>
        <v>1.8807476672872969</v>
      </c>
    </row>
    <row r="33" spans="1:8" x14ac:dyDescent="0.25">
      <c r="A33" s="126">
        <v>14</v>
      </c>
      <c r="B33" s="127">
        <v>63</v>
      </c>
      <c r="C33" s="47" t="s">
        <v>497</v>
      </c>
      <c r="D33" s="128">
        <v>521363711.81999999</v>
      </c>
      <c r="E33" s="129">
        <v>509284193.79000002</v>
      </c>
      <c r="F33" s="129">
        <v>12079518.029999999</v>
      </c>
      <c r="G33" s="901">
        <f t="shared" si="0"/>
        <v>97.683091907598978</v>
      </c>
      <c r="H33" s="902">
        <f t="shared" si="1"/>
        <v>2.3169080924010368</v>
      </c>
    </row>
    <row r="34" spans="1:8" x14ac:dyDescent="0.25">
      <c r="A34" s="126">
        <v>14</v>
      </c>
      <c r="B34" s="127">
        <v>64</v>
      </c>
      <c r="C34" s="47" t="s">
        <v>498</v>
      </c>
      <c r="D34" s="128">
        <v>253794159.87</v>
      </c>
      <c r="E34" s="129">
        <v>241441552.36000001</v>
      </c>
      <c r="F34" s="129">
        <v>12352607.51</v>
      </c>
      <c r="G34" s="901">
        <f t="shared" si="0"/>
        <v>95.132824365884815</v>
      </c>
      <c r="H34" s="902">
        <f t="shared" si="1"/>
        <v>4.8671756341151928</v>
      </c>
    </row>
    <row r="35" spans="1:8" x14ac:dyDescent="0.25">
      <c r="A35" s="126">
        <v>14</v>
      </c>
      <c r="B35" s="127">
        <v>65</v>
      </c>
      <c r="C35" s="47" t="s">
        <v>499</v>
      </c>
      <c r="D35" s="128">
        <v>4348115814.71</v>
      </c>
      <c r="E35" s="129">
        <v>4195397227.77</v>
      </c>
      <c r="F35" s="129">
        <v>152718586.94</v>
      </c>
      <c r="G35" s="901">
        <f t="shared" si="0"/>
        <v>96.487706550424861</v>
      </c>
      <c r="H35" s="902">
        <f t="shared" si="1"/>
        <v>3.5122934495751386</v>
      </c>
    </row>
    <row r="36" spans="1:8" x14ac:dyDescent="0.25">
      <c r="A36" s="126">
        <v>16</v>
      </c>
      <c r="B36" s="127">
        <v>61</v>
      </c>
      <c r="C36" s="47" t="s">
        <v>500</v>
      </c>
      <c r="D36" s="128">
        <v>355665370.31999999</v>
      </c>
      <c r="E36" s="129">
        <v>344289806.67000002</v>
      </c>
      <c r="F36" s="129">
        <v>11375563.65</v>
      </c>
      <c r="G36" s="901">
        <f t="shared" si="0"/>
        <v>96.801610558889905</v>
      </c>
      <c r="H36" s="902">
        <f t="shared" si="1"/>
        <v>3.1983894411100957</v>
      </c>
    </row>
    <row r="37" spans="1:8" x14ac:dyDescent="0.25">
      <c r="A37" s="126">
        <v>18</v>
      </c>
      <c r="B37" s="127">
        <v>61</v>
      </c>
      <c r="C37" s="47" t="s">
        <v>501</v>
      </c>
      <c r="D37" s="128">
        <v>142320809.91</v>
      </c>
      <c r="E37" s="129">
        <v>137770720.52000001</v>
      </c>
      <c r="F37" s="129">
        <v>4550089.3899999997</v>
      </c>
      <c r="G37" s="901">
        <f t="shared" si="0"/>
        <v>96.802934586391586</v>
      </c>
      <c r="H37" s="902">
        <f t="shared" si="1"/>
        <v>3.1970654136084233</v>
      </c>
    </row>
    <row r="38" spans="1:8" x14ac:dyDescent="0.25">
      <c r="A38" s="126">
        <v>18</v>
      </c>
      <c r="B38" s="127">
        <v>62</v>
      </c>
      <c r="C38" s="47" t="s">
        <v>502</v>
      </c>
      <c r="D38" s="128">
        <v>165856173.13</v>
      </c>
      <c r="E38" s="129">
        <v>165115014.63</v>
      </c>
      <c r="F38" s="129">
        <v>741158.5</v>
      </c>
      <c r="G38" s="901">
        <f t="shared" si="0"/>
        <v>99.553131797259624</v>
      </c>
      <c r="H38" s="902">
        <f t="shared" si="1"/>
        <v>0.44686820274037753</v>
      </c>
    </row>
    <row r="39" spans="1:8" x14ac:dyDescent="0.25">
      <c r="A39" s="126">
        <v>18</v>
      </c>
      <c r="B39" s="127">
        <v>63</v>
      </c>
      <c r="C39" s="47" t="s">
        <v>503</v>
      </c>
      <c r="D39" s="128">
        <v>591506883.05999994</v>
      </c>
      <c r="E39" s="129">
        <v>552352047.05999994</v>
      </c>
      <c r="F39" s="129">
        <v>39154836</v>
      </c>
      <c r="G39" s="901">
        <f t="shared" si="0"/>
        <v>93.380493596719774</v>
      </c>
      <c r="H39" s="902">
        <f t="shared" si="1"/>
        <v>6.61950640328023</v>
      </c>
    </row>
    <row r="40" spans="1:8" x14ac:dyDescent="0.25">
      <c r="A40" s="126">
        <v>18</v>
      </c>
      <c r="B40" s="127">
        <v>64</v>
      </c>
      <c r="C40" s="47" t="s">
        <v>504</v>
      </c>
      <c r="D40" s="128">
        <v>123105251.88</v>
      </c>
      <c r="E40" s="129">
        <v>121107185.54000001</v>
      </c>
      <c r="F40" s="129">
        <v>1998066.34</v>
      </c>
      <c r="G40" s="901">
        <f t="shared" si="0"/>
        <v>98.376944679868203</v>
      </c>
      <c r="H40" s="902">
        <f t="shared" si="1"/>
        <v>1.6230553201318061</v>
      </c>
    </row>
    <row r="41" spans="1:8" x14ac:dyDescent="0.25">
      <c r="A41" s="126">
        <v>20</v>
      </c>
      <c r="B41" s="127">
        <v>61</v>
      </c>
      <c r="C41" s="47" t="s">
        <v>505</v>
      </c>
      <c r="D41" s="128">
        <v>816129884.04999995</v>
      </c>
      <c r="E41" s="129">
        <v>775357078.49000001</v>
      </c>
      <c r="F41" s="129">
        <v>40772805.560000002</v>
      </c>
      <c r="G41" s="901">
        <f t="shared" si="0"/>
        <v>95.0041278530732</v>
      </c>
      <c r="H41" s="902">
        <f t="shared" si="1"/>
        <v>4.9958721469268079</v>
      </c>
    </row>
    <row r="42" spans="1:8" x14ac:dyDescent="0.25">
      <c r="A42" s="126">
        <v>20</v>
      </c>
      <c r="B42" s="127">
        <v>62</v>
      </c>
      <c r="C42" s="47" t="s">
        <v>506</v>
      </c>
      <c r="D42" s="128">
        <v>177237708.30000001</v>
      </c>
      <c r="E42" s="129">
        <v>164312683.84999999</v>
      </c>
      <c r="F42" s="129">
        <v>12925024.449999999</v>
      </c>
      <c r="G42" s="901">
        <f t="shared" si="0"/>
        <v>92.707519988848773</v>
      </c>
      <c r="H42" s="902">
        <f t="shared" si="1"/>
        <v>7.2924800111512162</v>
      </c>
    </row>
    <row r="43" spans="1:8" x14ac:dyDescent="0.25">
      <c r="A43" s="126">
        <v>20</v>
      </c>
      <c r="B43" s="127">
        <v>63</v>
      </c>
      <c r="C43" s="47" t="s">
        <v>507</v>
      </c>
      <c r="D43" s="128">
        <v>180620878.28999999</v>
      </c>
      <c r="E43" s="129">
        <v>162267714.31</v>
      </c>
      <c r="F43" s="129">
        <v>18353163.98</v>
      </c>
      <c r="G43" s="901">
        <f t="shared" si="0"/>
        <v>89.838846896463082</v>
      </c>
      <c r="H43" s="902">
        <f t="shared" si="1"/>
        <v>10.161153103536932</v>
      </c>
    </row>
    <row r="44" spans="1:8" x14ac:dyDescent="0.25">
      <c r="A44" s="126">
        <v>22</v>
      </c>
      <c r="B44" s="127">
        <v>61</v>
      </c>
      <c r="C44" s="47" t="s">
        <v>508</v>
      </c>
      <c r="D44" s="128">
        <v>1131711868.9300001</v>
      </c>
      <c r="E44" s="129">
        <v>1074914419.21</v>
      </c>
      <c r="F44" s="129">
        <v>56797449.719999999</v>
      </c>
      <c r="G44" s="901">
        <f t="shared" si="0"/>
        <v>94.981280016644135</v>
      </c>
      <c r="H44" s="902">
        <f t="shared" si="1"/>
        <v>5.0187199833558607</v>
      </c>
    </row>
    <row r="45" spans="1:8" x14ac:dyDescent="0.25">
      <c r="A45" s="126">
        <v>22</v>
      </c>
      <c r="B45" s="127">
        <v>62</v>
      </c>
      <c r="C45" s="47" t="s">
        <v>509</v>
      </c>
      <c r="D45" s="128">
        <v>504671308.25</v>
      </c>
      <c r="E45" s="129">
        <v>471374406.98000002</v>
      </c>
      <c r="F45" s="129">
        <v>33296901.27</v>
      </c>
      <c r="G45" s="901">
        <f t="shared" si="0"/>
        <v>93.402259901506895</v>
      </c>
      <c r="H45" s="902">
        <f t="shared" si="1"/>
        <v>6.5977400984931069</v>
      </c>
    </row>
    <row r="46" spans="1:8" x14ac:dyDescent="0.25">
      <c r="A46" s="126">
        <v>22</v>
      </c>
      <c r="B46" s="127">
        <v>63</v>
      </c>
      <c r="C46" s="47" t="s">
        <v>510</v>
      </c>
      <c r="D46" s="128">
        <v>212990893.56999999</v>
      </c>
      <c r="E46" s="129">
        <v>211476990.80000001</v>
      </c>
      <c r="F46" s="129">
        <v>1513902.77</v>
      </c>
      <c r="G46" s="901">
        <f t="shared" si="0"/>
        <v>99.289217137585069</v>
      </c>
      <c r="H46" s="902">
        <f t="shared" si="1"/>
        <v>0.71078286241493793</v>
      </c>
    </row>
    <row r="47" spans="1:8" x14ac:dyDescent="0.25">
      <c r="A47" s="126">
        <v>22</v>
      </c>
      <c r="B47" s="127">
        <v>64</v>
      </c>
      <c r="C47" s="47" t="s">
        <v>511</v>
      </c>
      <c r="D47" s="128">
        <v>81165705.620000005</v>
      </c>
      <c r="E47" s="129">
        <v>79327570.799999997</v>
      </c>
      <c r="F47" s="129">
        <v>1838134.82</v>
      </c>
      <c r="G47" s="901">
        <f t="shared" si="0"/>
        <v>97.735330696679029</v>
      </c>
      <c r="H47" s="902">
        <f t="shared" si="1"/>
        <v>2.2646693033209657</v>
      </c>
    </row>
    <row r="48" spans="1:8" x14ac:dyDescent="0.25">
      <c r="A48" s="126">
        <v>24</v>
      </c>
      <c r="B48" s="127">
        <v>61</v>
      </c>
      <c r="C48" s="47" t="s">
        <v>512</v>
      </c>
      <c r="D48" s="128">
        <v>387925472.12</v>
      </c>
      <c r="E48" s="129">
        <v>348357978.93000001</v>
      </c>
      <c r="F48" s="129">
        <v>39567493.189999998</v>
      </c>
      <c r="G48" s="901">
        <f t="shared" si="0"/>
        <v>89.800233283531256</v>
      </c>
      <c r="H48" s="902">
        <f t="shared" si="1"/>
        <v>10.199766716468744</v>
      </c>
    </row>
    <row r="49" spans="1:8" x14ac:dyDescent="0.25">
      <c r="A49" s="126">
        <v>24</v>
      </c>
      <c r="B49" s="127">
        <v>62</v>
      </c>
      <c r="C49" s="47" t="s">
        <v>513</v>
      </c>
      <c r="D49" s="128">
        <v>179416716.56999999</v>
      </c>
      <c r="E49" s="129">
        <v>168784052.80000001</v>
      </c>
      <c r="F49" s="129">
        <v>10632663.77</v>
      </c>
      <c r="G49" s="901">
        <f t="shared" si="0"/>
        <v>94.073760810436184</v>
      </c>
      <c r="H49" s="902">
        <f t="shared" si="1"/>
        <v>5.9262391895638293</v>
      </c>
    </row>
    <row r="50" spans="1:8" x14ac:dyDescent="0.25">
      <c r="A50" s="126">
        <v>24</v>
      </c>
      <c r="B50" s="127">
        <v>63</v>
      </c>
      <c r="C50" s="47" t="s">
        <v>514</v>
      </c>
      <c r="D50" s="128">
        <v>180111301.09</v>
      </c>
      <c r="E50" s="129">
        <v>172488555.93000001</v>
      </c>
      <c r="F50" s="129">
        <v>7622745.1600000001</v>
      </c>
      <c r="G50" s="901">
        <f t="shared" si="0"/>
        <v>95.767758539376175</v>
      </c>
      <c r="H50" s="902">
        <f t="shared" si="1"/>
        <v>4.2322414606238299</v>
      </c>
    </row>
    <row r="51" spans="1:8" x14ac:dyDescent="0.25">
      <c r="A51" s="126">
        <v>24</v>
      </c>
      <c r="B51" s="127">
        <v>64</v>
      </c>
      <c r="C51" s="47" t="s">
        <v>515</v>
      </c>
      <c r="D51" s="128">
        <v>673146150.65999997</v>
      </c>
      <c r="E51" s="129">
        <v>636414917.75999999</v>
      </c>
      <c r="F51" s="129">
        <v>36731232.899999999</v>
      </c>
      <c r="G51" s="901">
        <f t="shared" si="0"/>
        <v>94.543349484508511</v>
      </c>
      <c r="H51" s="902">
        <f t="shared" si="1"/>
        <v>5.4566505154914884</v>
      </c>
    </row>
    <row r="52" spans="1:8" x14ac:dyDescent="0.25">
      <c r="A52" s="126">
        <v>24</v>
      </c>
      <c r="B52" s="127">
        <v>65</v>
      </c>
      <c r="C52" s="47" t="s">
        <v>516</v>
      </c>
      <c r="D52" s="128">
        <v>142138567.97999999</v>
      </c>
      <c r="E52" s="129">
        <v>141096506.38999999</v>
      </c>
      <c r="F52" s="129">
        <v>1042061.59</v>
      </c>
      <c r="G52" s="901">
        <f t="shared" si="0"/>
        <v>99.266869221486303</v>
      </c>
      <c r="H52" s="902">
        <f t="shared" si="1"/>
        <v>0.73313077851370101</v>
      </c>
    </row>
    <row r="53" spans="1:8" x14ac:dyDescent="0.25">
      <c r="A53" s="126">
        <v>24</v>
      </c>
      <c r="B53" s="127">
        <v>66</v>
      </c>
      <c r="C53" s="47" t="s">
        <v>517</v>
      </c>
      <c r="D53" s="128">
        <v>89617743.459999993</v>
      </c>
      <c r="E53" s="129">
        <v>87771839.819999993</v>
      </c>
      <c r="F53" s="129">
        <v>1845903.64</v>
      </c>
      <c r="G53" s="901">
        <f t="shared" si="0"/>
        <v>97.940247579628135</v>
      </c>
      <c r="H53" s="902">
        <f t="shared" si="1"/>
        <v>2.0597524203718667</v>
      </c>
    </row>
    <row r="54" spans="1:8" x14ac:dyDescent="0.25">
      <c r="A54" s="126">
        <v>24</v>
      </c>
      <c r="B54" s="127">
        <v>67</v>
      </c>
      <c r="C54" s="47" t="s">
        <v>518</v>
      </c>
      <c r="D54" s="128">
        <v>274437821.20999998</v>
      </c>
      <c r="E54" s="129">
        <v>264882261.86000001</v>
      </c>
      <c r="F54" s="129">
        <v>9555559.3499999996</v>
      </c>
      <c r="G54" s="901">
        <f t="shared" si="0"/>
        <v>96.518133212153714</v>
      </c>
      <c r="H54" s="902">
        <f t="shared" si="1"/>
        <v>3.4818667878463008</v>
      </c>
    </row>
    <row r="55" spans="1:8" x14ac:dyDescent="0.25">
      <c r="A55" s="126">
        <v>24</v>
      </c>
      <c r="B55" s="127">
        <v>68</v>
      </c>
      <c r="C55" s="47" t="s">
        <v>519</v>
      </c>
      <c r="D55" s="128">
        <v>325631983.72000003</v>
      </c>
      <c r="E55" s="129">
        <v>306454284.31999999</v>
      </c>
      <c r="F55" s="129">
        <v>19177699.399999999</v>
      </c>
      <c r="G55" s="901">
        <f t="shared" si="0"/>
        <v>94.110621696027778</v>
      </c>
      <c r="H55" s="902">
        <f t="shared" si="1"/>
        <v>5.889378303972209</v>
      </c>
    </row>
    <row r="56" spans="1:8" x14ac:dyDescent="0.25">
      <c r="A56" s="126">
        <v>24</v>
      </c>
      <c r="B56" s="127">
        <v>69</v>
      </c>
      <c r="C56" s="47" t="s">
        <v>520</v>
      </c>
      <c r="D56" s="128">
        <v>117748236.06</v>
      </c>
      <c r="E56" s="129">
        <v>110936258.36</v>
      </c>
      <c r="F56" s="129">
        <v>6811977.7000000002</v>
      </c>
      <c r="G56" s="901">
        <f t="shared" si="0"/>
        <v>94.214794269589845</v>
      </c>
      <c r="H56" s="902">
        <f t="shared" si="1"/>
        <v>5.7852057304101585</v>
      </c>
    </row>
    <row r="57" spans="1:8" x14ac:dyDescent="0.25">
      <c r="A57" s="126">
        <v>24</v>
      </c>
      <c r="B57" s="127">
        <v>70</v>
      </c>
      <c r="C57" s="47" t="s">
        <v>521</v>
      </c>
      <c r="D57" s="128">
        <v>351874443.81999999</v>
      </c>
      <c r="E57" s="129">
        <v>349606394.42000002</v>
      </c>
      <c r="F57" s="129">
        <v>2268049.4</v>
      </c>
      <c r="G57" s="901">
        <f t="shared" si="0"/>
        <v>99.3554378728453</v>
      </c>
      <c r="H57" s="902">
        <f t="shared" si="1"/>
        <v>0.64456212715471084</v>
      </c>
    </row>
    <row r="58" spans="1:8" x14ac:dyDescent="0.25">
      <c r="A58" s="126">
        <v>24</v>
      </c>
      <c r="B58" s="127">
        <v>71</v>
      </c>
      <c r="C58" s="47" t="s">
        <v>522</v>
      </c>
      <c r="D58" s="128">
        <v>77545809.450000003</v>
      </c>
      <c r="E58" s="129">
        <v>74877471.030000001</v>
      </c>
      <c r="F58" s="129">
        <v>2668338.42</v>
      </c>
      <c r="G58" s="901">
        <f t="shared" si="0"/>
        <v>96.559016613630817</v>
      </c>
      <c r="H58" s="902">
        <f t="shared" si="1"/>
        <v>3.4409833863691777</v>
      </c>
    </row>
    <row r="59" spans="1:8" x14ac:dyDescent="0.25">
      <c r="A59" s="126">
        <v>24</v>
      </c>
      <c r="B59" s="127">
        <v>72</v>
      </c>
      <c r="C59" s="47" t="s">
        <v>523</v>
      </c>
      <c r="D59" s="128">
        <v>297434301.01999998</v>
      </c>
      <c r="E59" s="129">
        <v>281145976.36000001</v>
      </c>
      <c r="F59" s="129">
        <v>16288324.66</v>
      </c>
      <c r="G59" s="901">
        <f t="shared" si="0"/>
        <v>94.523723523432921</v>
      </c>
      <c r="H59" s="902">
        <f t="shared" si="1"/>
        <v>5.4762764765670884</v>
      </c>
    </row>
    <row r="60" spans="1:8" x14ac:dyDescent="0.25">
      <c r="A60" s="126">
        <v>24</v>
      </c>
      <c r="B60" s="127">
        <v>73</v>
      </c>
      <c r="C60" s="47" t="s">
        <v>524</v>
      </c>
      <c r="D60" s="128">
        <v>316476978.26999998</v>
      </c>
      <c r="E60" s="129">
        <v>299129000.73000002</v>
      </c>
      <c r="F60" s="129">
        <v>17347977.539999999</v>
      </c>
      <c r="G60" s="901">
        <f t="shared" si="0"/>
        <v>94.518407741747438</v>
      </c>
      <c r="H60" s="902">
        <f t="shared" si="1"/>
        <v>5.481592258252574</v>
      </c>
    </row>
    <row r="61" spans="1:8" x14ac:dyDescent="0.25">
      <c r="A61" s="126">
        <v>24</v>
      </c>
      <c r="B61" s="127">
        <v>74</v>
      </c>
      <c r="C61" s="47" t="s">
        <v>525</v>
      </c>
      <c r="D61" s="128">
        <v>166540060.12</v>
      </c>
      <c r="E61" s="129">
        <v>152271543.21000001</v>
      </c>
      <c r="F61" s="129">
        <v>14268516.91</v>
      </c>
      <c r="G61" s="901">
        <f t="shared" si="0"/>
        <v>91.43238155449275</v>
      </c>
      <c r="H61" s="902">
        <f t="shared" si="1"/>
        <v>8.567618445507259</v>
      </c>
    </row>
    <row r="62" spans="1:8" x14ac:dyDescent="0.25">
      <c r="A62" s="126">
        <v>24</v>
      </c>
      <c r="B62" s="127">
        <v>75</v>
      </c>
      <c r="C62" s="47" t="s">
        <v>526</v>
      </c>
      <c r="D62" s="128">
        <v>452531264.86000001</v>
      </c>
      <c r="E62" s="129">
        <v>443641376.57999998</v>
      </c>
      <c r="F62" s="129">
        <v>8889888.2799999993</v>
      </c>
      <c r="G62" s="901">
        <f t="shared" si="0"/>
        <v>98.035519538578114</v>
      </c>
      <c r="H62" s="902">
        <f t="shared" si="1"/>
        <v>1.9644804614218803</v>
      </c>
    </row>
    <row r="63" spans="1:8" x14ac:dyDescent="0.25">
      <c r="A63" s="126">
        <v>24</v>
      </c>
      <c r="B63" s="127">
        <v>76</v>
      </c>
      <c r="C63" s="47" t="s">
        <v>527</v>
      </c>
      <c r="D63" s="128">
        <v>301985664.91000003</v>
      </c>
      <c r="E63" s="129">
        <v>294124154.57999998</v>
      </c>
      <c r="F63" s="129">
        <v>7861510.3300000001</v>
      </c>
      <c r="G63" s="901">
        <f t="shared" si="0"/>
        <v>97.396727314078632</v>
      </c>
      <c r="H63" s="902">
        <f t="shared" si="1"/>
        <v>2.6032726859213482</v>
      </c>
    </row>
    <row r="64" spans="1:8" x14ac:dyDescent="0.25">
      <c r="A64" s="126">
        <v>24</v>
      </c>
      <c r="B64" s="127">
        <v>77</v>
      </c>
      <c r="C64" s="47" t="s">
        <v>528</v>
      </c>
      <c r="D64" s="128">
        <v>244860370.72999999</v>
      </c>
      <c r="E64" s="129">
        <v>241365131.22999999</v>
      </c>
      <c r="F64" s="129">
        <v>3495239.5</v>
      </c>
      <c r="G64" s="901">
        <f t="shared" si="0"/>
        <v>98.572558111555708</v>
      </c>
      <c r="H64" s="902">
        <f t="shared" si="1"/>
        <v>1.4274418884442894</v>
      </c>
    </row>
    <row r="65" spans="1:8" x14ac:dyDescent="0.25">
      <c r="A65" s="126">
        <v>24</v>
      </c>
      <c r="B65" s="127">
        <v>78</v>
      </c>
      <c r="C65" s="47" t="s">
        <v>529</v>
      </c>
      <c r="D65" s="128">
        <v>545073027.54999995</v>
      </c>
      <c r="E65" s="129">
        <v>518196767.38</v>
      </c>
      <c r="F65" s="129">
        <v>26876260.170000002</v>
      </c>
      <c r="G65" s="901">
        <f t="shared" si="0"/>
        <v>95.069236815697224</v>
      </c>
      <c r="H65" s="902">
        <f t="shared" si="1"/>
        <v>4.9307631843027906</v>
      </c>
    </row>
    <row r="66" spans="1:8" x14ac:dyDescent="0.25">
      <c r="A66" s="126">
        <v>24</v>
      </c>
      <c r="B66" s="127">
        <v>79</v>
      </c>
      <c r="C66" s="47" t="s">
        <v>530</v>
      </c>
      <c r="D66" s="128">
        <v>254309858.66</v>
      </c>
      <c r="E66" s="129">
        <v>248730201.52000001</v>
      </c>
      <c r="F66" s="129">
        <v>5579657.1399999997</v>
      </c>
      <c r="G66" s="901">
        <f t="shared" si="0"/>
        <v>97.805961133634327</v>
      </c>
      <c r="H66" s="902">
        <f t="shared" si="1"/>
        <v>2.1940388663656694</v>
      </c>
    </row>
    <row r="67" spans="1:8" x14ac:dyDescent="0.25">
      <c r="A67" s="126">
        <v>26</v>
      </c>
      <c r="B67" s="127">
        <v>61</v>
      </c>
      <c r="C67" s="47" t="s">
        <v>531</v>
      </c>
      <c r="D67" s="128">
        <v>507502999.75</v>
      </c>
      <c r="E67" s="129">
        <v>484952989.95999998</v>
      </c>
      <c r="F67" s="129">
        <v>22550009.789999999</v>
      </c>
      <c r="G67" s="901">
        <f t="shared" si="0"/>
        <v>95.556674581015614</v>
      </c>
      <c r="H67" s="902">
        <f t="shared" si="1"/>
        <v>4.4433254189843829</v>
      </c>
    </row>
    <row r="68" spans="1:8" x14ac:dyDescent="0.25">
      <c r="A68" s="126">
        <v>28</v>
      </c>
      <c r="B68" s="127">
        <v>61</v>
      </c>
      <c r="C68" s="47" t="s">
        <v>532</v>
      </c>
      <c r="D68" s="128">
        <v>247877618.90000001</v>
      </c>
      <c r="E68" s="129">
        <v>245752877.40000001</v>
      </c>
      <c r="F68" s="129">
        <v>2124741.5</v>
      </c>
      <c r="G68" s="901">
        <f t="shared" si="0"/>
        <v>99.142826403840374</v>
      </c>
      <c r="H68" s="902">
        <f t="shared" si="1"/>
        <v>0.85717359615963296</v>
      </c>
    </row>
    <row r="69" spans="1:8" x14ac:dyDescent="0.25">
      <c r="A69" s="126">
        <v>28</v>
      </c>
      <c r="B69" s="127">
        <v>62</v>
      </c>
      <c r="C69" s="47" t="s">
        <v>533</v>
      </c>
      <c r="D69" s="128">
        <v>465545469.60000002</v>
      </c>
      <c r="E69" s="129">
        <v>462136412.99000001</v>
      </c>
      <c r="F69" s="129">
        <v>3409056.61</v>
      </c>
      <c r="G69" s="901">
        <f t="shared" si="0"/>
        <v>99.267728539399357</v>
      </c>
      <c r="H69" s="902">
        <f t="shared" si="1"/>
        <v>0.73227146060063386</v>
      </c>
    </row>
    <row r="70" spans="1:8" x14ac:dyDescent="0.25">
      <c r="A70" s="126">
        <v>30</v>
      </c>
      <c r="B70" s="127">
        <v>61</v>
      </c>
      <c r="C70" s="47" t="s">
        <v>534</v>
      </c>
      <c r="D70" s="128">
        <v>255687189.06999999</v>
      </c>
      <c r="E70" s="129">
        <v>247672711.80000001</v>
      </c>
      <c r="F70" s="129">
        <v>8014477.2699999996</v>
      </c>
      <c r="G70" s="901">
        <f t="shared" si="0"/>
        <v>96.865514733393297</v>
      </c>
      <c r="H70" s="902">
        <f t="shared" si="1"/>
        <v>3.1344852666067133</v>
      </c>
    </row>
    <row r="71" spans="1:8" x14ac:dyDescent="0.25">
      <c r="A71" s="126">
        <v>30</v>
      </c>
      <c r="B71" s="127">
        <v>62</v>
      </c>
      <c r="C71" s="47" t="s">
        <v>535</v>
      </c>
      <c r="D71" s="128">
        <v>202137551.86000001</v>
      </c>
      <c r="E71" s="129">
        <v>201078058.44999999</v>
      </c>
      <c r="F71" s="129">
        <v>1059493.4099999999</v>
      </c>
      <c r="G71" s="901">
        <f t="shared" si="0"/>
        <v>99.475855228159773</v>
      </c>
      <c r="H71" s="902">
        <f t="shared" si="1"/>
        <v>0.52414477184021824</v>
      </c>
    </row>
    <row r="72" spans="1:8" x14ac:dyDescent="0.25">
      <c r="A72" s="126">
        <v>30</v>
      </c>
      <c r="B72" s="127">
        <v>63</v>
      </c>
      <c r="C72" s="47" t="s">
        <v>536</v>
      </c>
      <c r="D72" s="128">
        <v>187562978.66</v>
      </c>
      <c r="E72" s="129">
        <v>182522089.56999999</v>
      </c>
      <c r="F72" s="129">
        <v>5040889.09</v>
      </c>
      <c r="G72" s="901">
        <f t="shared" si="0"/>
        <v>97.31242853679683</v>
      </c>
      <c r="H72" s="902">
        <f t="shared" si="1"/>
        <v>2.6875714632031635</v>
      </c>
    </row>
    <row r="73" spans="1:8" x14ac:dyDescent="0.25">
      <c r="A73" s="126">
        <v>30</v>
      </c>
      <c r="B73" s="127">
        <v>64</v>
      </c>
      <c r="C73" s="47" t="s">
        <v>537</v>
      </c>
      <c r="D73" s="128">
        <v>1218662615.1900001</v>
      </c>
      <c r="E73" s="129">
        <v>1186281537.1400001</v>
      </c>
      <c r="F73" s="129">
        <v>32381078.050000001</v>
      </c>
      <c r="G73" s="901">
        <f t="shared" si="0"/>
        <v>97.342900516813543</v>
      </c>
      <c r="H73" s="902">
        <f t="shared" si="1"/>
        <v>2.6570994831864527</v>
      </c>
    </row>
    <row r="74" spans="1:8" x14ac:dyDescent="0.25">
      <c r="A74" s="126">
        <v>32</v>
      </c>
      <c r="B74" s="127">
        <v>61</v>
      </c>
      <c r="C74" s="47" t="s">
        <v>538</v>
      </c>
      <c r="D74" s="128">
        <v>268322724.08000001</v>
      </c>
      <c r="E74" s="129">
        <v>254302163.05000001</v>
      </c>
      <c r="F74" s="129">
        <v>14020561.029999999</v>
      </c>
      <c r="G74" s="901">
        <f t="shared" si="0"/>
        <v>94.774739605796569</v>
      </c>
      <c r="H74" s="902">
        <f t="shared" si="1"/>
        <v>5.225260394203433</v>
      </c>
    </row>
    <row r="75" spans="1:8" x14ac:dyDescent="0.25">
      <c r="A75" s="126">
        <v>32</v>
      </c>
      <c r="B75" s="127">
        <v>62</v>
      </c>
      <c r="C75" s="47" t="s">
        <v>539</v>
      </c>
      <c r="D75" s="128">
        <v>813647508.74000001</v>
      </c>
      <c r="E75" s="129">
        <v>779468312.11000001</v>
      </c>
      <c r="F75" s="129">
        <v>34179196.630000003</v>
      </c>
      <c r="G75" s="901">
        <f t="shared" ref="G75:G76" si="2">E75/D75*100</f>
        <v>95.799262424716417</v>
      </c>
      <c r="H75" s="902">
        <f t="shared" ref="H75:H76" si="3">F75/D75*100</f>
        <v>4.2007375752835889</v>
      </c>
    </row>
    <row r="76" spans="1:8" x14ac:dyDescent="0.25">
      <c r="A76" s="126">
        <v>32</v>
      </c>
      <c r="B76" s="127">
        <v>63</v>
      </c>
      <c r="C76" s="47" t="s">
        <v>540</v>
      </c>
      <c r="D76" s="128">
        <v>62986325.969999999</v>
      </c>
      <c r="E76" s="129">
        <v>62531000.649999999</v>
      </c>
      <c r="F76" s="129">
        <v>455325.32</v>
      </c>
      <c r="G76" s="901">
        <f t="shared" si="2"/>
        <v>99.277104493732708</v>
      </c>
      <c r="H76" s="902">
        <f t="shared" si="3"/>
        <v>0.72289550626729471</v>
      </c>
    </row>
    <row r="78" spans="1:8" s="990" customFormat="1" x14ac:dyDescent="0.25">
      <c r="A78" s="973" t="s">
        <v>965</v>
      </c>
      <c r="B78" s="1002"/>
      <c r="C78" s="989"/>
    </row>
  </sheetData>
  <mergeCells count="11">
    <mergeCell ref="A2:H2"/>
    <mergeCell ref="G8:H8"/>
    <mergeCell ref="A4:A8"/>
    <mergeCell ref="B4:B8"/>
    <mergeCell ref="C4:C8"/>
    <mergeCell ref="D4:D7"/>
    <mergeCell ref="E4:F4"/>
    <mergeCell ref="G4:H6"/>
    <mergeCell ref="E5:E7"/>
    <mergeCell ref="F5:F7"/>
    <mergeCell ref="D8:F8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16"/>
  <sheetViews>
    <sheetView workbookViewId="0">
      <selection activeCell="L9" sqref="L9"/>
    </sheetView>
  </sheetViews>
  <sheetFormatPr defaultColWidth="9.140625" defaultRowHeight="13.5" x14ac:dyDescent="0.25"/>
  <cols>
    <col min="1" max="1" width="4.85546875" style="570" customWidth="1"/>
    <col min="2" max="2" width="11.5703125" style="570" customWidth="1"/>
    <col min="3" max="3" width="11.5703125" style="570" bestFit="1" customWidth="1"/>
    <col min="4" max="4" width="9.140625" style="570"/>
    <col min="5" max="5" width="52.42578125" style="570" customWidth="1"/>
    <col min="6" max="6" width="15.42578125" style="570" customWidth="1"/>
    <col min="7" max="7" width="18.85546875" style="570" customWidth="1"/>
    <col min="8" max="8" width="17.28515625" style="570" customWidth="1"/>
    <col min="9" max="16384" width="9.140625" style="570"/>
  </cols>
  <sheetData>
    <row r="1" spans="1:8" ht="36.75" customHeight="1" x14ac:dyDescent="0.25">
      <c r="A1" s="1434" t="s">
        <v>1187</v>
      </c>
      <c r="B1" s="1434"/>
      <c r="C1" s="1434"/>
      <c r="D1" s="1434"/>
      <c r="E1" s="1434"/>
      <c r="F1" s="1434"/>
      <c r="G1" s="1434"/>
      <c r="H1" s="1434"/>
    </row>
    <row r="2" spans="1:8" x14ac:dyDescent="0.25">
      <c r="A2" s="704"/>
      <c r="B2" s="704"/>
      <c r="C2" s="704"/>
      <c r="D2" s="704"/>
      <c r="E2" s="704"/>
      <c r="F2" s="704"/>
      <c r="G2" s="704"/>
      <c r="H2" s="704"/>
    </row>
    <row r="3" spans="1:8" ht="26.25" customHeight="1" x14ac:dyDescent="0.25">
      <c r="A3" s="1432" t="s">
        <v>948</v>
      </c>
      <c r="B3" s="1536"/>
      <c r="C3" s="1536"/>
      <c r="D3" s="1536"/>
      <c r="E3" s="1536"/>
      <c r="F3" s="1536"/>
      <c r="G3" s="1536"/>
      <c r="H3" s="1433"/>
    </row>
    <row r="4" spans="1:8" ht="12.75" customHeight="1" x14ac:dyDescent="0.25">
      <c r="A4" s="1438" t="s">
        <v>925</v>
      </c>
      <c r="B4" s="1446" t="s">
        <v>957</v>
      </c>
      <c r="C4" s="1446"/>
      <c r="D4" s="1446"/>
      <c r="E4" s="1441"/>
      <c r="F4" s="1447" t="s">
        <v>966</v>
      </c>
      <c r="G4" s="1446" t="s">
        <v>928</v>
      </c>
      <c r="H4" s="1441" t="s">
        <v>967</v>
      </c>
    </row>
    <row r="5" spans="1:8" ht="73.150000000000006" customHeight="1" x14ac:dyDescent="0.25">
      <c r="A5" s="1439"/>
      <c r="B5" s="1537"/>
      <c r="C5" s="1537"/>
      <c r="D5" s="1537"/>
      <c r="E5" s="1442"/>
      <c r="F5" s="1448"/>
      <c r="G5" s="1539"/>
      <c r="H5" s="1449"/>
    </row>
    <row r="6" spans="1:8" ht="18.75" customHeight="1" x14ac:dyDescent="0.25">
      <c r="A6" s="1440"/>
      <c r="B6" s="1538"/>
      <c r="C6" s="1538"/>
      <c r="D6" s="1538"/>
      <c r="E6" s="1443"/>
      <c r="F6" s="1450" t="s">
        <v>933</v>
      </c>
      <c r="G6" s="1451"/>
      <c r="H6" s="1452"/>
    </row>
    <row r="7" spans="1:8" ht="38.25" customHeight="1" x14ac:dyDescent="0.25">
      <c r="A7" s="574" t="s">
        <v>934</v>
      </c>
      <c r="B7" s="1544" t="s">
        <v>1164</v>
      </c>
      <c r="C7" s="1544"/>
      <c r="D7" s="1544"/>
      <c r="E7" s="1545"/>
      <c r="F7" s="579">
        <v>105368671</v>
      </c>
      <c r="G7" s="653">
        <v>218804726</v>
      </c>
      <c r="H7" s="580">
        <f t="shared" ref="H7:H15" si="0">F7/G$16*100</f>
        <v>22.876771175257346</v>
      </c>
    </row>
    <row r="8" spans="1:8" ht="38.25" customHeight="1" x14ac:dyDescent="0.25">
      <c r="A8" s="581" t="s">
        <v>935</v>
      </c>
      <c r="B8" s="1540" t="s">
        <v>936</v>
      </c>
      <c r="C8" s="1540"/>
      <c r="D8" s="1540"/>
      <c r="E8" s="1541"/>
      <c r="F8" s="586">
        <v>248085</v>
      </c>
      <c r="G8" s="584">
        <v>2780785</v>
      </c>
      <c r="H8" s="654">
        <f t="shared" si="0"/>
        <v>5.3862155830111204E-2</v>
      </c>
    </row>
    <row r="9" spans="1:8" ht="38.25" customHeight="1" x14ac:dyDescent="0.25">
      <c r="A9" s="581" t="s">
        <v>937</v>
      </c>
      <c r="B9" s="1540" t="s">
        <v>938</v>
      </c>
      <c r="C9" s="1540"/>
      <c r="D9" s="1540"/>
      <c r="E9" s="1541"/>
      <c r="F9" s="586">
        <v>0</v>
      </c>
      <c r="G9" s="584">
        <v>0</v>
      </c>
      <c r="H9" s="654">
        <f t="shared" si="0"/>
        <v>0</v>
      </c>
    </row>
    <row r="10" spans="1:8" ht="55.9" customHeight="1" x14ac:dyDescent="0.25">
      <c r="A10" s="581" t="s">
        <v>939</v>
      </c>
      <c r="B10" s="1540" t="s">
        <v>940</v>
      </c>
      <c r="C10" s="1540"/>
      <c r="D10" s="1540"/>
      <c r="E10" s="1541"/>
      <c r="F10" s="586">
        <v>11451542</v>
      </c>
      <c r="G10" s="584">
        <v>37043847</v>
      </c>
      <c r="H10" s="654">
        <f t="shared" si="0"/>
        <v>2.4862637390372786</v>
      </c>
    </row>
    <row r="11" spans="1:8" ht="54" customHeight="1" x14ac:dyDescent="0.25">
      <c r="A11" s="581" t="s">
        <v>941</v>
      </c>
      <c r="B11" s="1540" t="s">
        <v>1160</v>
      </c>
      <c r="C11" s="1540"/>
      <c r="D11" s="1540"/>
      <c r="E11" s="1541"/>
      <c r="F11" s="586">
        <v>4236438</v>
      </c>
      <c r="G11" s="584">
        <v>16517285</v>
      </c>
      <c r="H11" s="654">
        <f t="shared" si="0"/>
        <v>0.9197802516097493</v>
      </c>
    </row>
    <row r="12" spans="1:8" ht="36.75" customHeight="1" x14ac:dyDescent="0.25">
      <c r="A12" s="581" t="s">
        <v>942</v>
      </c>
      <c r="B12" s="1540" t="s">
        <v>1161</v>
      </c>
      <c r="C12" s="1540"/>
      <c r="D12" s="1540"/>
      <c r="E12" s="1541"/>
      <c r="F12" s="586">
        <v>2096388</v>
      </c>
      <c r="G12" s="584">
        <v>5258367</v>
      </c>
      <c r="H12" s="654">
        <f t="shared" si="0"/>
        <v>0.45515036030544026</v>
      </c>
    </row>
    <row r="13" spans="1:8" ht="36.75" customHeight="1" x14ac:dyDescent="0.25">
      <c r="A13" s="581" t="s">
        <v>943</v>
      </c>
      <c r="B13" s="1540" t="s">
        <v>1162</v>
      </c>
      <c r="C13" s="1540"/>
      <c r="D13" s="1540"/>
      <c r="E13" s="1541"/>
      <c r="F13" s="586">
        <v>66277656</v>
      </c>
      <c r="G13" s="584">
        <v>179985750</v>
      </c>
      <c r="H13" s="654">
        <f t="shared" si="0"/>
        <v>14.389654495541867</v>
      </c>
    </row>
    <row r="14" spans="1:8" ht="36.75" customHeight="1" x14ac:dyDescent="0.25">
      <c r="A14" s="581" t="s">
        <v>944</v>
      </c>
      <c r="B14" s="1540" t="s">
        <v>945</v>
      </c>
      <c r="C14" s="1540"/>
      <c r="D14" s="1540"/>
      <c r="E14" s="1541"/>
      <c r="F14" s="586">
        <v>5514</v>
      </c>
      <c r="G14" s="584">
        <v>201647</v>
      </c>
      <c r="H14" s="654">
        <f t="shared" si="0"/>
        <v>1.1971539079236276E-3</v>
      </c>
    </row>
    <row r="15" spans="1:8" ht="36.75" customHeight="1" x14ac:dyDescent="0.25">
      <c r="A15" s="587" t="s">
        <v>946</v>
      </c>
      <c r="B15" s="1542" t="s">
        <v>1163</v>
      </c>
      <c r="C15" s="1542"/>
      <c r="D15" s="1542"/>
      <c r="E15" s="1543"/>
      <c r="F15" s="592">
        <v>0</v>
      </c>
      <c r="G15" s="590">
        <v>0</v>
      </c>
      <c r="H15" s="655">
        <f t="shared" si="0"/>
        <v>0</v>
      </c>
    </row>
    <row r="16" spans="1:8" ht="27" customHeight="1" x14ac:dyDescent="0.25">
      <c r="A16" s="1432" t="s">
        <v>947</v>
      </c>
      <c r="B16" s="1536"/>
      <c r="C16" s="1536"/>
      <c r="D16" s="1536"/>
      <c r="E16" s="1433"/>
      <c r="F16" s="596">
        <f>SUM(F7:F15)</f>
        <v>189684294</v>
      </c>
      <c r="G16" s="594">
        <f>SUM(G7:G15)</f>
        <v>460592407</v>
      </c>
      <c r="H16" s="597">
        <f>F16/G16*100</f>
        <v>41.182679331489716</v>
      </c>
    </row>
  </sheetData>
  <mergeCells count="18">
    <mergeCell ref="B13:E13"/>
    <mergeCell ref="B14:E14"/>
    <mergeCell ref="B15:E15"/>
    <mergeCell ref="A16:E16"/>
    <mergeCell ref="B7:E7"/>
    <mergeCell ref="B8:E8"/>
    <mergeCell ref="B9:E9"/>
    <mergeCell ref="B10:E10"/>
    <mergeCell ref="B11:E11"/>
    <mergeCell ref="B12:E12"/>
    <mergeCell ref="A1:H1"/>
    <mergeCell ref="A3:H3"/>
    <mergeCell ref="A4:A6"/>
    <mergeCell ref="B4:E6"/>
    <mergeCell ref="F4:F5"/>
    <mergeCell ref="G4:G5"/>
    <mergeCell ref="H4:H5"/>
    <mergeCell ref="F6:H6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topLeftCell="A16" workbookViewId="0">
      <selection activeCell="B32" sqref="B32"/>
    </sheetView>
  </sheetViews>
  <sheetFormatPr defaultColWidth="8.85546875" defaultRowHeight="12.75" x14ac:dyDescent="0.2"/>
  <cols>
    <col min="1" max="1" width="5.140625" style="157" customWidth="1"/>
    <col min="2" max="2" width="17.42578125" style="157" customWidth="1"/>
    <col min="3" max="4" width="11.7109375" style="157" bestFit="1" customWidth="1"/>
    <col min="5" max="5" width="10.7109375" style="157" bestFit="1" customWidth="1"/>
    <col min="6" max="6" width="13.5703125" style="157" customWidth="1"/>
    <col min="7" max="8" width="8" style="157" customWidth="1"/>
    <col min="9" max="9" width="12.85546875" style="157" customWidth="1"/>
    <col min="10" max="16384" width="8.85546875" style="157"/>
  </cols>
  <sheetData>
    <row r="3" spans="1:9" ht="42.6" customHeight="1" x14ac:dyDescent="0.2">
      <c r="A3" s="1299" t="s">
        <v>1175</v>
      </c>
      <c r="B3" s="1300"/>
      <c r="C3" s="1300"/>
      <c r="D3" s="1300"/>
      <c r="E3" s="1300"/>
      <c r="F3" s="1300"/>
      <c r="G3" s="1300"/>
      <c r="H3" s="1300"/>
      <c r="I3" s="1300"/>
    </row>
    <row r="5" spans="1:9" ht="13.15" customHeight="1" x14ac:dyDescent="0.2">
      <c r="A5" s="1301" t="s">
        <v>0</v>
      </c>
      <c r="B5" s="1303" t="s">
        <v>1</v>
      </c>
      <c r="C5" s="915" t="s">
        <v>2</v>
      </c>
      <c r="D5" s="916" t="s">
        <v>2</v>
      </c>
      <c r="E5" s="1305" t="s">
        <v>3</v>
      </c>
      <c r="F5" s="1306"/>
      <c r="G5" s="1307" t="s">
        <v>4</v>
      </c>
      <c r="H5" s="917" t="s">
        <v>5</v>
      </c>
      <c r="I5" s="1309" t="s">
        <v>6</v>
      </c>
    </row>
    <row r="6" spans="1:9" ht="13.5" x14ac:dyDescent="0.2">
      <c r="A6" s="1302"/>
      <c r="B6" s="1304"/>
      <c r="C6" s="918">
        <v>2021</v>
      </c>
      <c r="D6" s="919">
        <v>2022</v>
      </c>
      <c r="E6" s="920" t="s">
        <v>7</v>
      </c>
      <c r="F6" s="920" t="s">
        <v>8</v>
      </c>
      <c r="G6" s="1308"/>
      <c r="H6" s="920" t="s">
        <v>9</v>
      </c>
      <c r="I6" s="1310"/>
    </row>
    <row r="7" spans="1:9" ht="13.5" x14ac:dyDescent="0.25">
      <c r="A7" s="1302"/>
      <c r="B7" s="1304"/>
      <c r="C7" s="1311" t="s">
        <v>11</v>
      </c>
      <c r="D7" s="1312"/>
      <c r="E7" s="1312"/>
      <c r="F7" s="1313"/>
      <c r="G7" s="1314" t="s">
        <v>10</v>
      </c>
      <c r="H7" s="1314"/>
      <c r="I7" s="921" t="s">
        <v>11</v>
      </c>
    </row>
    <row r="8" spans="1:9" ht="13.5" x14ac:dyDescent="0.2">
      <c r="A8" s="922" t="s">
        <v>12</v>
      </c>
      <c r="B8" s="923" t="s">
        <v>13</v>
      </c>
      <c r="C8" s="924" t="s">
        <v>14</v>
      </c>
      <c r="D8" s="925" t="s">
        <v>15</v>
      </c>
      <c r="E8" s="925" t="s">
        <v>16</v>
      </c>
      <c r="F8" s="925" t="s">
        <v>17</v>
      </c>
      <c r="G8" s="925" t="s">
        <v>18</v>
      </c>
      <c r="H8" s="925" t="s">
        <v>19</v>
      </c>
      <c r="I8" s="926" t="s">
        <v>20</v>
      </c>
    </row>
    <row r="9" spans="1:9" s="932" customFormat="1" ht="16.149999999999999" customHeight="1" x14ac:dyDescent="0.25">
      <c r="A9" s="927"/>
      <c r="B9" s="43" t="s">
        <v>21</v>
      </c>
      <c r="C9" s="928">
        <v>6129211521.7700005</v>
      </c>
      <c r="D9" s="929">
        <v>6462782490.7600002</v>
      </c>
      <c r="E9" s="929">
        <v>786693029.19000006</v>
      </c>
      <c r="F9" s="929">
        <v>5676089461.5699997</v>
      </c>
      <c r="G9" s="930">
        <v>100</v>
      </c>
      <c r="H9" s="930">
        <v>105.4</v>
      </c>
      <c r="I9" s="931">
        <v>169.7</v>
      </c>
    </row>
    <row r="10" spans="1:9" s="932" customFormat="1" ht="16.149999999999999" customHeight="1" x14ac:dyDescent="0.25">
      <c r="A10" s="933" t="s">
        <v>22</v>
      </c>
      <c r="B10" s="934" t="s">
        <v>23</v>
      </c>
      <c r="C10" s="935">
        <v>437032839.01999998</v>
      </c>
      <c r="D10" s="936">
        <v>459170644.20999998</v>
      </c>
      <c r="E10" s="936">
        <v>48016826.630000003</v>
      </c>
      <c r="F10" s="936">
        <v>411153817.57999998</v>
      </c>
      <c r="G10" s="937">
        <v>7.1</v>
      </c>
      <c r="H10" s="937">
        <v>105.1</v>
      </c>
      <c r="I10" s="938">
        <v>159.4</v>
      </c>
    </row>
    <row r="11" spans="1:9" s="932" customFormat="1" ht="16.149999999999999" customHeight="1" x14ac:dyDescent="0.25">
      <c r="A11" s="933" t="s">
        <v>24</v>
      </c>
      <c r="B11" s="934" t="s">
        <v>25</v>
      </c>
      <c r="C11" s="935">
        <v>385050162.52999997</v>
      </c>
      <c r="D11" s="936">
        <v>389721862.14999998</v>
      </c>
      <c r="E11" s="936">
        <v>26807639.460000001</v>
      </c>
      <c r="F11" s="936">
        <v>362914222.69</v>
      </c>
      <c r="G11" s="937">
        <v>6</v>
      </c>
      <c r="H11" s="937">
        <v>101.2</v>
      </c>
      <c r="I11" s="938">
        <v>190.3</v>
      </c>
    </row>
    <row r="12" spans="1:9" s="932" customFormat="1" ht="16.149999999999999" customHeight="1" x14ac:dyDescent="0.25">
      <c r="A12" s="933" t="s">
        <v>26</v>
      </c>
      <c r="B12" s="934" t="s">
        <v>27</v>
      </c>
      <c r="C12" s="935">
        <v>359833314.08999997</v>
      </c>
      <c r="D12" s="936">
        <v>355101881.55000001</v>
      </c>
      <c r="E12" s="936">
        <v>37824360.990000002</v>
      </c>
      <c r="F12" s="936">
        <v>317277520.56</v>
      </c>
      <c r="G12" s="937">
        <v>5.5</v>
      </c>
      <c r="H12" s="937">
        <v>98.7</v>
      </c>
      <c r="I12" s="938">
        <v>171</v>
      </c>
    </row>
    <row r="13" spans="1:9" s="932" customFormat="1" ht="16.149999999999999" customHeight="1" x14ac:dyDescent="0.25">
      <c r="A13" s="933" t="s">
        <v>28</v>
      </c>
      <c r="B13" s="934" t="s">
        <v>29</v>
      </c>
      <c r="C13" s="935">
        <v>189710599.94999999</v>
      </c>
      <c r="D13" s="936">
        <v>188249620.47999999</v>
      </c>
      <c r="E13" s="936">
        <v>18475717.73</v>
      </c>
      <c r="F13" s="936">
        <v>169773902.75</v>
      </c>
      <c r="G13" s="937">
        <v>2.9</v>
      </c>
      <c r="H13" s="937">
        <v>99.2</v>
      </c>
      <c r="I13" s="938">
        <v>188.4</v>
      </c>
    </row>
    <row r="14" spans="1:9" s="932" customFormat="1" ht="16.149999999999999" customHeight="1" x14ac:dyDescent="0.25">
      <c r="A14" s="933" t="s">
        <v>30</v>
      </c>
      <c r="B14" s="934" t="s">
        <v>31</v>
      </c>
      <c r="C14" s="935">
        <v>386644469.39999998</v>
      </c>
      <c r="D14" s="936">
        <v>407354569.19999999</v>
      </c>
      <c r="E14" s="936">
        <v>28140368.170000002</v>
      </c>
      <c r="F14" s="936">
        <v>379214201.02999997</v>
      </c>
      <c r="G14" s="937">
        <v>6.3</v>
      </c>
      <c r="H14" s="937">
        <v>105.4</v>
      </c>
      <c r="I14" s="938">
        <v>168.5</v>
      </c>
    </row>
    <row r="15" spans="1:9" s="932" customFormat="1" ht="16.149999999999999" customHeight="1" x14ac:dyDescent="0.25">
      <c r="A15" s="933" t="s">
        <v>32</v>
      </c>
      <c r="B15" s="934" t="s">
        <v>33</v>
      </c>
      <c r="C15" s="935">
        <v>567976930.21000004</v>
      </c>
      <c r="D15" s="936">
        <v>740025700.16999996</v>
      </c>
      <c r="E15" s="936">
        <v>237940780.44</v>
      </c>
      <c r="F15" s="936">
        <v>502084919.72999996</v>
      </c>
      <c r="G15" s="937">
        <v>11.5</v>
      </c>
      <c r="H15" s="937">
        <v>130.30000000000001</v>
      </c>
      <c r="I15" s="938">
        <v>217.2</v>
      </c>
    </row>
    <row r="16" spans="1:9" s="932" customFormat="1" ht="16.149999999999999" customHeight="1" x14ac:dyDescent="0.25">
      <c r="A16" s="933" t="s">
        <v>34</v>
      </c>
      <c r="B16" s="934" t="s">
        <v>35</v>
      </c>
      <c r="C16" s="935">
        <v>777680867.64999998</v>
      </c>
      <c r="D16" s="936">
        <v>838889546.48000002</v>
      </c>
      <c r="E16" s="936">
        <v>114182375.36</v>
      </c>
      <c r="F16" s="936">
        <v>724707171.12</v>
      </c>
      <c r="G16" s="937">
        <v>13</v>
      </c>
      <c r="H16" s="937">
        <v>107.9</v>
      </c>
      <c r="I16" s="938">
        <v>154.80000000000001</v>
      </c>
    </row>
    <row r="17" spans="1:9" s="932" customFormat="1" ht="16.149999999999999" customHeight="1" x14ac:dyDescent="0.25">
      <c r="A17" s="933" t="s">
        <v>36</v>
      </c>
      <c r="B17" s="934" t="s">
        <v>37</v>
      </c>
      <c r="C17" s="935">
        <v>158506129.47</v>
      </c>
      <c r="D17" s="936">
        <v>154484570.90000001</v>
      </c>
      <c r="E17" s="936">
        <v>6596178.3600000003</v>
      </c>
      <c r="F17" s="936">
        <v>147888392.53999999</v>
      </c>
      <c r="G17" s="937">
        <v>2.4</v>
      </c>
      <c r="H17" s="937">
        <v>97.5</v>
      </c>
      <c r="I17" s="938">
        <v>159.4</v>
      </c>
    </row>
    <row r="18" spans="1:9" s="932" customFormat="1" ht="16.149999999999999" customHeight="1" x14ac:dyDescent="0.25">
      <c r="A18" s="933" t="s">
        <v>38</v>
      </c>
      <c r="B18" s="934" t="s">
        <v>39</v>
      </c>
      <c r="C18" s="935">
        <v>371953114.63999999</v>
      </c>
      <c r="D18" s="936">
        <v>380698671.33999997</v>
      </c>
      <c r="E18" s="936">
        <v>48282985.200000003</v>
      </c>
      <c r="F18" s="936">
        <v>332415686.13999999</v>
      </c>
      <c r="G18" s="937">
        <v>5.9</v>
      </c>
      <c r="H18" s="937">
        <v>102.4</v>
      </c>
      <c r="I18" s="938">
        <v>180.4</v>
      </c>
    </row>
    <row r="19" spans="1:9" s="932" customFormat="1" ht="16.149999999999999" customHeight="1" x14ac:dyDescent="0.25">
      <c r="A19" s="933" t="s">
        <v>40</v>
      </c>
      <c r="B19" s="934" t="s">
        <v>41</v>
      </c>
      <c r="C19" s="935">
        <v>220883808.78999999</v>
      </c>
      <c r="D19" s="936">
        <v>224568501.83000001</v>
      </c>
      <c r="E19" s="936">
        <v>14589475.92</v>
      </c>
      <c r="F19" s="936">
        <v>209979025.91000003</v>
      </c>
      <c r="G19" s="937">
        <v>3.5</v>
      </c>
      <c r="H19" s="937">
        <v>101.7</v>
      </c>
      <c r="I19" s="938">
        <v>192.7</v>
      </c>
    </row>
    <row r="20" spans="1:9" s="932" customFormat="1" ht="16.149999999999999" customHeight="1" x14ac:dyDescent="0.25">
      <c r="A20" s="933" t="s">
        <v>42</v>
      </c>
      <c r="B20" s="934" t="s">
        <v>43</v>
      </c>
      <c r="C20" s="935">
        <v>391462858.88999999</v>
      </c>
      <c r="D20" s="936">
        <v>401366978.17000002</v>
      </c>
      <c r="E20" s="936">
        <v>51736651.240000002</v>
      </c>
      <c r="F20" s="936">
        <v>349630326.93000001</v>
      </c>
      <c r="G20" s="937">
        <v>6.2</v>
      </c>
      <c r="H20" s="937">
        <v>102.5</v>
      </c>
      <c r="I20" s="938">
        <v>171</v>
      </c>
    </row>
    <row r="21" spans="1:9" s="932" customFormat="1" ht="16.149999999999999" customHeight="1" x14ac:dyDescent="0.25">
      <c r="A21" s="933" t="s">
        <v>44</v>
      </c>
      <c r="B21" s="934" t="s">
        <v>45</v>
      </c>
      <c r="C21" s="935">
        <v>552564753.38999999</v>
      </c>
      <c r="D21" s="936">
        <v>580559509.66999996</v>
      </c>
      <c r="E21" s="936">
        <v>48983418.939999998</v>
      </c>
      <c r="F21" s="936">
        <v>531576090.72999996</v>
      </c>
      <c r="G21" s="937">
        <v>9</v>
      </c>
      <c r="H21" s="937">
        <v>105.1</v>
      </c>
      <c r="I21" s="938">
        <v>130.30000000000001</v>
      </c>
    </row>
    <row r="22" spans="1:9" s="932" customFormat="1" ht="16.149999999999999" customHeight="1" x14ac:dyDescent="0.25">
      <c r="A22" s="933" t="s">
        <v>46</v>
      </c>
      <c r="B22" s="934" t="s">
        <v>47</v>
      </c>
      <c r="C22" s="935">
        <v>250260061.31</v>
      </c>
      <c r="D22" s="936">
        <v>254633376.33000001</v>
      </c>
      <c r="E22" s="936">
        <v>32058598.760000002</v>
      </c>
      <c r="F22" s="936">
        <v>222574777.57000002</v>
      </c>
      <c r="G22" s="937">
        <v>3.9</v>
      </c>
      <c r="H22" s="937">
        <v>101.7</v>
      </c>
      <c r="I22" s="938">
        <v>210</v>
      </c>
    </row>
    <row r="23" spans="1:9" s="932" customFormat="1" ht="16.149999999999999" customHeight="1" x14ac:dyDescent="0.25">
      <c r="A23" s="933" t="s">
        <v>48</v>
      </c>
      <c r="B23" s="934" t="s">
        <v>49</v>
      </c>
      <c r="C23" s="935">
        <v>304028401.70999998</v>
      </c>
      <c r="D23" s="936">
        <v>311663795.11000001</v>
      </c>
      <c r="E23" s="936">
        <v>21032869.210000001</v>
      </c>
      <c r="F23" s="936">
        <v>290630925.90000004</v>
      </c>
      <c r="G23" s="937">
        <v>4.8</v>
      </c>
      <c r="H23" s="937">
        <v>102.5</v>
      </c>
      <c r="I23" s="938">
        <v>221.8</v>
      </c>
    </row>
    <row r="24" spans="1:9" s="932" customFormat="1" ht="16.149999999999999" customHeight="1" x14ac:dyDescent="0.25">
      <c r="A24" s="933" t="s">
        <v>50</v>
      </c>
      <c r="B24" s="934" t="s">
        <v>51</v>
      </c>
      <c r="C24" s="935">
        <v>470637715.93000001</v>
      </c>
      <c r="D24" s="936">
        <v>472538648.60000002</v>
      </c>
      <c r="E24" s="936">
        <v>26214062.609999999</v>
      </c>
      <c r="F24" s="936">
        <v>446324585.99000001</v>
      </c>
      <c r="G24" s="937">
        <v>7.3</v>
      </c>
      <c r="H24" s="937">
        <v>100.4</v>
      </c>
      <c r="I24" s="938">
        <v>135.4</v>
      </c>
    </row>
    <row r="25" spans="1:9" s="932" customFormat="1" ht="16.149999999999999" customHeight="1" x14ac:dyDescent="0.25">
      <c r="A25" s="922" t="s">
        <v>52</v>
      </c>
      <c r="B25" s="939" t="s">
        <v>53</v>
      </c>
      <c r="C25" s="940">
        <v>304985494.79000002</v>
      </c>
      <c r="D25" s="941">
        <v>303754614.56999999</v>
      </c>
      <c r="E25" s="941">
        <v>25810720.170000002</v>
      </c>
      <c r="F25" s="941">
        <v>277943894.39999998</v>
      </c>
      <c r="G25" s="942">
        <v>4.7</v>
      </c>
      <c r="H25" s="942">
        <v>99.6</v>
      </c>
      <c r="I25" s="943">
        <v>181.1</v>
      </c>
    </row>
    <row r="27" spans="1:9" ht="13.5" x14ac:dyDescent="0.25">
      <c r="A27" s="158" t="s">
        <v>54</v>
      </c>
      <c r="B27" s="944" t="s">
        <v>1115</v>
      </c>
      <c r="C27" s="158"/>
      <c r="D27" s="158"/>
      <c r="E27" s="158"/>
      <c r="F27" s="158"/>
      <c r="G27" s="158"/>
      <c r="H27" s="158"/>
      <c r="I27" s="158"/>
    </row>
    <row r="28" spans="1:9" ht="13.5" x14ac:dyDescent="0.25">
      <c r="A28" s="158"/>
      <c r="B28" s="944" t="s">
        <v>132</v>
      </c>
      <c r="C28" s="158"/>
      <c r="D28" s="158"/>
      <c r="E28" s="158"/>
      <c r="F28" s="158"/>
      <c r="G28" s="158"/>
      <c r="H28" s="158"/>
      <c r="I28" s="158"/>
    </row>
  </sheetData>
  <mergeCells count="8">
    <mergeCell ref="A3:I3"/>
    <mergeCell ref="A5:A7"/>
    <mergeCell ref="B5:B7"/>
    <mergeCell ref="E5:F5"/>
    <mergeCell ref="G5:G6"/>
    <mergeCell ref="I5:I6"/>
    <mergeCell ref="C7:F7"/>
    <mergeCell ref="G7:H7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6"/>
  <sheetViews>
    <sheetView showGridLines="0" workbookViewId="0">
      <selection activeCell="B19" sqref="B19"/>
    </sheetView>
  </sheetViews>
  <sheetFormatPr defaultColWidth="9.140625" defaultRowHeight="12.75" x14ac:dyDescent="0.2"/>
  <cols>
    <col min="1" max="1" width="6.42578125" style="735" customWidth="1"/>
    <col min="2" max="2" width="15.85546875" style="735" customWidth="1"/>
    <col min="3" max="4" width="12.42578125" style="735" bestFit="1" customWidth="1"/>
    <col min="5" max="5" width="9.28515625" style="735" bestFit="1" customWidth="1"/>
    <col min="6" max="6" width="12.42578125" style="735" bestFit="1" customWidth="1"/>
    <col min="7" max="7" width="7.140625" style="735" bestFit="1" customWidth="1"/>
    <col min="8" max="8" width="7.42578125" style="735" bestFit="1" customWidth="1"/>
    <col min="9" max="9" width="13.85546875" style="735" customWidth="1"/>
    <col min="10" max="16384" width="9.140625" style="735"/>
  </cols>
  <sheetData>
    <row r="1" spans="1:9" ht="26.25" customHeight="1" x14ac:dyDescent="0.2">
      <c r="A1" s="1585" t="s">
        <v>1104</v>
      </c>
      <c r="B1" s="1585"/>
      <c r="C1" s="1585"/>
      <c r="D1" s="1585"/>
      <c r="E1" s="1585"/>
      <c r="F1" s="1585"/>
      <c r="G1" s="1585"/>
      <c r="H1" s="1585"/>
      <c r="I1" s="1585"/>
    </row>
    <row r="2" spans="1:9" ht="15.75" customHeight="1" x14ac:dyDescent="0.2"/>
    <row r="3" spans="1:9" ht="13.5" customHeight="1" x14ac:dyDescent="0.2">
      <c r="A3" s="1586" t="s">
        <v>0</v>
      </c>
      <c r="B3" s="1589" t="s">
        <v>1</v>
      </c>
      <c r="C3" s="736" t="s">
        <v>2</v>
      </c>
      <c r="D3" s="737" t="s">
        <v>2</v>
      </c>
      <c r="E3" s="1592" t="s">
        <v>3</v>
      </c>
      <c r="F3" s="1593"/>
      <c r="G3" s="1594" t="s">
        <v>4</v>
      </c>
      <c r="H3" s="738" t="s">
        <v>5</v>
      </c>
      <c r="I3" s="1596" t="s">
        <v>6</v>
      </c>
    </row>
    <row r="4" spans="1:9" ht="27" x14ac:dyDescent="0.2">
      <c r="A4" s="1587"/>
      <c r="B4" s="1590"/>
      <c r="C4" s="739">
        <v>2021</v>
      </c>
      <c r="D4" s="740">
        <v>2022</v>
      </c>
      <c r="E4" s="741" t="s">
        <v>7</v>
      </c>
      <c r="F4" s="742" t="s">
        <v>8</v>
      </c>
      <c r="G4" s="1595"/>
      <c r="H4" s="741" t="s">
        <v>9</v>
      </c>
      <c r="I4" s="1597"/>
    </row>
    <row r="5" spans="1:9" ht="13.5" x14ac:dyDescent="0.25">
      <c r="A5" s="1588"/>
      <c r="B5" s="1591"/>
      <c r="C5" s="1598" t="s">
        <v>11</v>
      </c>
      <c r="D5" s="1599"/>
      <c r="E5" s="1599"/>
      <c r="F5" s="1244"/>
      <c r="G5" s="1600" t="s">
        <v>10</v>
      </c>
      <c r="H5" s="1601"/>
      <c r="I5" s="743" t="s">
        <v>11</v>
      </c>
    </row>
    <row r="6" spans="1:9" x14ac:dyDescent="0.2">
      <c r="A6" s="744" t="s">
        <v>12</v>
      </c>
      <c r="B6" s="745" t="s">
        <v>13</v>
      </c>
      <c r="C6" s="746" t="s">
        <v>14</v>
      </c>
      <c r="D6" s="747" t="s">
        <v>15</v>
      </c>
      <c r="E6" s="748" t="s">
        <v>16</v>
      </c>
      <c r="F6" s="749" t="s">
        <v>17</v>
      </c>
      <c r="G6" s="747" t="s">
        <v>18</v>
      </c>
      <c r="H6" s="748" t="s">
        <v>19</v>
      </c>
      <c r="I6" s="749" t="s">
        <v>20</v>
      </c>
    </row>
    <row r="7" spans="1:9" s="454" customFormat="1" ht="19.899999999999999" customHeight="1" x14ac:dyDescent="0.25">
      <c r="A7" s="750"/>
      <c r="B7" s="751" t="s">
        <v>21</v>
      </c>
      <c r="C7" s="752">
        <v>16072160686.959999</v>
      </c>
      <c r="D7" s="753">
        <v>9391095227</v>
      </c>
      <c r="E7" s="754">
        <v>2774164.54</v>
      </c>
      <c r="F7" s="755">
        <v>9388321062.4599991</v>
      </c>
      <c r="G7" s="756">
        <v>100</v>
      </c>
      <c r="H7" s="757">
        <v>58.4</v>
      </c>
      <c r="I7" s="758">
        <v>755.5</v>
      </c>
    </row>
    <row r="8" spans="1:9" s="454" customFormat="1" ht="19.899999999999999" customHeight="1" x14ac:dyDescent="0.25">
      <c r="A8" s="759" t="s">
        <v>22</v>
      </c>
      <c r="B8" s="760" t="s">
        <v>23</v>
      </c>
      <c r="C8" s="761">
        <v>1126146201.5</v>
      </c>
      <c r="D8" s="762">
        <v>645067796.25999999</v>
      </c>
      <c r="E8" s="763">
        <v>291768.64</v>
      </c>
      <c r="F8" s="764">
        <v>644776027.62</v>
      </c>
      <c r="G8" s="765">
        <v>6.9</v>
      </c>
      <c r="H8" s="766">
        <v>57.3</v>
      </c>
      <c r="I8" s="767">
        <v>696.9</v>
      </c>
    </row>
    <row r="9" spans="1:9" s="454" customFormat="1" ht="19.899999999999999" customHeight="1" x14ac:dyDescent="0.25">
      <c r="A9" s="759" t="s">
        <v>24</v>
      </c>
      <c r="B9" s="760" t="s">
        <v>25</v>
      </c>
      <c r="C9" s="761">
        <v>963671552.75</v>
      </c>
      <c r="D9" s="762">
        <v>604712693.02999997</v>
      </c>
      <c r="E9" s="763">
        <v>0</v>
      </c>
      <c r="F9" s="764">
        <v>604712693.02999997</v>
      </c>
      <c r="G9" s="765">
        <v>6.4</v>
      </c>
      <c r="H9" s="766">
        <v>62.8</v>
      </c>
      <c r="I9" s="767">
        <v>822.2</v>
      </c>
    </row>
    <row r="10" spans="1:9" s="454" customFormat="1" ht="19.899999999999999" customHeight="1" x14ac:dyDescent="0.25">
      <c r="A10" s="759" t="s">
        <v>26</v>
      </c>
      <c r="B10" s="760" t="s">
        <v>27</v>
      </c>
      <c r="C10" s="761">
        <v>694294486.63</v>
      </c>
      <c r="D10" s="762">
        <v>424662688.44</v>
      </c>
      <c r="E10" s="763">
        <v>170405.32</v>
      </c>
      <c r="F10" s="764">
        <v>424492283.12</v>
      </c>
      <c r="G10" s="765">
        <v>4.5</v>
      </c>
      <c r="H10" s="766">
        <v>61.2</v>
      </c>
      <c r="I10" s="767">
        <v>824.4</v>
      </c>
    </row>
    <row r="11" spans="1:9" s="454" customFormat="1" ht="19.899999999999999" customHeight="1" x14ac:dyDescent="0.25">
      <c r="A11" s="759" t="s">
        <v>28</v>
      </c>
      <c r="B11" s="760" t="s">
        <v>29</v>
      </c>
      <c r="C11" s="761">
        <v>369668544.26999998</v>
      </c>
      <c r="D11" s="762">
        <v>227643683.09</v>
      </c>
      <c r="E11" s="763">
        <v>937168.99</v>
      </c>
      <c r="F11" s="764">
        <v>226706514.09999999</v>
      </c>
      <c r="G11" s="765">
        <v>2.4</v>
      </c>
      <c r="H11" s="766">
        <v>61.6</v>
      </c>
      <c r="I11" s="767">
        <v>873.9</v>
      </c>
    </row>
    <row r="12" spans="1:9" s="454" customFormat="1" ht="19.899999999999999" customHeight="1" x14ac:dyDescent="0.25">
      <c r="A12" s="759" t="s">
        <v>30</v>
      </c>
      <c r="B12" s="760" t="s">
        <v>31</v>
      </c>
      <c r="C12" s="761">
        <v>938895119.48000002</v>
      </c>
      <c r="D12" s="762">
        <v>565183857.14999998</v>
      </c>
      <c r="E12" s="763">
        <v>92444.99</v>
      </c>
      <c r="F12" s="764">
        <v>565091412.15999997</v>
      </c>
      <c r="G12" s="765">
        <v>6</v>
      </c>
      <c r="H12" s="766">
        <v>60.2</v>
      </c>
      <c r="I12" s="767">
        <v>722.4</v>
      </c>
    </row>
    <row r="13" spans="1:9" s="454" customFormat="1" ht="19.899999999999999" customHeight="1" x14ac:dyDescent="0.25">
      <c r="A13" s="759" t="s">
        <v>32</v>
      </c>
      <c r="B13" s="760" t="s">
        <v>33</v>
      </c>
      <c r="C13" s="761">
        <v>1205883952.5699999</v>
      </c>
      <c r="D13" s="762">
        <v>666482913.03999996</v>
      </c>
      <c r="E13" s="763">
        <v>0</v>
      </c>
      <c r="F13" s="764">
        <v>666482913.03999996</v>
      </c>
      <c r="G13" s="765">
        <v>7.1</v>
      </c>
      <c r="H13" s="766">
        <v>55.3</v>
      </c>
      <c r="I13" s="767">
        <v>686.3</v>
      </c>
    </row>
    <row r="14" spans="1:9" s="454" customFormat="1" ht="19.899999999999999" customHeight="1" x14ac:dyDescent="0.25">
      <c r="A14" s="759" t="s">
        <v>34</v>
      </c>
      <c r="B14" s="760" t="s">
        <v>35</v>
      </c>
      <c r="C14" s="761">
        <v>2986393255.4299998</v>
      </c>
      <c r="D14" s="762">
        <v>1597119036.71</v>
      </c>
      <c r="E14" s="763">
        <v>0</v>
      </c>
      <c r="F14" s="764">
        <v>1597119036.71</v>
      </c>
      <c r="G14" s="765">
        <v>17</v>
      </c>
      <c r="H14" s="766">
        <v>53.5</v>
      </c>
      <c r="I14" s="767">
        <v>710.5</v>
      </c>
    </row>
    <row r="15" spans="1:9" s="454" customFormat="1" ht="19.899999999999999" customHeight="1" x14ac:dyDescent="0.25">
      <c r="A15" s="759" t="s">
        <v>36</v>
      </c>
      <c r="B15" s="760" t="s">
        <v>37</v>
      </c>
      <c r="C15" s="761">
        <v>155928482.75999999</v>
      </c>
      <c r="D15" s="762">
        <v>88365332.920000002</v>
      </c>
      <c r="E15" s="763">
        <v>0</v>
      </c>
      <c r="F15" s="764">
        <v>88365332.920000002</v>
      </c>
      <c r="G15" s="765">
        <v>0.9</v>
      </c>
      <c r="H15" s="766">
        <v>56.7</v>
      </c>
      <c r="I15" s="767">
        <v>695.4</v>
      </c>
    </row>
    <row r="16" spans="1:9" s="454" customFormat="1" ht="19.899999999999999" customHeight="1" x14ac:dyDescent="0.25">
      <c r="A16" s="759" t="s">
        <v>38</v>
      </c>
      <c r="B16" s="760" t="s">
        <v>39</v>
      </c>
      <c r="C16" s="761">
        <v>489258035.60000002</v>
      </c>
      <c r="D16" s="762">
        <v>300661581.60000002</v>
      </c>
      <c r="E16" s="763">
        <v>0</v>
      </c>
      <c r="F16" s="764">
        <v>300661581.60000002</v>
      </c>
      <c r="G16" s="765">
        <v>3.2</v>
      </c>
      <c r="H16" s="766">
        <v>61.5</v>
      </c>
      <c r="I16" s="767">
        <v>862.4</v>
      </c>
    </row>
    <row r="17" spans="1:9" s="454" customFormat="1" ht="19.899999999999999" customHeight="1" x14ac:dyDescent="0.25">
      <c r="A17" s="759" t="s">
        <v>40</v>
      </c>
      <c r="B17" s="760" t="s">
        <v>41</v>
      </c>
      <c r="C17" s="761">
        <v>601697588.88999999</v>
      </c>
      <c r="D17" s="762">
        <v>369386985.69</v>
      </c>
      <c r="E17" s="763">
        <v>40250</v>
      </c>
      <c r="F17" s="764">
        <v>369346735.69</v>
      </c>
      <c r="G17" s="765">
        <v>3.9</v>
      </c>
      <c r="H17" s="766">
        <v>61.4</v>
      </c>
      <c r="I17" s="767">
        <v>865.3</v>
      </c>
    </row>
    <row r="18" spans="1:9" s="454" customFormat="1" ht="19.899999999999999" customHeight="1" x14ac:dyDescent="0.25">
      <c r="A18" s="759" t="s">
        <v>42</v>
      </c>
      <c r="B18" s="760" t="s">
        <v>43</v>
      </c>
      <c r="C18" s="761">
        <v>1106116620.47</v>
      </c>
      <c r="D18" s="762">
        <v>656684398.44000006</v>
      </c>
      <c r="E18" s="763">
        <v>167293.6</v>
      </c>
      <c r="F18" s="764">
        <v>656517104.84000003</v>
      </c>
      <c r="G18" s="765">
        <v>7</v>
      </c>
      <c r="H18" s="766">
        <v>59.4</v>
      </c>
      <c r="I18" s="767">
        <v>783.4</v>
      </c>
    </row>
    <row r="19" spans="1:9" s="454" customFormat="1" ht="19.899999999999999" customHeight="1" x14ac:dyDescent="0.25">
      <c r="A19" s="759" t="s">
        <v>44</v>
      </c>
      <c r="B19" s="760" t="s">
        <v>45</v>
      </c>
      <c r="C19" s="761">
        <v>3140069660.9299998</v>
      </c>
      <c r="D19" s="762">
        <v>1872253319.1600001</v>
      </c>
      <c r="E19" s="763">
        <v>1014686</v>
      </c>
      <c r="F19" s="764">
        <v>1871238633.1600001</v>
      </c>
      <c r="G19" s="765">
        <v>19.899999999999999</v>
      </c>
      <c r="H19" s="766">
        <v>59.6</v>
      </c>
      <c r="I19" s="767">
        <v>757.9</v>
      </c>
    </row>
    <row r="20" spans="1:9" s="454" customFormat="1" ht="19.899999999999999" customHeight="1" x14ac:dyDescent="0.25">
      <c r="A20" s="759" t="s">
        <v>46</v>
      </c>
      <c r="B20" s="760" t="s">
        <v>47</v>
      </c>
      <c r="C20" s="761">
        <v>258649969.19999999</v>
      </c>
      <c r="D20" s="762">
        <v>170988264.66</v>
      </c>
      <c r="E20" s="763">
        <v>0</v>
      </c>
      <c r="F20" s="764">
        <v>170988264.66</v>
      </c>
      <c r="G20" s="765">
        <v>1.8</v>
      </c>
      <c r="H20" s="766">
        <v>66.099999999999994</v>
      </c>
      <c r="I20" s="767">
        <v>893.1</v>
      </c>
    </row>
    <row r="21" spans="1:9" s="454" customFormat="1" ht="19.899999999999999" customHeight="1" x14ac:dyDescent="0.25">
      <c r="A21" s="759" t="s">
        <v>48</v>
      </c>
      <c r="B21" s="760" t="s">
        <v>49</v>
      </c>
      <c r="C21" s="761">
        <v>390598290.38</v>
      </c>
      <c r="D21" s="762">
        <v>244982157.13</v>
      </c>
      <c r="E21" s="763">
        <v>0</v>
      </c>
      <c r="F21" s="764">
        <v>244982157.13</v>
      </c>
      <c r="G21" s="765">
        <v>2.6</v>
      </c>
      <c r="H21" s="766">
        <v>62.7</v>
      </c>
      <c r="I21" s="767">
        <v>853.1</v>
      </c>
    </row>
    <row r="22" spans="1:9" s="454" customFormat="1" ht="19.899999999999999" customHeight="1" x14ac:dyDescent="0.25">
      <c r="A22" s="759" t="s">
        <v>50</v>
      </c>
      <c r="B22" s="760" t="s">
        <v>51</v>
      </c>
      <c r="C22" s="761">
        <v>986131474.64999998</v>
      </c>
      <c r="D22" s="762">
        <v>574354736.67999995</v>
      </c>
      <c r="E22" s="763">
        <v>0</v>
      </c>
      <c r="F22" s="764">
        <v>574354736.67999995</v>
      </c>
      <c r="G22" s="765">
        <v>6.1</v>
      </c>
      <c r="H22" s="766">
        <v>58.2</v>
      </c>
      <c r="I22" s="767">
        <v>754.8</v>
      </c>
    </row>
    <row r="23" spans="1:9" s="454" customFormat="1" ht="19.899999999999999" customHeight="1" x14ac:dyDescent="0.25">
      <c r="A23" s="768" t="s">
        <v>52</v>
      </c>
      <c r="B23" s="769" t="s">
        <v>53</v>
      </c>
      <c r="C23" s="770">
        <v>658757451.45000005</v>
      </c>
      <c r="D23" s="771">
        <v>382545783</v>
      </c>
      <c r="E23" s="772">
        <v>60147</v>
      </c>
      <c r="F23" s="773">
        <v>382485636</v>
      </c>
      <c r="G23" s="774">
        <v>4.0999999999999996</v>
      </c>
      <c r="H23" s="775">
        <v>58.1</v>
      </c>
      <c r="I23" s="776">
        <v>707.1</v>
      </c>
    </row>
    <row r="24" spans="1:9" x14ac:dyDescent="0.2">
      <c r="G24" s="777" t="s">
        <v>798</v>
      </c>
    </row>
    <row r="25" spans="1:9" s="454" customFormat="1" ht="13.5" x14ac:dyDescent="0.25">
      <c r="A25" s="778" t="s">
        <v>54</v>
      </c>
      <c r="B25" s="779" t="s">
        <v>1115</v>
      </c>
      <c r="C25" s="778"/>
      <c r="D25" s="778"/>
      <c r="E25" s="778"/>
      <c r="F25" s="778"/>
      <c r="G25" s="778"/>
      <c r="H25" s="778"/>
      <c r="I25" s="778"/>
    </row>
    <row r="26" spans="1:9" s="454" customFormat="1" ht="13.5" x14ac:dyDescent="0.25">
      <c r="A26" s="778"/>
      <c r="B26" s="779" t="s">
        <v>132</v>
      </c>
      <c r="C26" s="778"/>
      <c r="D26" s="778"/>
      <c r="E26" s="778"/>
      <c r="F26" s="778"/>
      <c r="G26" s="778"/>
      <c r="H26" s="778"/>
      <c r="I26" s="778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rintOptions horizontalCentered="1"/>
  <pageMargins left="0.47244094488188981" right="0.47244094488188981" top="0.9055118110236221" bottom="0.98425196850393704" header="0.51181102362204722" footer="0.51181102362204722"/>
  <pageSetup paperSize="9" scale="95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6"/>
  <sheetViews>
    <sheetView showGridLines="0" workbookViewId="0">
      <selection activeCell="B19" sqref="B19"/>
    </sheetView>
  </sheetViews>
  <sheetFormatPr defaultColWidth="9.140625" defaultRowHeight="12.75" x14ac:dyDescent="0.2"/>
  <cols>
    <col min="1" max="1" width="4.42578125" style="780" customWidth="1"/>
    <col min="2" max="2" width="16.42578125" style="780" customWidth="1"/>
    <col min="3" max="4" width="11.7109375" style="780" bestFit="1" customWidth="1"/>
    <col min="5" max="5" width="10.5703125" style="780" bestFit="1" customWidth="1"/>
    <col min="6" max="6" width="11.7109375" style="780" bestFit="1" customWidth="1"/>
    <col min="7" max="7" width="7.140625" style="780" bestFit="1" customWidth="1"/>
    <col min="8" max="8" width="7.42578125" style="780" bestFit="1" customWidth="1"/>
    <col min="9" max="9" width="10.85546875" style="780" customWidth="1"/>
    <col min="10" max="16384" width="9.140625" style="780"/>
  </cols>
  <sheetData>
    <row r="1" spans="1:9" ht="27" customHeight="1" x14ac:dyDescent="0.2">
      <c r="A1" s="1585" t="s">
        <v>1105</v>
      </c>
      <c r="B1" s="1585"/>
      <c r="C1" s="1585"/>
      <c r="D1" s="1585"/>
      <c r="E1" s="1585"/>
      <c r="F1" s="1585"/>
      <c r="G1" s="1585"/>
      <c r="H1" s="1585"/>
      <c r="I1" s="1585"/>
    </row>
    <row r="2" spans="1:9" ht="10.5" customHeight="1" x14ac:dyDescent="0.2"/>
    <row r="3" spans="1:9" ht="15.75" customHeight="1" x14ac:dyDescent="0.2">
      <c r="A3" s="1586" t="s">
        <v>0</v>
      </c>
      <c r="B3" s="1589" t="s">
        <v>1</v>
      </c>
      <c r="C3" s="736" t="s">
        <v>2</v>
      </c>
      <c r="D3" s="737" t="s">
        <v>2</v>
      </c>
      <c r="E3" s="1592" t="s">
        <v>3</v>
      </c>
      <c r="F3" s="1593"/>
      <c r="G3" s="1594" t="s">
        <v>4</v>
      </c>
      <c r="H3" s="738" t="s">
        <v>5</v>
      </c>
      <c r="I3" s="1596" t="s">
        <v>6</v>
      </c>
    </row>
    <row r="4" spans="1:9" ht="27.75" customHeight="1" x14ac:dyDescent="0.2">
      <c r="A4" s="1587"/>
      <c r="B4" s="1590"/>
      <c r="C4" s="739">
        <v>2021</v>
      </c>
      <c r="D4" s="740">
        <v>2022</v>
      </c>
      <c r="E4" s="741" t="s">
        <v>7</v>
      </c>
      <c r="F4" s="742" t="s">
        <v>8</v>
      </c>
      <c r="G4" s="1595"/>
      <c r="H4" s="741" t="s">
        <v>9</v>
      </c>
      <c r="I4" s="1597"/>
    </row>
    <row r="5" spans="1:9" s="781" customFormat="1" ht="15" customHeight="1" x14ac:dyDescent="0.25">
      <c r="A5" s="1588"/>
      <c r="B5" s="1591"/>
      <c r="C5" s="1598" t="s">
        <v>11</v>
      </c>
      <c r="D5" s="1599"/>
      <c r="E5" s="1599"/>
      <c r="F5" s="1244"/>
      <c r="G5" s="1600" t="s">
        <v>10</v>
      </c>
      <c r="H5" s="1601"/>
      <c r="I5" s="743" t="s">
        <v>11</v>
      </c>
    </row>
    <row r="6" spans="1:9" s="782" customFormat="1" ht="13.5" customHeight="1" x14ac:dyDescent="0.2">
      <c r="A6" s="744" t="s">
        <v>12</v>
      </c>
      <c r="B6" s="745" t="s">
        <v>13</v>
      </c>
      <c r="C6" s="746" t="s">
        <v>14</v>
      </c>
      <c r="D6" s="747" t="s">
        <v>15</v>
      </c>
      <c r="E6" s="748" t="s">
        <v>16</v>
      </c>
      <c r="F6" s="749" t="s">
        <v>17</v>
      </c>
      <c r="G6" s="747" t="s">
        <v>18</v>
      </c>
      <c r="H6" s="748" t="s">
        <v>19</v>
      </c>
      <c r="I6" s="749" t="s">
        <v>20</v>
      </c>
    </row>
    <row r="7" spans="1:9" s="783" customFormat="1" ht="19.5" customHeight="1" x14ac:dyDescent="0.2">
      <c r="A7" s="750"/>
      <c r="B7" s="751" t="s">
        <v>21</v>
      </c>
      <c r="C7" s="752">
        <v>1447783060.6099999</v>
      </c>
      <c r="D7" s="753">
        <v>1617268678.1800001</v>
      </c>
      <c r="E7" s="754">
        <v>199331593.06999999</v>
      </c>
      <c r="F7" s="755">
        <v>1417937085.1099999</v>
      </c>
      <c r="G7" s="756">
        <v>100</v>
      </c>
      <c r="H7" s="757">
        <v>111.7</v>
      </c>
      <c r="I7" s="758">
        <v>130.1</v>
      </c>
    </row>
    <row r="8" spans="1:9" s="783" customFormat="1" ht="19.5" customHeight="1" x14ac:dyDescent="0.2">
      <c r="A8" s="759" t="s">
        <v>22</v>
      </c>
      <c r="B8" s="760" t="s">
        <v>23</v>
      </c>
      <c r="C8" s="761">
        <v>94513278.739999995</v>
      </c>
      <c r="D8" s="762">
        <v>97782698.540000007</v>
      </c>
      <c r="E8" s="763">
        <v>5414700.79</v>
      </c>
      <c r="F8" s="764">
        <v>92367997.75</v>
      </c>
      <c r="G8" s="765">
        <v>6</v>
      </c>
      <c r="H8" s="766">
        <v>103.5</v>
      </c>
      <c r="I8" s="767">
        <v>105.6</v>
      </c>
    </row>
    <row r="9" spans="1:9" s="783" customFormat="1" ht="19.5" customHeight="1" x14ac:dyDescent="0.2">
      <c r="A9" s="759" t="s">
        <v>24</v>
      </c>
      <c r="B9" s="760" t="s">
        <v>25</v>
      </c>
      <c r="C9" s="761">
        <v>93104224.590000004</v>
      </c>
      <c r="D9" s="762">
        <v>94878299.430000007</v>
      </c>
      <c r="E9" s="763">
        <v>434140.24</v>
      </c>
      <c r="F9" s="764">
        <v>94444159.189999998</v>
      </c>
      <c r="G9" s="765">
        <v>5.9</v>
      </c>
      <c r="H9" s="766">
        <v>101.9</v>
      </c>
      <c r="I9" s="767">
        <v>129</v>
      </c>
    </row>
    <row r="10" spans="1:9" s="783" customFormat="1" ht="19.5" customHeight="1" x14ac:dyDescent="0.2">
      <c r="A10" s="759" t="s">
        <v>26</v>
      </c>
      <c r="B10" s="760" t="s">
        <v>27</v>
      </c>
      <c r="C10" s="761">
        <v>64366234.390000001</v>
      </c>
      <c r="D10" s="762">
        <v>66809043.07</v>
      </c>
      <c r="E10" s="763">
        <v>3935877.2</v>
      </c>
      <c r="F10" s="764">
        <v>62873165.869999997</v>
      </c>
      <c r="G10" s="765">
        <v>4.0999999999999996</v>
      </c>
      <c r="H10" s="766">
        <v>103.8</v>
      </c>
      <c r="I10" s="767">
        <v>129.69999999999999</v>
      </c>
    </row>
    <row r="11" spans="1:9" s="783" customFormat="1" ht="19.5" customHeight="1" x14ac:dyDescent="0.2">
      <c r="A11" s="759" t="s">
        <v>28</v>
      </c>
      <c r="B11" s="760" t="s">
        <v>29</v>
      </c>
      <c r="C11" s="761">
        <v>31092248.98</v>
      </c>
      <c r="D11" s="762">
        <v>30504298.039999999</v>
      </c>
      <c r="E11" s="763">
        <v>172018.95</v>
      </c>
      <c r="F11" s="764">
        <v>30332279.09</v>
      </c>
      <c r="G11" s="765">
        <v>1.9</v>
      </c>
      <c r="H11" s="766">
        <v>98.1</v>
      </c>
      <c r="I11" s="767">
        <v>117.1</v>
      </c>
    </row>
    <row r="12" spans="1:9" s="783" customFormat="1" ht="19.5" customHeight="1" x14ac:dyDescent="0.2">
      <c r="A12" s="759" t="s">
        <v>30</v>
      </c>
      <c r="B12" s="760" t="s">
        <v>31</v>
      </c>
      <c r="C12" s="761">
        <v>104488344.95</v>
      </c>
      <c r="D12" s="762">
        <v>105651476.91</v>
      </c>
      <c r="E12" s="763">
        <v>482000</v>
      </c>
      <c r="F12" s="764">
        <v>105169476.91</v>
      </c>
      <c r="G12" s="765">
        <v>6.5</v>
      </c>
      <c r="H12" s="766">
        <v>101.1</v>
      </c>
      <c r="I12" s="767">
        <v>135</v>
      </c>
    </row>
    <row r="13" spans="1:9" s="783" customFormat="1" ht="19.5" customHeight="1" x14ac:dyDescent="0.2">
      <c r="A13" s="759" t="s">
        <v>32</v>
      </c>
      <c r="B13" s="760" t="s">
        <v>33</v>
      </c>
      <c r="C13" s="761">
        <v>110636946.65000001</v>
      </c>
      <c r="D13" s="762">
        <v>272241068.02999997</v>
      </c>
      <c r="E13" s="763">
        <v>158934823.56</v>
      </c>
      <c r="F13" s="764">
        <v>113306244.47</v>
      </c>
      <c r="G13" s="765">
        <v>16.8</v>
      </c>
      <c r="H13" s="766">
        <v>246.1</v>
      </c>
      <c r="I13" s="767">
        <v>280.3</v>
      </c>
    </row>
    <row r="14" spans="1:9" s="783" customFormat="1" ht="19.5" customHeight="1" x14ac:dyDescent="0.2">
      <c r="A14" s="759" t="s">
        <v>34</v>
      </c>
      <c r="B14" s="760" t="s">
        <v>35</v>
      </c>
      <c r="C14" s="761">
        <v>236002919.72</v>
      </c>
      <c r="D14" s="762">
        <v>231565285.59</v>
      </c>
      <c r="E14" s="763">
        <v>726037.1</v>
      </c>
      <c r="F14" s="764">
        <v>230839248.49000001</v>
      </c>
      <c r="G14" s="765">
        <v>14.3</v>
      </c>
      <c r="H14" s="766">
        <v>98.1</v>
      </c>
      <c r="I14" s="767">
        <v>103</v>
      </c>
    </row>
    <row r="15" spans="1:9" s="783" customFormat="1" ht="19.5" customHeight="1" x14ac:dyDescent="0.2">
      <c r="A15" s="759" t="s">
        <v>36</v>
      </c>
      <c r="B15" s="760" t="s">
        <v>37</v>
      </c>
      <c r="C15" s="761">
        <v>11266898.859999999</v>
      </c>
      <c r="D15" s="762">
        <v>11565584.199999999</v>
      </c>
      <c r="E15" s="763">
        <v>0</v>
      </c>
      <c r="F15" s="764">
        <v>11565584.199999999</v>
      </c>
      <c r="G15" s="765">
        <v>0.7</v>
      </c>
      <c r="H15" s="766">
        <v>102.7</v>
      </c>
      <c r="I15" s="767">
        <v>91</v>
      </c>
    </row>
    <row r="16" spans="1:9" s="783" customFormat="1" ht="19.5" customHeight="1" x14ac:dyDescent="0.2">
      <c r="A16" s="759" t="s">
        <v>38</v>
      </c>
      <c r="B16" s="760" t="s">
        <v>39</v>
      </c>
      <c r="C16" s="761">
        <v>47579095.060000002</v>
      </c>
      <c r="D16" s="762">
        <v>57484028.619999997</v>
      </c>
      <c r="E16" s="763">
        <v>13601105</v>
      </c>
      <c r="F16" s="764">
        <v>43882923.619999997</v>
      </c>
      <c r="G16" s="765">
        <v>3.6</v>
      </c>
      <c r="H16" s="766">
        <v>120.8</v>
      </c>
      <c r="I16" s="767">
        <v>164.9</v>
      </c>
    </row>
    <row r="17" spans="1:9" s="783" customFormat="1" ht="19.5" customHeight="1" x14ac:dyDescent="0.2">
      <c r="A17" s="759" t="s">
        <v>40</v>
      </c>
      <c r="B17" s="760" t="s">
        <v>41</v>
      </c>
      <c r="C17" s="761">
        <v>59655171.600000001</v>
      </c>
      <c r="D17" s="762">
        <v>62062664.170000002</v>
      </c>
      <c r="E17" s="763">
        <v>1264014.22</v>
      </c>
      <c r="F17" s="764">
        <v>60798649.950000003</v>
      </c>
      <c r="G17" s="765">
        <v>3.8</v>
      </c>
      <c r="H17" s="766">
        <v>104</v>
      </c>
      <c r="I17" s="767">
        <v>145.4</v>
      </c>
    </row>
    <row r="18" spans="1:9" s="783" customFormat="1" ht="19.5" customHeight="1" x14ac:dyDescent="0.2">
      <c r="A18" s="759" t="s">
        <v>42</v>
      </c>
      <c r="B18" s="760" t="s">
        <v>43</v>
      </c>
      <c r="C18" s="761">
        <v>111818651.27</v>
      </c>
      <c r="D18" s="762">
        <v>95383049.269999996</v>
      </c>
      <c r="E18" s="763">
        <v>9517245.8800000008</v>
      </c>
      <c r="F18" s="764">
        <v>85865803.390000001</v>
      </c>
      <c r="G18" s="765">
        <v>5.9</v>
      </c>
      <c r="H18" s="766">
        <v>85.3</v>
      </c>
      <c r="I18" s="767">
        <v>113.8</v>
      </c>
    </row>
    <row r="19" spans="1:9" s="783" customFormat="1" ht="19.5" customHeight="1" x14ac:dyDescent="0.2">
      <c r="A19" s="759" t="s">
        <v>44</v>
      </c>
      <c r="B19" s="760" t="s">
        <v>45</v>
      </c>
      <c r="C19" s="761">
        <v>245862330.11000001</v>
      </c>
      <c r="D19" s="762">
        <v>250874104.08000001</v>
      </c>
      <c r="E19" s="763">
        <v>477260.58</v>
      </c>
      <c r="F19" s="764">
        <v>250396843.5</v>
      </c>
      <c r="G19" s="765">
        <v>15.5</v>
      </c>
      <c r="H19" s="766">
        <v>102</v>
      </c>
      <c r="I19" s="767">
        <v>101.6</v>
      </c>
    </row>
    <row r="20" spans="1:9" s="783" customFormat="1" ht="19.5" customHeight="1" x14ac:dyDescent="0.2">
      <c r="A20" s="759" t="s">
        <v>46</v>
      </c>
      <c r="B20" s="760" t="s">
        <v>47</v>
      </c>
      <c r="C20" s="761">
        <v>33260376.449999999</v>
      </c>
      <c r="D20" s="762">
        <v>36606810.590000004</v>
      </c>
      <c r="E20" s="763">
        <v>2503141.29</v>
      </c>
      <c r="F20" s="764">
        <v>34103669.299999997</v>
      </c>
      <c r="G20" s="765">
        <v>2.2999999999999998</v>
      </c>
      <c r="H20" s="766">
        <v>110.1</v>
      </c>
      <c r="I20" s="767">
        <v>191.2</v>
      </c>
    </row>
    <row r="21" spans="1:9" s="783" customFormat="1" ht="19.5" customHeight="1" x14ac:dyDescent="0.2">
      <c r="A21" s="759" t="s">
        <v>48</v>
      </c>
      <c r="B21" s="760" t="s">
        <v>49</v>
      </c>
      <c r="C21" s="761">
        <v>41383083.649999999</v>
      </c>
      <c r="D21" s="762">
        <v>41614293.229999997</v>
      </c>
      <c r="E21" s="763">
        <v>388215</v>
      </c>
      <c r="F21" s="764">
        <v>41226078.229999997</v>
      </c>
      <c r="G21" s="765">
        <v>2.6</v>
      </c>
      <c r="H21" s="766">
        <v>100.6</v>
      </c>
      <c r="I21" s="767">
        <v>144.9</v>
      </c>
    </row>
    <row r="22" spans="1:9" s="783" customFormat="1" ht="19.5" customHeight="1" x14ac:dyDescent="0.2">
      <c r="A22" s="759" t="s">
        <v>50</v>
      </c>
      <c r="B22" s="760" t="s">
        <v>51</v>
      </c>
      <c r="C22" s="761">
        <v>91191230.370000005</v>
      </c>
      <c r="D22" s="762">
        <v>94680298.849999994</v>
      </c>
      <c r="E22" s="763">
        <v>0</v>
      </c>
      <c r="F22" s="764">
        <v>94680298.849999994</v>
      </c>
      <c r="G22" s="765">
        <v>5.9</v>
      </c>
      <c r="H22" s="766">
        <v>103.8</v>
      </c>
      <c r="I22" s="767">
        <v>124.4</v>
      </c>
    </row>
    <row r="23" spans="1:9" s="783" customFormat="1" ht="20.45" customHeight="1" x14ac:dyDescent="0.2">
      <c r="A23" s="768" t="s">
        <v>52</v>
      </c>
      <c r="B23" s="769" t="s">
        <v>53</v>
      </c>
      <c r="C23" s="770">
        <v>71562025.219999999</v>
      </c>
      <c r="D23" s="771">
        <v>67565675.560000002</v>
      </c>
      <c r="E23" s="772">
        <v>1481013.26</v>
      </c>
      <c r="F23" s="773">
        <v>66084662.299999997</v>
      </c>
      <c r="G23" s="774">
        <v>4.2</v>
      </c>
      <c r="H23" s="775">
        <v>94.4</v>
      </c>
      <c r="I23" s="776">
        <v>124.9</v>
      </c>
    </row>
    <row r="24" spans="1:9" x14ac:dyDescent="0.2">
      <c r="G24" s="784" t="s">
        <v>798</v>
      </c>
    </row>
    <row r="25" spans="1:9" s="785" customFormat="1" ht="13.5" x14ac:dyDescent="0.25">
      <c r="A25" s="778" t="s">
        <v>54</v>
      </c>
      <c r="B25" s="779" t="s">
        <v>1115</v>
      </c>
      <c r="C25" s="778"/>
      <c r="D25" s="778"/>
      <c r="E25" s="778"/>
      <c r="F25" s="778"/>
      <c r="G25" s="778"/>
      <c r="H25" s="778"/>
      <c r="I25" s="778"/>
    </row>
    <row r="26" spans="1:9" s="785" customFormat="1" ht="13.5" x14ac:dyDescent="0.25">
      <c r="A26" s="778"/>
      <c r="B26" s="779" t="s">
        <v>132</v>
      </c>
      <c r="C26" s="778"/>
      <c r="D26" s="778"/>
      <c r="E26" s="778"/>
      <c r="F26" s="778"/>
      <c r="G26" s="778"/>
      <c r="H26" s="778"/>
      <c r="I26" s="778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rintOptions horizontalCentered="1"/>
  <pageMargins left="0.59055118110236227" right="0.39370078740157483" top="0.86614173228346458" bottom="0.98425196850393704" header="0.51181102362204722" footer="0.51181102362204722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6"/>
  <sheetViews>
    <sheetView showGridLines="0" workbookViewId="0">
      <selection activeCell="C12" sqref="C12"/>
    </sheetView>
  </sheetViews>
  <sheetFormatPr defaultColWidth="9.140625" defaultRowHeight="12.75" x14ac:dyDescent="0.2"/>
  <cols>
    <col min="1" max="1" width="4.42578125" style="786" customWidth="1"/>
    <col min="2" max="2" width="16.5703125" style="786" customWidth="1"/>
    <col min="3" max="4" width="9.85546875" style="786" bestFit="1" customWidth="1"/>
    <col min="5" max="5" width="9.140625" style="786"/>
    <col min="6" max="6" width="9.85546875" style="786" bestFit="1" customWidth="1"/>
    <col min="7" max="7" width="7.140625" style="786" bestFit="1" customWidth="1"/>
    <col min="8" max="8" width="7.42578125" style="786" bestFit="1" customWidth="1"/>
    <col min="9" max="9" width="11.85546875" style="786" customWidth="1"/>
    <col min="10" max="16384" width="9.140625" style="786"/>
  </cols>
  <sheetData>
    <row r="1" spans="1:9" ht="40.5" customHeight="1" x14ac:dyDescent="0.2">
      <c r="A1" s="1585" t="s">
        <v>1106</v>
      </c>
      <c r="B1" s="1585"/>
      <c r="C1" s="1585"/>
      <c r="D1" s="1585"/>
      <c r="E1" s="1585"/>
      <c r="F1" s="1585"/>
      <c r="G1" s="1585"/>
      <c r="H1" s="1585"/>
      <c r="I1" s="1585"/>
    </row>
    <row r="3" spans="1:9" ht="15" customHeight="1" x14ac:dyDescent="0.2">
      <c r="A3" s="1602" t="s">
        <v>0</v>
      </c>
      <c r="B3" s="1603" t="s">
        <v>1</v>
      </c>
      <c r="C3" s="1168" t="s">
        <v>2</v>
      </c>
      <c r="D3" s="736" t="s">
        <v>2</v>
      </c>
      <c r="E3" s="1605" t="s">
        <v>3</v>
      </c>
      <c r="F3" s="1606"/>
      <c r="G3" s="1607" t="s">
        <v>4</v>
      </c>
      <c r="H3" s="736" t="s">
        <v>5</v>
      </c>
      <c r="I3" s="1608" t="s">
        <v>6</v>
      </c>
    </row>
    <row r="4" spans="1:9" ht="27" x14ac:dyDescent="0.2">
      <c r="A4" s="1602"/>
      <c r="B4" s="1603"/>
      <c r="C4" s="1100">
        <v>2021</v>
      </c>
      <c r="D4" s="739">
        <v>2022</v>
      </c>
      <c r="E4" s="1099" t="s">
        <v>7</v>
      </c>
      <c r="F4" s="1091" t="s">
        <v>8</v>
      </c>
      <c r="G4" s="1607"/>
      <c r="H4" s="739" t="s">
        <v>9</v>
      </c>
      <c r="I4" s="1608"/>
    </row>
    <row r="5" spans="1:9" ht="13.5" x14ac:dyDescent="0.25">
      <c r="A5" s="1602"/>
      <c r="B5" s="1604"/>
      <c r="C5" s="1609" t="s">
        <v>11</v>
      </c>
      <c r="D5" s="1609"/>
      <c r="E5" s="1245"/>
      <c r="F5" s="1245"/>
      <c r="G5" s="1245" t="s">
        <v>10</v>
      </c>
      <c r="H5" s="1609"/>
      <c r="I5" s="1121" t="s">
        <v>11</v>
      </c>
    </row>
    <row r="6" spans="1:9" ht="12" customHeight="1" x14ac:dyDescent="0.2">
      <c r="A6" s="787" t="s">
        <v>12</v>
      </c>
      <c r="B6" s="1092" t="s">
        <v>13</v>
      </c>
      <c r="C6" s="787" t="s">
        <v>14</v>
      </c>
      <c r="D6" s="787" t="s">
        <v>15</v>
      </c>
      <c r="E6" s="787" t="s">
        <v>16</v>
      </c>
      <c r="F6" s="787" t="s">
        <v>17</v>
      </c>
      <c r="G6" s="787" t="s">
        <v>18</v>
      </c>
      <c r="H6" s="787" t="s">
        <v>19</v>
      </c>
      <c r="I6" s="787" t="s">
        <v>20</v>
      </c>
    </row>
    <row r="7" spans="1:9" s="788" customFormat="1" ht="19.899999999999999" customHeight="1" x14ac:dyDescent="0.2">
      <c r="A7" s="1169"/>
      <c r="B7" s="1093" t="s">
        <v>21</v>
      </c>
      <c r="C7" s="1094">
        <v>16536795.76</v>
      </c>
      <c r="D7" s="1094">
        <v>27523091.52</v>
      </c>
      <c r="E7" s="1094">
        <v>3116363.76</v>
      </c>
      <c r="F7" s="1094">
        <v>24406727.760000002</v>
      </c>
      <c r="G7" s="1095">
        <v>100</v>
      </c>
      <c r="H7" s="1095">
        <v>166.4</v>
      </c>
      <c r="I7" s="1170">
        <v>2.2000000000000002</v>
      </c>
    </row>
    <row r="8" spans="1:9" s="788" customFormat="1" ht="19.899999999999999" customHeight="1" x14ac:dyDescent="0.2">
      <c r="A8" s="787" t="s">
        <v>22</v>
      </c>
      <c r="B8" s="1096" t="s">
        <v>23</v>
      </c>
      <c r="C8" s="1097">
        <v>2039333.19</v>
      </c>
      <c r="D8" s="1097">
        <v>4659373.47</v>
      </c>
      <c r="E8" s="1097">
        <v>178670</v>
      </c>
      <c r="F8" s="1097">
        <v>4480703.47</v>
      </c>
      <c r="G8" s="1098">
        <v>16.899999999999999</v>
      </c>
      <c r="H8" s="1098">
        <v>228.5</v>
      </c>
      <c r="I8" s="1171">
        <v>5</v>
      </c>
    </row>
    <row r="9" spans="1:9" s="788" customFormat="1" ht="19.899999999999999" customHeight="1" x14ac:dyDescent="0.2">
      <c r="A9" s="787" t="s">
        <v>24</v>
      </c>
      <c r="B9" s="1096" t="s">
        <v>25</v>
      </c>
      <c r="C9" s="1097">
        <v>612416.72</v>
      </c>
      <c r="D9" s="1097">
        <v>775498.6</v>
      </c>
      <c r="E9" s="1097">
        <v>100000</v>
      </c>
      <c r="F9" s="1097">
        <v>675498.6</v>
      </c>
      <c r="G9" s="1098">
        <v>2.8</v>
      </c>
      <c r="H9" s="1098">
        <v>126.6</v>
      </c>
      <c r="I9" s="1171">
        <v>1.1000000000000001</v>
      </c>
    </row>
    <row r="10" spans="1:9" s="788" customFormat="1" ht="19.899999999999999" customHeight="1" x14ac:dyDescent="0.2">
      <c r="A10" s="787" t="s">
        <v>26</v>
      </c>
      <c r="B10" s="1096" t="s">
        <v>27</v>
      </c>
      <c r="C10" s="1097">
        <v>1018620.33</v>
      </c>
      <c r="D10" s="1097">
        <v>3467522.22</v>
      </c>
      <c r="E10" s="1097">
        <v>51437.03</v>
      </c>
      <c r="F10" s="1097">
        <v>3416085.19</v>
      </c>
      <c r="G10" s="1098">
        <v>12.6</v>
      </c>
      <c r="H10" s="1098">
        <v>340.4</v>
      </c>
      <c r="I10" s="1171">
        <v>6.7</v>
      </c>
    </row>
    <row r="11" spans="1:9" s="788" customFormat="1" ht="19.899999999999999" customHeight="1" x14ac:dyDescent="0.2">
      <c r="A11" s="787" t="s">
        <v>28</v>
      </c>
      <c r="B11" s="1096" t="s">
        <v>29</v>
      </c>
      <c r="C11" s="1097">
        <v>72577.2</v>
      </c>
      <c r="D11" s="1097">
        <v>629110.55000000005</v>
      </c>
      <c r="E11" s="1097">
        <v>83660</v>
      </c>
      <c r="F11" s="1097">
        <v>545450.55000000005</v>
      </c>
      <c r="G11" s="1098">
        <v>2.2999999999999998</v>
      </c>
      <c r="H11" s="1098">
        <v>866.8</v>
      </c>
      <c r="I11" s="1171">
        <v>2.4</v>
      </c>
    </row>
    <row r="12" spans="1:9" s="788" customFormat="1" ht="19.899999999999999" customHeight="1" x14ac:dyDescent="0.2">
      <c r="A12" s="787" t="s">
        <v>30</v>
      </c>
      <c r="B12" s="1096" t="s">
        <v>31</v>
      </c>
      <c r="C12" s="1097">
        <v>729515.67</v>
      </c>
      <c r="D12" s="1097">
        <v>265762.59000000003</v>
      </c>
      <c r="E12" s="1097">
        <v>0</v>
      </c>
      <c r="F12" s="1097">
        <v>265762.59000000003</v>
      </c>
      <c r="G12" s="1098">
        <v>1</v>
      </c>
      <c r="H12" s="1098">
        <v>36.4</v>
      </c>
      <c r="I12" s="1171">
        <v>0.3</v>
      </c>
    </row>
    <row r="13" spans="1:9" s="788" customFormat="1" ht="19.899999999999999" customHeight="1" x14ac:dyDescent="0.2">
      <c r="A13" s="787" t="s">
        <v>32</v>
      </c>
      <c r="B13" s="1096" t="s">
        <v>33</v>
      </c>
      <c r="C13" s="1097">
        <v>619349.99</v>
      </c>
      <c r="D13" s="1097">
        <v>606561.67000000004</v>
      </c>
      <c r="E13" s="1097">
        <v>51000</v>
      </c>
      <c r="F13" s="1097">
        <v>555561.67000000004</v>
      </c>
      <c r="G13" s="1098">
        <v>2.2000000000000002</v>
      </c>
      <c r="H13" s="1098">
        <v>97.9</v>
      </c>
      <c r="I13" s="1171">
        <v>0.6</v>
      </c>
    </row>
    <row r="14" spans="1:9" s="788" customFormat="1" ht="19.899999999999999" customHeight="1" x14ac:dyDescent="0.2">
      <c r="A14" s="787" t="s">
        <v>34</v>
      </c>
      <c r="B14" s="1096" t="s">
        <v>35</v>
      </c>
      <c r="C14" s="1097">
        <v>3359480.15</v>
      </c>
      <c r="D14" s="1097">
        <v>3841621.27</v>
      </c>
      <c r="E14" s="1097">
        <v>100000</v>
      </c>
      <c r="F14" s="1097">
        <v>3741621.27</v>
      </c>
      <c r="G14" s="1098">
        <v>14</v>
      </c>
      <c r="H14" s="1098">
        <v>114.4</v>
      </c>
      <c r="I14" s="1171">
        <v>1.7</v>
      </c>
    </row>
    <row r="15" spans="1:9" s="788" customFormat="1" ht="19.899999999999999" customHeight="1" x14ac:dyDescent="0.2">
      <c r="A15" s="787" t="s">
        <v>36</v>
      </c>
      <c r="B15" s="1096" t="s">
        <v>37</v>
      </c>
      <c r="C15" s="1097">
        <v>620839.6</v>
      </c>
      <c r="D15" s="1097">
        <v>648209.57999999996</v>
      </c>
      <c r="E15" s="1097">
        <v>65000</v>
      </c>
      <c r="F15" s="1097">
        <v>583209.57999999996</v>
      </c>
      <c r="G15" s="1098">
        <v>2.4</v>
      </c>
      <c r="H15" s="1098">
        <v>104.4</v>
      </c>
      <c r="I15" s="1171">
        <v>5.0999999999999996</v>
      </c>
    </row>
    <row r="16" spans="1:9" s="788" customFormat="1" ht="19.899999999999999" customHeight="1" x14ac:dyDescent="0.2">
      <c r="A16" s="787" t="s">
        <v>38</v>
      </c>
      <c r="B16" s="1096" t="s">
        <v>39</v>
      </c>
      <c r="C16" s="1097">
        <v>293092.59000000003</v>
      </c>
      <c r="D16" s="1097">
        <v>3032755.97</v>
      </c>
      <c r="E16" s="1097">
        <v>0</v>
      </c>
      <c r="F16" s="1097">
        <v>3032755.97</v>
      </c>
      <c r="G16" s="1098">
        <v>11</v>
      </c>
      <c r="H16" s="1098">
        <v>1034.7</v>
      </c>
      <c r="I16" s="1171">
        <v>8.6999999999999993</v>
      </c>
    </row>
    <row r="17" spans="1:9" s="788" customFormat="1" ht="19.899999999999999" customHeight="1" x14ac:dyDescent="0.2">
      <c r="A17" s="787" t="s">
        <v>40</v>
      </c>
      <c r="B17" s="1096" t="s">
        <v>41</v>
      </c>
      <c r="C17" s="1097">
        <v>328811.84999999998</v>
      </c>
      <c r="D17" s="1097">
        <v>552572.71</v>
      </c>
      <c r="E17" s="1097">
        <v>251123.95</v>
      </c>
      <c r="F17" s="1097">
        <v>301448.76</v>
      </c>
      <c r="G17" s="1098">
        <v>2</v>
      </c>
      <c r="H17" s="1098">
        <v>168.1</v>
      </c>
      <c r="I17" s="1171">
        <v>1.3</v>
      </c>
    </row>
    <row r="18" spans="1:9" s="788" customFormat="1" ht="19.899999999999999" customHeight="1" x14ac:dyDescent="0.2">
      <c r="A18" s="787" t="s">
        <v>42</v>
      </c>
      <c r="B18" s="1096" t="s">
        <v>43</v>
      </c>
      <c r="C18" s="1097">
        <v>300068.37</v>
      </c>
      <c r="D18" s="1097">
        <v>1554216.35</v>
      </c>
      <c r="E18" s="1097">
        <v>300000</v>
      </c>
      <c r="F18" s="1097">
        <v>1254216.3500000001</v>
      </c>
      <c r="G18" s="1098">
        <v>5.6</v>
      </c>
      <c r="H18" s="1098">
        <v>518</v>
      </c>
      <c r="I18" s="1171">
        <v>1.9</v>
      </c>
    </row>
    <row r="19" spans="1:9" s="788" customFormat="1" ht="19.899999999999999" customHeight="1" x14ac:dyDescent="0.2">
      <c r="A19" s="787" t="s">
        <v>44</v>
      </c>
      <c r="B19" s="1096" t="s">
        <v>45</v>
      </c>
      <c r="C19" s="1097">
        <v>3728845.84</v>
      </c>
      <c r="D19" s="1097">
        <v>3976060.76</v>
      </c>
      <c r="E19" s="1097">
        <v>1239607.78</v>
      </c>
      <c r="F19" s="1097">
        <v>2736452.98</v>
      </c>
      <c r="G19" s="1098">
        <v>14.4</v>
      </c>
      <c r="H19" s="1098">
        <v>106.6</v>
      </c>
      <c r="I19" s="1171">
        <v>1.6</v>
      </c>
    </row>
    <row r="20" spans="1:9" s="788" customFormat="1" ht="19.899999999999999" customHeight="1" x14ac:dyDescent="0.2">
      <c r="A20" s="787" t="s">
        <v>46</v>
      </c>
      <c r="B20" s="1096" t="s">
        <v>47</v>
      </c>
      <c r="C20" s="1097">
        <v>406031.92</v>
      </c>
      <c r="D20" s="1097">
        <v>687873.07</v>
      </c>
      <c r="E20" s="1097">
        <v>0</v>
      </c>
      <c r="F20" s="1097">
        <v>687873.07</v>
      </c>
      <c r="G20" s="1098">
        <v>2.5</v>
      </c>
      <c r="H20" s="1098">
        <v>169.4</v>
      </c>
      <c r="I20" s="1171">
        <v>3.6</v>
      </c>
    </row>
    <row r="21" spans="1:9" s="788" customFormat="1" ht="19.899999999999999" customHeight="1" x14ac:dyDescent="0.2">
      <c r="A21" s="787" t="s">
        <v>48</v>
      </c>
      <c r="B21" s="1096" t="s">
        <v>49</v>
      </c>
      <c r="C21" s="1097">
        <v>171950.5</v>
      </c>
      <c r="D21" s="1097">
        <v>243627.86</v>
      </c>
      <c r="E21" s="1097">
        <v>0</v>
      </c>
      <c r="F21" s="1097">
        <v>243627.86</v>
      </c>
      <c r="G21" s="1098">
        <v>0.9</v>
      </c>
      <c r="H21" s="1098">
        <v>141.69999999999999</v>
      </c>
      <c r="I21" s="1171">
        <v>0.8</v>
      </c>
    </row>
    <row r="22" spans="1:9" s="788" customFormat="1" ht="19.899999999999999" customHeight="1" x14ac:dyDescent="0.2">
      <c r="A22" s="787" t="s">
        <v>50</v>
      </c>
      <c r="B22" s="1096" t="s">
        <v>51</v>
      </c>
      <c r="C22" s="1097">
        <v>1317134.6200000001</v>
      </c>
      <c r="D22" s="1097">
        <v>1376389.85</v>
      </c>
      <c r="E22" s="1097">
        <v>0</v>
      </c>
      <c r="F22" s="1097">
        <v>1376389.85</v>
      </c>
      <c r="G22" s="1098">
        <v>5</v>
      </c>
      <c r="H22" s="1098">
        <v>104.5</v>
      </c>
      <c r="I22" s="1171">
        <v>1.8</v>
      </c>
    </row>
    <row r="23" spans="1:9" s="788" customFormat="1" ht="19.899999999999999" customHeight="1" x14ac:dyDescent="0.2">
      <c r="A23" s="787" t="s">
        <v>52</v>
      </c>
      <c r="B23" s="1096" t="s">
        <v>53</v>
      </c>
      <c r="C23" s="1097">
        <v>918727.22</v>
      </c>
      <c r="D23" s="1097">
        <v>1205935</v>
      </c>
      <c r="E23" s="1097">
        <v>695865</v>
      </c>
      <c r="F23" s="1097">
        <v>510070</v>
      </c>
      <c r="G23" s="1098">
        <v>4.4000000000000004</v>
      </c>
      <c r="H23" s="1098">
        <v>131.30000000000001</v>
      </c>
      <c r="I23" s="1171">
        <v>2.2000000000000002</v>
      </c>
    </row>
    <row r="25" spans="1:9" s="785" customFormat="1" ht="13.5" x14ac:dyDescent="0.25">
      <c r="A25" s="778" t="s">
        <v>54</v>
      </c>
      <c r="B25" s="779" t="s">
        <v>1115</v>
      </c>
      <c r="C25" s="778"/>
      <c r="D25" s="778"/>
      <c r="E25" s="778"/>
      <c r="F25" s="778"/>
      <c r="G25" s="778"/>
      <c r="H25" s="778"/>
      <c r="I25" s="778"/>
    </row>
    <row r="26" spans="1:9" s="785" customFormat="1" ht="13.5" x14ac:dyDescent="0.25">
      <c r="A26" s="778"/>
      <c r="B26" s="779" t="s">
        <v>132</v>
      </c>
      <c r="C26" s="778"/>
      <c r="D26" s="778"/>
      <c r="E26" s="778"/>
      <c r="F26" s="778"/>
      <c r="G26" s="778"/>
      <c r="H26" s="778"/>
      <c r="I26" s="778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rintOptions horizontalCentered="1"/>
  <pageMargins left="0.51181102362204722" right="0.47244094488188981" top="0.78740157480314965" bottom="0.98425196850393704" header="0.51181102362204722" footer="0.51181102362204722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6"/>
  <sheetViews>
    <sheetView showGridLines="0" workbookViewId="0">
      <selection activeCell="L10" sqref="L10"/>
    </sheetView>
  </sheetViews>
  <sheetFormatPr defaultColWidth="9.140625" defaultRowHeight="12.75" x14ac:dyDescent="0.2"/>
  <cols>
    <col min="1" max="1" width="4.42578125" style="174" customWidth="1"/>
    <col min="2" max="2" width="17.28515625" style="174" customWidth="1"/>
    <col min="3" max="4" width="11.7109375" style="174" bestFit="1" customWidth="1"/>
    <col min="5" max="5" width="10.7109375" style="174" bestFit="1" customWidth="1"/>
    <col min="6" max="6" width="12.28515625" style="174" customWidth="1"/>
    <col min="7" max="7" width="7.140625" style="174" bestFit="1" customWidth="1"/>
    <col min="8" max="8" width="7.42578125" style="174" bestFit="1" customWidth="1"/>
    <col min="9" max="9" width="11" style="174" customWidth="1"/>
    <col min="10" max="16384" width="9.140625" style="174"/>
  </cols>
  <sheetData>
    <row r="1" spans="1:9" ht="26.25" customHeight="1" x14ac:dyDescent="0.2">
      <c r="A1" s="1585" t="s">
        <v>1107</v>
      </c>
      <c r="B1" s="1585"/>
      <c r="C1" s="1585"/>
      <c r="D1" s="1585"/>
      <c r="E1" s="1585"/>
      <c r="F1" s="1585"/>
      <c r="G1" s="1585"/>
      <c r="H1" s="1585"/>
      <c r="I1" s="1585"/>
    </row>
    <row r="3" spans="1:9" ht="13.5" customHeight="1" x14ac:dyDescent="0.2">
      <c r="A3" s="1602" t="s">
        <v>0</v>
      </c>
      <c r="B3" s="1603" t="s">
        <v>1</v>
      </c>
      <c r="C3" s="1168" t="s">
        <v>2</v>
      </c>
      <c r="D3" s="736" t="s">
        <v>2</v>
      </c>
      <c r="E3" s="1605" t="s">
        <v>3</v>
      </c>
      <c r="F3" s="1606"/>
      <c r="G3" s="1607" t="s">
        <v>4</v>
      </c>
      <c r="H3" s="736" t="s">
        <v>5</v>
      </c>
      <c r="I3" s="1608" t="s">
        <v>6</v>
      </c>
    </row>
    <row r="4" spans="1:9" ht="26.25" customHeight="1" x14ac:dyDescent="0.2">
      <c r="A4" s="1602"/>
      <c r="B4" s="1603"/>
      <c r="C4" s="1100">
        <v>2021</v>
      </c>
      <c r="D4" s="739">
        <v>2022</v>
      </c>
      <c r="E4" s="1099" t="s">
        <v>7</v>
      </c>
      <c r="F4" s="1091" t="s">
        <v>8</v>
      </c>
      <c r="G4" s="1607"/>
      <c r="H4" s="739" t="s">
        <v>9</v>
      </c>
      <c r="I4" s="1608"/>
    </row>
    <row r="5" spans="1:9" ht="13.5" x14ac:dyDescent="0.25">
      <c r="A5" s="1602"/>
      <c r="B5" s="1604"/>
      <c r="C5" s="1610" t="s">
        <v>11</v>
      </c>
      <c r="D5" s="1610"/>
      <c r="E5" s="1611"/>
      <c r="F5" s="1611"/>
      <c r="G5" s="1611" t="s">
        <v>10</v>
      </c>
      <c r="H5" s="1610"/>
      <c r="I5" s="1130" t="s">
        <v>11</v>
      </c>
    </row>
    <row r="6" spans="1:9" ht="10.5" customHeight="1" x14ac:dyDescent="0.2">
      <c r="A6" s="746" t="s">
        <v>12</v>
      </c>
      <c r="B6" s="1101" t="s">
        <v>13</v>
      </c>
      <c r="C6" s="746" t="s">
        <v>14</v>
      </c>
      <c r="D6" s="746" t="s">
        <v>15</v>
      </c>
      <c r="E6" s="746" t="s">
        <v>16</v>
      </c>
      <c r="F6" s="746" t="s">
        <v>17</v>
      </c>
      <c r="G6" s="746" t="s">
        <v>18</v>
      </c>
      <c r="H6" s="746" t="s">
        <v>19</v>
      </c>
      <c r="I6" s="746" t="s">
        <v>20</v>
      </c>
    </row>
    <row r="7" spans="1:9" s="397" customFormat="1" ht="19.899999999999999" customHeight="1" x14ac:dyDescent="0.2">
      <c r="A7" s="1169"/>
      <c r="B7" s="1093" t="s">
        <v>21</v>
      </c>
      <c r="C7" s="1094">
        <v>2015546733.8</v>
      </c>
      <c r="D7" s="1094">
        <v>2032681587.6700001</v>
      </c>
      <c r="E7" s="1094">
        <v>9118524.7400000002</v>
      </c>
      <c r="F7" s="1094">
        <v>2023563062.9300001</v>
      </c>
      <c r="G7" s="1095">
        <v>100</v>
      </c>
      <c r="H7" s="1095">
        <v>100.9</v>
      </c>
      <c r="I7" s="1170">
        <v>163.5</v>
      </c>
    </row>
    <row r="8" spans="1:9" s="397" customFormat="1" ht="19.899999999999999" customHeight="1" x14ac:dyDescent="0.2">
      <c r="A8" s="787" t="s">
        <v>22</v>
      </c>
      <c r="B8" s="1096" t="s">
        <v>23</v>
      </c>
      <c r="C8" s="1097">
        <v>135394681.16999999</v>
      </c>
      <c r="D8" s="1097">
        <v>135102257.28</v>
      </c>
      <c r="E8" s="1097">
        <v>216000</v>
      </c>
      <c r="F8" s="1097">
        <v>134886257.28</v>
      </c>
      <c r="G8" s="1098">
        <v>6.6</v>
      </c>
      <c r="H8" s="1098">
        <v>99.8</v>
      </c>
      <c r="I8" s="1171">
        <v>146</v>
      </c>
    </row>
    <row r="9" spans="1:9" s="397" customFormat="1" ht="19.899999999999999" customHeight="1" x14ac:dyDescent="0.2">
      <c r="A9" s="787" t="s">
        <v>24</v>
      </c>
      <c r="B9" s="1096" t="s">
        <v>25</v>
      </c>
      <c r="C9" s="1097">
        <v>114295375.77</v>
      </c>
      <c r="D9" s="1097">
        <v>112043980.83</v>
      </c>
      <c r="E9" s="1097">
        <v>300000</v>
      </c>
      <c r="F9" s="1097">
        <v>111743980.83</v>
      </c>
      <c r="G9" s="1098">
        <v>5.5</v>
      </c>
      <c r="H9" s="1098">
        <v>98</v>
      </c>
      <c r="I9" s="1171">
        <v>152.30000000000001</v>
      </c>
    </row>
    <row r="10" spans="1:9" s="397" customFormat="1" ht="19.899999999999999" customHeight="1" x14ac:dyDescent="0.2">
      <c r="A10" s="787" t="s">
        <v>26</v>
      </c>
      <c r="B10" s="1096" t="s">
        <v>27</v>
      </c>
      <c r="C10" s="1097">
        <v>131083155.88</v>
      </c>
      <c r="D10" s="1097">
        <v>130835900.14</v>
      </c>
      <c r="E10" s="1097">
        <v>50550.82</v>
      </c>
      <c r="F10" s="1097">
        <v>130785349.31999999</v>
      </c>
      <c r="G10" s="1098">
        <v>6.4</v>
      </c>
      <c r="H10" s="1098">
        <v>99.8</v>
      </c>
      <c r="I10" s="1171">
        <v>254</v>
      </c>
    </row>
    <row r="11" spans="1:9" s="397" customFormat="1" ht="19.899999999999999" customHeight="1" x14ac:dyDescent="0.2">
      <c r="A11" s="787" t="s">
        <v>28</v>
      </c>
      <c r="B11" s="1096" t="s">
        <v>29</v>
      </c>
      <c r="C11" s="1097">
        <v>42471340.990000002</v>
      </c>
      <c r="D11" s="1097">
        <v>43846542.359999999</v>
      </c>
      <c r="E11" s="1097">
        <v>18610.54</v>
      </c>
      <c r="F11" s="1097">
        <v>43827931.82</v>
      </c>
      <c r="G11" s="1098">
        <v>2.2000000000000002</v>
      </c>
      <c r="H11" s="1098">
        <v>103.2</v>
      </c>
      <c r="I11" s="1171">
        <v>168.3</v>
      </c>
    </row>
    <row r="12" spans="1:9" s="397" customFormat="1" ht="19.899999999999999" customHeight="1" x14ac:dyDescent="0.2">
      <c r="A12" s="787" t="s">
        <v>30</v>
      </c>
      <c r="B12" s="1096" t="s">
        <v>31</v>
      </c>
      <c r="C12" s="1097">
        <v>139479385.78</v>
      </c>
      <c r="D12" s="1097">
        <v>134496582.84</v>
      </c>
      <c r="E12" s="1097">
        <v>1263696.03</v>
      </c>
      <c r="F12" s="1097">
        <v>133232886.81</v>
      </c>
      <c r="G12" s="1098">
        <v>6.6</v>
      </c>
      <c r="H12" s="1098">
        <v>96.4</v>
      </c>
      <c r="I12" s="1171">
        <v>171.9</v>
      </c>
    </row>
    <row r="13" spans="1:9" s="397" customFormat="1" ht="19.899999999999999" customHeight="1" x14ac:dyDescent="0.2">
      <c r="A13" s="787" t="s">
        <v>32</v>
      </c>
      <c r="B13" s="1096" t="s">
        <v>33</v>
      </c>
      <c r="C13" s="1097">
        <v>167766940.75999999</v>
      </c>
      <c r="D13" s="1097">
        <v>177574035.31</v>
      </c>
      <c r="E13" s="1097">
        <v>0</v>
      </c>
      <c r="F13" s="1097">
        <v>177574035.31</v>
      </c>
      <c r="G13" s="1098">
        <v>8.6999999999999993</v>
      </c>
      <c r="H13" s="1098">
        <v>105.8</v>
      </c>
      <c r="I13" s="1171">
        <v>182.8</v>
      </c>
    </row>
    <row r="14" spans="1:9" s="397" customFormat="1" ht="19.899999999999999" customHeight="1" x14ac:dyDescent="0.2">
      <c r="A14" s="787" t="s">
        <v>34</v>
      </c>
      <c r="B14" s="1096" t="s">
        <v>35</v>
      </c>
      <c r="C14" s="1097">
        <v>282588905.38999999</v>
      </c>
      <c r="D14" s="1097">
        <v>294882393.31999999</v>
      </c>
      <c r="E14" s="1097">
        <v>1979110.72</v>
      </c>
      <c r="F14" s="1097">
        <v>292903282.60000002</v>
      </c>
      <c r="G14" s="1098">
        <v>14.5</v>
      </c>
      <c r="H14" s="1098">
        <v>104.4</v>
      </c>
      <c r="I14" s="1171">
        <v>131.19999999999999</v>
      </c>
    </row>
    <row r="15" spans="1:9" s="397" customFormat="1" ht="19.899999999999999" customHeight="1" x14ac:dyDescent="0.2">
      <c r="A15" s="787" t="s">
        <v>36</v>
      </c>
      <c r="B15" s="1096" t="s">
        <v>37</v>
      </c>
      <c r="C15" s="1097">
        <v>29065488.27</v>
      </c>
      <c r="D15" s="1097">
        <v>30540347.079999998</v>
      </c>
      <c r="E15" s="1097">
        <v>0</v>
      </c>
      <c r="F15" s="1097">
        <v>30540347.079999998</v>
      </c>
      <c r="G15" s="1098">
        <v>1.5</v>
      </c>
      <c r="H15" s="1098">
        <v>105.1</v>
      </c>
      <c r="I15" s="1171">
        <v>240.3</v>
      </c>
    </row>
    <row r="16" spans="1:9" s="397" customFormat="1" ht="19.899999999999999" customHeight="1" x14ac:dyDescent="0.2">
      <c r="A16" s="787" t="s">
        <v>38</v>
      </c>
      <c r="B16" s="1096" t="s">
        <v>39</v>
      </c>
      <c r="C16" s="1097">
        <v>74698231.150000006</v>
      </c>
      <c r="D16" s="1097">
        <v>78488936.170000002</v>
      </c>
      <c r="E16" s="1097">
        <v>100000</v>
      </c>
      <c r="F16" s="1097">
        <v>78388936.170000002</v>
      </c>
      <c r="G16" s="1098">
        <v>3.9</v>
      </c>
      <c r="H16" s="1098">
        <v>105.1</v>
      </c>
      <c r="I16" s="1171">
        <v>225.1</v>
      </c>
    </row>
    <row r="17" spans="1:9" s="397" customFormat="1" ht="19.899999999999999" customHeight="1" x14ac:dyDescent="0.2">
      <c r="A17" s="787" t="s">
        <v>40</v>
      </c>
      <c r="B17" s="1096" t="s">
        <v>41</v>
      </c>
      <c r="C17" s="1097">
        <v>68923505.849999994</v>
      </c>
      <c r="D17" s="1097">
        <v>65931686.609999999</v>
      </c>
      <c r="E17" s="1097">
        <v>25000</v>
      </c>
      <c r="F17" s="1097">
        <v>65906686.609999999</v>
      </c>
      <c r="G17" s="1098">
        <v>3.2</v>
      </c>
      <c r="H17" s="1098">
        <v>95.7</v>
      </c>
      <c r="I17" s="1171">
        <v>154.4</v>
      </c>
    </row>
    <row r="18" spans="1:9" s="397" customFormat="1" ht="19.899999999999999" customHeight="1" x14ac:dyDescent="0.2">
      <c r="A18" s="787" t="s">
        <v>42</v>
      </c>
      <c r="B18" s="1096" t="s">
        <v>43</v>
      </c>
      <c r="C18" s="1097">
        <v>116314258.13</v>
      </c>
      <c r="D18" s="1097">
        <v>128064865.02</v>
      </c>
      <c r="E18" s="1097">
        <v>1199976</v>
      </c>
      <c r="F18" s="1097">
        <v>126864889.02</v>
      </c>
      <c r="G18" s="1098">
        <v>6.3</v>
      </c>
      <c r="H18" s="1098">
        <v>110.1</v>
      </c>
      <c r="I18" s="1171">
        <v>152.80000000000001</v>
      </c>
    </row>
    <row r="19" spans="1:9" s="397" customFormat="1" ht="19.899999999999999" customHeight="1" x14ac:dyDescent="0.2">
      <c r="A19" s="787" t="s">
        <v>44</v>
      </c>
      <c r="B19" s="1096" t="s">
        <v>45</v>
      </c>
      <c r="C19" s="1097">
        <v>378773804.04000002</v>
      </c>
      <c r="D19" s="1097">
        <v>377895125.44999999</v>
      </c>
      <c r="E19" s="1097">
        <v>2071054.35</v>
      </c>
      <c r="F19" s="1097">
        <v>375824071.10000002</v>
      </c>
      <c r="G19" s="1098">
        <v>18.600000000000001</v>
      </c>
      <c r="H19" s="1098">
        <v>99.8</v>
      </c>
      <c r="I19" s="1171">
        <v>153</v>
      </c>
    </row>
    <row r="20" spans="1:9" s="397" customFormat="1" ht="19.899999999999999" customHeight="1" x14ac:dyDescent="0.2">
      <c r="A20" s="787" t="s">
        <v>46</v>
      </c>
      <c r="B20" s="1096" t="s">
        <v>47</v>
      </c>
      <c r="C20" s="1097">
        <v>38088072.409999996</v>
      </c>
      <c r="D20" s="1097">
        <v>41039945.850000001</v>
      </c>
      <c r="E20" s="1097">
        <v>82800</v>
      </c>
      <c r="F20" s="1097">
        <v>40957145.850000001</v>
      </c>
      <c r="G20" s="1098">
        <v>2</v>
      </c>
      <c r="H20" s="1098">
        <v>107.8</v>
      </c>
      <c r="I20" s="1171">
        <v>214.4</v>
      </c>
    </row>
    <row r="21" spans="1:9" s="397" customFormat="1" ht="19.899999999999999" customHeight="1" x14ac:dyDescent="0.2">
      <c r="A21" s="787" t="s">
        <v>48</v>
      </c>
      <c r="B21" s="1096" t="s">
        <v>49</v>
      </c>
      <c r="C21" s="1097">
        <v>73018503.189999998</v>
      </c>
      <c r="D21" s="1097">
        <v>65096342.109999999</v>
      </c>
      <c r="E21" s="1097">
        <v>20379</v>
      </c>
      <c r="F21" s="1097">
        <v>65075963.109999999</v>
      </c>
      <c r="G21" s="1098">
        <v>3.2</v>
      </c>
      <c r="H21" s="1098">
        <v>89.2</v>
      </c>
      <c r="I21" s="1171">
        <v>226.7</v>
      </c>
    </row>
    <row r="22" spans="1:9" s="397" customFormat="1" ht="19.899999999999999" customHeight="1" x14ac:dyDescent="0.2">
      <c r="A22" s="787" t="s">
        <v>50</v>
      </c>
      <c r="B22" s="1096" t="s">
        <v>51</v>
      </c>
      <c r="C22" s="1097">
        <v>137470201.58000001</v>
      </c>
      <c r="D22" s="1097">
        <v>136239107.22999999</v>
      </c>
      <c r="E22" s="1097">
        <v>1366610.28</v>
      </c>
      <c r="F22" s="1097">
        <v>134872496.94999999</v>
      </c>
      <c r="G22" s="1098">
        <v>6.7</v>
      </c>
      <c r="H22" s="1098">
        <v>99.1</v>
      </c>
      <c r="I22" s="1171">
        <v>179</v>
      </c>
    </row>
    <row r="23" spans="1:9" s="397" customFormat="1" ht="19.899999999999999" customHeight="1" x14ac:dyDescent="0.2">
      <c r="A23" s="787" t="s">
        <v>52</v>
      </c>
      <c r="B23" s="1096" t="s">
        <v>53</v>
      </c>
      <c r="C23" s="1097">
        <v>86114883.439999998</v>
      </c>
      <c r="D23" s="1097">
        <v>80603540.069999993</v>
      </c>
      <c r="E23" s="1097">
        <v>424737</v>
      </c>
      <c r="F23" s="1097">
        <v>80178803.069999993</v>
      </c>
      <c r="G23" s="1098">
        <v>4</v>
      </c>
      <c r="H23" s="1098">
        <v>93.6</v>
      </c>
      <c r="I23" s="1171">
        <v>149</v>
      </c>
    </row>
    <row r="24" spans="1:9" x14ac:dyDescent="0.2">
      <c r="G24" s="250" t="s">
        <v>798</v>
      </c>
    </row>
    <row r="25" spans="1:9" s="397" customFormat="1" ht="13.5" x14ac:dyDescent="0.25">
      <c r="A25" s="778" t="s">
        <v>54</v>
      </c>
      <c r="B25" s="779" t="s">
        <v>1115</v>
      </c>
      <c r="C25" s="778"/>
      <c r="D25" s="778"/>
      <c r="E25" s="778"/>
      <c r="F25" s="778"/>
      <c r="G25" s="778"/>
      <c r="H25" s="778"/>
      <c r="I25" s="778"/>
    </row>
    <row r="26" spans="1:9" s="397" customFormat="1" ht="13.5" x14ac:dyDescent="0.25">
      <c r="A26" s="778"/>
      <c r="B26" s="779" t="s">
        <v>132</v>
      </c>
      <c r="C26" s="778"/>
      <c r="D26" s="778"/>
      <c r="E26" s="778"/>
      <c r="F26" s="778"/>
      <c r="G26" s="778"/>
      <c r="H26" s="778"/>
      <c r="I26" s="778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rintOptions horizontalCentered="1"/>
  <pageMargins left="0.47244094488188981" right="0.31496062992125984" top="0.94488188976377963" bottom="0.98425196850393704" header="0.51181102362204722" footer="0.51181102362204722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6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4.42578125" style="792" customWidth="1"/>
    <col min="2" max="2" width="19" style="792" customWidth="1"/>
    <col min="3" max="4" width="10.5703125" style="792" bestFit="1" customWidth="1"/>
    <col min="5" max="5" width="9.85546875" style="792" bestFit="1" customWidth="1"/>
    <col min="6" max="6" width="10.5703125" style="792" bestFit="1" customWidth="1"/>
    <col min="7" max="7" width="7.140625" style="792" bestFit="1" customWidth="1"/>
    <col min="8" max="8" width="7.42578125" style="792" bestFit="1" customWidth="1"/>
    <col min="9" max="9" width="12.42578125" style="792" customWidth="1"/>
    <col min="10" max="16384" width="9.140625" style="792"/>
  </cols>
  <sheetData>
    <row r="1" spans="1:9" ht="27" customHeight="1" x14ac:dyDescent="0.2">
      <c r="A1" s="1585" t="s">
        <v>1108</v>
      </c>
      <c r="B1" s="1585"/>
      <c r="C1" s="1585"/>
      <c r="D1" s="1585"/>
      <c r="E1" s="1585"/>
      <c r="F1" s="1585"/>
      <c r="G1" s="1585"/>
      <c r="H1" s="1585"/>
      <c r="I1" s="1585"/>
    </row>
    <row r="2" spans="1:9" ht="10.5" customHeight="1" x14ac:dyDescent="0.2"/>
    <row r="3" spans="1:9" ht="15.75" customHeight="1" x14ac:dyDescent="0.2">
      <c r="A3" s="1586" t="s">
        <v>0</v>
      </c>
      <c r="B3" s="1589" t="s">
        <v>1</v>
      </c>
      <c r="C3" s="736" t="s">
        <v>2</v>
      </c>
      <c r="D3" s="737" t="s">
        <v>2</v>
      </c>
      <c r="E3" s="1592" t="s">
        <v>3</v>
      </c>
      <c r="F3" s="1593"/>
      <c r="G3" s="1612" t="s">
        <v>4</v>
      </c>
      <c r="H3" s="738" t="s">
        <v>5</v>
      </c>
      <c r="I3" s="1596" t="s">
        <v>6</v>
      </c>
    </row>
    <row r="4" spans="1:9" ht="27.75" customHeight="1" x14ac:dyDescent="0.2">
      <c r="A4" s="1587"/>
      <c r="B4" s="1590"/>
      <c r="C4" s="739">
        <v>2021</v>
      </c>
      <c r="D4" s="740">
        <v>2022</v>
      </c>
      <c r="E4" s="741" t="s">
        <v>7</v>
      </c>
      <c r="F4" s="742" t="s">
        <v>8</v>
      </c>
      <c r="G4" s="1613"/>
      <c r="H4" s="741" t="s">
        <v>9</v>
      </c>
      <c r="I4" s="1597"/>
    </row>
    <row r="5" spans="1:9" s="793" customFormat="1" ht="15" customHeight="1" x14ac:dyDescent="0.25">
      <c r="A5" s="1588"/>
      <c r="B5" s="1591"/>
      <c r="C5" s="1598" t="s">
        <v>11</v>
      </c>
      <c r="D5" s="1599"/>
      <c r="E5" s="1599"/>
      <c r="F5" s="1244"/>
      <c r="G5" s="1614" t="s">
        <v>10</v>
      </c>
      <c r="H5" s="1601"/>
      <c r="I5" s="743" t="s">
        <v>11</v>
      </c>
    </row>
    <row r="6" spans="1:9" s="794" customFormat="1" ht="12.75" customHeight="1" x14ac:dyDescent="0.25">
      <c r="A6" s="744" t="s">
        <v>12</v>
      </c>
      <c r="B6" s="745" t="s">
        <v>13</v>
      </c>
      <c r="C6" s="746" t="s">
        <v>14</v>
      </c>
      <c r="D6" s="747" t="s">
        <v>15</v>
      </c>
      <c r="E6" s="748" t="s">
        <v>16</v>
      </c>
      <c r="F6" s="749" t="s">
        <v>17</v>
      </c>
      <c r="G6" s="744" t="s">
        <v>18</v>
      </c>
      <c r="H6" s="748" t="s">
        <v>19</v>
      </c>
      <c r="I6" s="749" t="s">
        <v>20</v>
      </c>
    </row>
    <row r="7" spans="1:9" s="783" customFormat="1" ht="19.5" customHeight="1" x14ac:dyDescent="0.2">
      <c r="A7" s="750"/>
      <c r="B7" s="751" t="s">
        <v>21</v>
      </c>
      <c r="C7" s="752">
        <v>190352307.27000001</v>
      </c>
      <c r="D7" s="753">
        <v>194896132.16</v>
      </c>
      <c r="E7" s="754">
        <v>21608705.629999999</v>
      </c>
      <c r="F7" s="755">
        <v>173287426.53</v>
      </c>
      <c r="G7" s="789">
        <v>100</v>
      </c>
      <c r="H7" s="757">
        <v>102.4</v>
      </c>
      <c r="I7" s="758">
        <v>15.7</v>
      </c>
    </row>
    <row r="8" spans="1:9" s="783" customFormat="1" ht="19.5" customHeight="1" x14ac:dyDescent="0.2">
      <c r="A8" s="759" t="s">
        <v>22</v>
      </c>
      <c r="B8" s="760" t="s">
        <v>23</v>
      </c>
      <c r="C8" s="761">
        <v>7444204.0999999996</v>
      </c>
      <c r="D8" s="762">
        <v>6824863.1900000004</v>
      </c>
      <c r="E8" s="763">
        <v>124000</v>
      </c>
      <c r="F8" s="764">
        <v>6700863.1900000004</v>
      </c>
      <c r="G8" s="790">
        <v>3.5</v>
      </c>
      <c r="H8" s="766">
        <v>91.7</v>
      </c>
      <c r="I8" s="767">
        <v>7.4</v>
      </c>
    </row>
    <row r="9" spans="1:9" s="783" customFormat="1" ht="19.5" customHeight="1" x14ac:dyDescent="0.2">
      <c r="A9" s="759" t="s">
        <v>24</v>
      </c>
      <c r="B9" s="760" t="s">
        <v>25</v>
      </c>
      <c r="C9" s="761">
        <v>8840337.4800000004</v>
      </c>
      <c r="D9" s="762">
        <v>8698851.75</v>
      </c>
      <c r="E9" s="763">
        <v>155000</v>
      </c>
      <c r="F9" s="764">
        <v>8543851.75</v>
      </c>
      <c r="G9" s="790">
        <v>4.5</v>
      </c>
      <c r="H9" s="766">
        <v>98.4</v>
      </c>
      <c r="I9" s="767">
        <v>11.8</v>
      </c>
    </row>
    <row r="10" spans="1:9" s="783" customFormat="1" ht="19.5" customHeight="1" x14ac:dyDescent="0.2">
      <c r="A10" s="759" t="s">
        <v>26</v>
      </c>
      <c r="B10" s="760" t="s">
        <v>27</v>
      </c>
      <c r="C10" s="761">
        <v>4510047.76</v>
      </c>
      <c r="D10" s="762">
        <v>4354335.2</v>
      </c>
      <c r="E10" s="763">
        <v>159354.4</v>
      </c>
      <c r="F10" s="764">
        <v>4194980.8</v>
      </c>
      <c r="G10" s="790">
        <v>2.2000000000000002</v>
      </c>
      <c r="H10" s="766">
        <v>96.5</v>
      </c>
      <c r="I10" s="767">
        <v>8.5</v>
      </c>
    </row>
    <row r="11" spans="1:9" s="783" customFormat="1" ht="19.5" customHeight="1" x14ac:dyDescent="0.2">
      <c r="A11" s="759" t="s">
        <v>28</v>
      </c>
      <c r="B11" s="760" t="s">
        <v>29</v>
      </c>
      <c r="C11" s="761">
        <v>5438732.21</v>
      </c>
      <c r="D11" s="762">
        <v>2778622</v>
      </c>
      <c r="E11" s="763">
        <v>200000</v>
      </c>
      <c r="F11" s="764">
        <v>2578622</v>
      </c>
      <c r="G11" s="790">
        <v>1.4</v>
      </c>
      <c r="H11" s="766">
        <v>51.1</v>
      </c>
      <c r="I11" s="767">
        <v>10.7</v>
      </c>
    </row>
    <row r="12" spans="1:9" s="783" customFormat="1" ht="19.5" customHeight="1" x14ac:dyDescent="0.2">
      <c r="A12" s="759" t="s">
        <v>30</v>
      </c>
      <c r="B12" s="760" t="s">
        <v>31</v>
      </c>
      <c r="C12" s="761">
        <v>19249743.68</v>
      </c>
      <c r="D12" s="762">
        <v>17964575.140000001</v>
      </c>
      <c r="E12" s="763">
        <v>0</v>
      </c>
      <c r="F12" s="764">
        <v>17964575.140000001</v>
      </c>
      <c r="G12" s="790">
        <v>9.1999999999999993</v>
      </c>
      <c r="H12" s="766">
        <v>93.3</v>
      </c>
      <c r="I12" s="767">
        <v>23</v>
      </c>
    </row>
    <row r="13" spans="1:9" s="783" customFormat="1" ht="19.5" customHeight="1" x14ac:dyDescent="0.2">
      <c r="A13" s="759" t="s">
        <v>32</v>
      </c>
      <c r="B13" s="760" t="s">
        <v>33</v>
      </c>
      <c r="C13" s="761">
        <v>28404600.920000002</v>
      </c>
      <c r="D13" s="762">
        <v>37052612.689999998</v>
      </c>
      <c r="E13" s="763">
        <v>10031986.109999999</v>
      </c>
      <c r="F13" s="764">
        <v>27020626.579999998</v>
      </c>
      <c r="G13" s="790">
        <v>19</v>
      </c>
      <c r="H13" s="766">
        <v>130.4</v>
      </c>
      <c r="I13" s="767">
        <v>38.200000000000003</v>
      </c>
    </row>
    <row r="14" spans="1:9" s="783" customFormat="1" ht="19.5" customHeight="1" x14ac:dyDescent="0.2">
      <c r="A14" s="759" t="s">
        <v>34</v>
      </c>
      <c r="B14" s="760" t="s">
        <v>35</v>
      </c>
      <c r="C14" s="761">
        <v>31733835.510000002</v>
      </c>
      <c r="D14" s="762">
        <v>29603569.170000002</v>
      </c>
      <c r="E14" s="763">
        <v>150575</v>
      </c>
      <c r="F14" s="764">
        <v>29452994.170000002</v>
      </c>
      <c r="G14" s="790">
        <v>15.2</v>
      </c>
      <c r="H14" s="766">
        <v>93.3</v>
      </c>
      <c r="I14" s="767">
        <v>13.2</v>
      </c>
    </row>
    <row r="15" spans="1:9" s="783" customFormat="1" ht="19.5" customHeight="1" x14ac:dyDescent="0.2">
      <c r="A15" s="759" t="s">
        <v>36</v>
      </c>
      <c r="B15" s="760" t="s">
        <v>37</v>
      </c>
      <c r="C15" s="761">
        <v>3160999.03</v>
      </c>
      <c r="D15" s="762">
        <v>3203429</v>
      </c>
      <c r="E15" s="763">
        <v>0</v>
      </c>
      <c r="F15" s="764">
        <v>3203429</v>
      </c>
      <c r="G15" s="790">
        <v>1.6</v>
      </c>
      <c r="H15" s="766">
        <v>101.3</v>
      </c>
      <c r="I15" s="767">
        <v>25.2</v>
      </c>
    </row>
    <row r="16" spans="1:9" s="783" customFormat="1" ht="19.5" customHeight="1" x14ac:dyDescent="0.2">
      <c r="A16" s="759" t="s">
        <v>38</v>
      </c>
      <c r="B16" s="760" t="s">
        <v>39</v>
      </c>
      <c r="C16" s="761">
        <v>12388091.91</v>
      </c>
      <c r="D16" s="762">
        <v>12231765.029999999</v>
      </c>
      <c r="E16" s="763">
        <v>120619</v>
      </c>
      <c r="F16" s="764">
        <v>12111146.029999999</v>
      </c>
      <c r="G16" s="790">
        <v>6.3</v>
      </c>
      <c r="H16" s="766">
        <v>98.7</v>
      </c>
      <c r="I16" s="767">
        <v>35.1</v>
      </c>
    </row>
    <row r="17" spans="1:9" s="783" customFormat="1" ht="19.5" customHeight="1" x14ac:dyDescent="0.2">
      <c r="A17" s="759" t="s">
        <v>40</v>
      </c>
      <c r="B17" s="760" t="s">
        <v>41</v>
      </c>
      <c r="C17" s="761">
        <v>17563265.030000001</v>
      </c>
      <c r="D17" s="762">
        <v>16161820.93</v>
      </c>
      <c r="E17" s="763">
        <v>248000</v>
      </c>
      <c r="F17" s="764">
        <v>15913820.93</v>
      </c>
      <c r="G17" s="790">
        <v>8.3000000000000007</v>
      </c>
      <c r="H17" s="766">
        <v>92</v>
      </c>
      <c r="I17" s="767">
        <v>37.9</v>
      </c>
    </row>
    <row r="18" spans="1:9" s="783" customFormat="1" ht="19.5" customHeight="1" x14ac:dyDescent="0.2">
      <c r="A18" s="759" t="s">
        <v>42</v>
      </c>
      <c r="B18" s="760" t="s">
        <v>43</v>
      </c>
      <c r="C18" s="761">
        <v>6624673.4100000001</v>
      </c>
      <c r="D18" s="762">
        <v>6946813.3700000001</v>
      </c>
      <c r="E18" s="763">
        <v>0</v>
      </c>
      <c r="F18" s="764">
        <v>6946813.3700000001</v>
      </c>
      <c r="G18" s="790">
        <v>3.6</v>
      </c>
      <c r="H18" s="766">
        <v>104.9</v>
      </c>
      <c r="I18" s="767">
        <v>8.3000000000000007</v>
      </c>
    </row>
    <row r="19" spans="1:9" s="783" customFormat="1" ht="19.5" customHeight="1" x14ac:dyDescent="0.2">
      <c r="A19" s="759" t="s">
        <v>44</v>
      </c>
      <c r="B19" s="760" t="s">
        <v>45</v>
      </c>
      <c r="C19" s="761">
        <v>30932364.399999999</v>
      </c>
      <c r="D19" s="762">
        <v>36403544.240000002</v>
      </c>
      <c r="E19" s="763">
        <v>10419171.119999999</v>
      </c>
      <c r="F19" s="764">
        <v>25984373.120000001</v>
      </c>
      <c r="G19" s="790">
        <v>18.7</v>
      </c>
      <c r="H19" s="766">
        <v>117.7</v>
      </c>
      <c r="I19" s="767">
        <v>14.7</v>
      </c>
    </row>
    <row r="20" spans="1:9" s="783" customFormat="1" ht="19.5" customHeight="1" x14ac:dyDescent="0.2">
      <c r="A20" s="759" t="s">
        <v>46</v>
      </c>
      <c r="B20" s="760" t="s">
        <v>47</v>
      </c>
      <c r="C20" s="761">
        <v>4697852.34</v>
      </c>
      <c r="D20" s="762">
        <v>3951749</v>
      </c>
      <c r="E20" s="763">
        <v>0</v>
      </c>
      <c r="F20" s="764">
        <v>3951749</v>
      </c>
      <c r="G20" s="790">
        <v>2</v>
      </c>
      <c r="H20" s="766">
        <v>84.1</v>
      </c>
      <c r="I20" s="767">
        <v>20.6</v>
      </c>
    </row>
    <row r="21" spans="1:9" s="783" customFormat="1" ht="19.5" customHeight="1" x14ac:dyDescent="0.2">
      <c r="A21" s="759" t="s">
        <v>48</v>
      </c>
      <c r="B21" s="760" t="s">
        <v>49</v>
      </c>
      <c r="C21" s="761">
        <v>3204926.64</v>
      </c>
      <c r="D21" s="762">
        <v>2685224.51</v>
      </c>
      <c r="E21" s="763">
        <v>0</v>
      </c>
      <c r="F21" s="764">
        <v>2685224.51</v>
      </c>
      <c r="G21" s="790">
        <v>1.4</v>
      </c>
      <c r="H21" s="766">
        <v>83.8</v>
      </c>
      <c r="I21" s="767">
        <v>9.4</v>
      </c>
    </row>
    <row r="22" spans="1:9" s="783" customFormat="1" ht="19.5" customHeight="1" x14ac:dyDescent="0.2">
      <c r="A22" s="759" t="s">
        <v>50</v>
      </c>
      <c r="B22" s="760" t="s">
        <v>51</v>
      </c>
      <c r="C22" s="761">
        <v>4490574.24</v>
      </c>
      <c r="D22" s="762">
        <v>4804127.74</v>
      </c>
      <c r="E22" s="763">
        <v>0</v>
      </c>
      <c r="F22" s="764">
        <v>4804127.74</v>
      </c>
      <c r="G22" s="790">
        <v>2.5</v>
      </c>
      <c r="H22" s="766">
        <v>107</v>
      </c>
      <c r="I22" s="767">
        <v>6.3</v>
      </c>
    </row>
    <row r="23" spans="1:9" s="783" customFormat="1" ht="20.45" customHeight="1" x14ac:dyDescent="0.2">
      <c r="A23" s="768" t="s">
        <v>52</v>
      </c>
      <c r="B23" s="769" t="s">
        <v>53</v>
      </c>
      <c r="C23" s="770">
        <v>1668058.61</v>
      </c>
      <c r="D23" s="771">
        <v>1230229.2</v>
      </c>
      <c r="E23" s="772">
        <v>0</v>
      </c>
      <c r="F23" s="773">
        <v>1230229.2</v>
      </c>
      <c r="G23" s="791">
        <v>0.6</v>
      </c>
      <c r="H23" s="775">
        <v>73.8</v>
      </c>
      <c r="I23" s="776">
        <v>2.2999999999999998</v>
      </c>
    </row>
    <row r="24" spans="1:9" ht="8.25" customHeight="1" x14ac:dyDescent="0.2"/>
    <row r="25" spans="1:9" s="397" customFormat="1" ht="13.5" x14ac:dyDescent="0.25">
      <c r="A25" s="778" t="s">
        <v>54</v>
      </c>
      <c r="B25" s="779" t="s">
        <v>1115</v>
      </c>
      <c r="C25" s="778"/>
      <c r="D25" s="778"/>
      <c r="E25" s="778"/>
      <c r="F25" s="778"/>
      <c r="G25" s="795" t="s">
        <v>798</v>
      </c>
      <c r="H25" s="778"/>
      <c r="I25" s="778"/>
    </row>
    <row r="26" spans="1:9" s="397" customFormat="1" ht="13.5" x14ac:dyDescent="0.25">
      <c r="A26" s="778"/>
      <c r="B26" s="779" t="s">
        <v>132</v>
      </c>
      <c r="C26" s="778"/>
      <c r="D26" s="778"/>
      <c r="E26" s="778"/>
      <c r="F26" s="778"/>
      <c r="G26" s="778"/>
      <c r="H26" s="778"/>
      <c r="I26" s="778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rintOptions horizontalCentered="1"/>
  <pageMargins left="0.31496062992125984" right="0.31496062992125984" top="1.1023622047244095" bottom="0.98425196850393704" header="0.51181102362204722" footer="0.51181102362204722"/>
  <pageSetup paperSize="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6"/>
  <sheetViews>
    <sheetView showGridLines="0" workbookViewId="0">
      <selection activeCell="B19" sqref="B19"/>
    </sheetView>
  </sheetViews>
  <sheetFormatPr defaultColWidth="9.140625" defaultRowHeight="12.75" x14ac:dyDescent="0.2"/>
  <cols>
    <col min="1" max="1" width="4.7109375" style="786" customWidth="1"/>
    <col min="2" max="2" width="16.140625" style="786" customWidth="1"/>
    <col min="3" max="4" width="9.85546875" style="786" bestFit="1" customWidth="1"/>
    <col min="5" max="5" width="9.140625" style="786"/>
    <col min="6" max="6" width="9.85546875" style="786" bestFit="1" customWidth="1"/>
    <col min="7" max="7" width="7.140625" style="786" bestFit="1" customWidth="1"/>
    <col min="8" max="8" width="7.42578125" style="786" bestFit="1" customWidth="1"/>
    <col min="9" max="9" width="11.5703125" style="786" customWidth="1"/>
    <col min="10" max="16384" width="9.140625" style="786"/>
  </cols>
  <sheetData>
    <row r="1" spans="1:9" ht="40.5" customHeight="1" x14ac:dyDescent="0.2">
      <c r="A1" s="1585" t="s">
        <v>1109</v>
      </c>
      <c r="B1" s="1585"/>
      <c r="C1" s="1585"/>
      <c r="D1" s="1585"/>
      <c r="E1" s="1585"/>
      <c r="F1" s="1585"/>
      <c r="G1" s="1585"/>
      <c r="H1" s="1585"/>
      <c r="I1" s="1585"/>
    </row>
    <row r="3" spans="1:9" ht="15" customHeight="1" x14ac:dyDescent="0.2">
      <c r="A3" s="1586" t="s">
        <v>0</v>
      </c>
      <c r="B3" s="1589" t="s">
        <v>1</v>
      </c>
      <c r="C3" s="736" t="s">
        <v>2</v>
      </c>
      <c r="D3" s="737" t="s">
        <v>2</v>
      </c>
      <c r="E3" s="1592" t="s">
        <v>3</v>
      </c>
      <c r="F3" s="1593"/>
      <c r="G3" s="1612" t="s">
        <v>4</v>
      </c>
      <c r="H3" s="738" t="s">
        <v>5</v>
      </c>
      <c r="I3" s="1596" t="s">
        <v>6</v>
      </c>
    </row>
    <row r="4" spans="1:9" ht="35.25" customHeight="1" x14ac:dyDescent="0.2">
      <c r="A4" s="1587"/>
      <c r="B4" s="1590"/>
      <c r="C4" s="739">
        <v>2021</v>
      </c>
      <c r="D4" s="740">
        <v>2022</v>
      </c>
      <c r="E4" s="741" t="s">
        <v>7</v>
      </c>
      <c r="F4" s="742" t="s">
        <v>8</v>
      </c>
      <c r="G4" s="1613"/>
      <c r="H4" s="741" t="s">
        <v>9</v>
      </c>
      <c r="I4" s="1597"/>
    </row>
    <row r="5" spans="1:9" ht="13.5" x14ac:dyDescent="0.25">
      <c r="A5" s="1588"/>
      <c r="B5" s="1591"/>
      <c r="C5" s="1598" t="s">
        <v>11</v>
      </c>
      <c r="D5" s="1599"/>
      <c r="E5" s="1599"/>
      <c r="F5" s="1244"/>
      <c r="G5" s="1614" t="s">
        <v>10</v>
      </c>
      <c r="H5" s="1601"/>
      <c r="I5" s="743" t="s">
        <v>11</v>
      </c>
    </row>
    <row r="6" spans="1:9" ht="12" customHeight="1" x14ac:dyDescent="0.2">
      <c r="A6" s="744" t="s">
        <v>12</v>
      </c>
      <c r="B6" s="745" t="s">
        <v>13</v>
      </c>
      <c r="C6" s="746" t="s">
        <v>14</v>
      </c>
      <c r="D6" s="747" t="s">
        <v>15</v>
      </c>
      <c r="E6" s="748" t="s">
        <v>16</v>
      </c>
      <c r="F6" s="749" t="s">
        <v>17</v>
      </c>
      <c r="G6" s="744" t="s">
        <v>18</v>
      </c>
      <c r="H6" s="748" t="s">
        <v>19</v>
      </c>
      <c r="I6" s="749" t="s">
        <v>20</v>
      </c>
    </row>
    <row r="7" spans="1:9" s="788" customFormat="1" ht="19.899999999999999" customHeight="1" x14ac:dyDescent="0.2">
      <c r="A7" s="750"/>
      <c r="B7" s="751" t="s">
        <v>21</v>
      </c>
      <c r="C7" s="752">
        <v>43645584.530000001</v>
      </c>
      <c r="D7" s="753">
        <v>51293269.960000001</v>
      </c>
      <c r="E7" s="754">
        <v>78575</v>
      </c>
      <c r="F7" s="755">
        <v>51214694.960000001</v>
      </c>
      <c r="G7" s="789">
        <v>100</v>
      </c>
      <c r="H7" s="757">
        <v>117.5</v>
      </c>
      <c r="I7" s="758">
        <v>4.0999999999999996</v>
      </c>
    </row>
    <row r="8" spans="1:9" s="788" customFormat="1" ht="19.899999999999999" customHeight="1" x14ac:dyDescent="0.2">
      <c r="A8" s="759" t="s">
        <v>22</v>
      </c>
      <c r="B8" s="760" t="s">
        <v>23</v>
      </c>
      <c r="C8" s="761">
        <v>2716019.62</v>
      </c>
      <c r="D8" s="762">
        <v>2641140.27</v>
      </c>
      <c r="E8" s="763">
        <v>0</v>
      </c>
      <c r="F8" s="764">
        <v>2641140.27</v>
      </c>
      <c r="G8" s="790">
        <v>5.0999999999999996</v>
      </c>
      <c r="H8" s="766">
        <v>97.2</v>
      </c>
      <c r="I8" s="767">
        <v>2.9</v>
      </c>
    </row>
    <row r="9" spans="1:9" s="788" customFormat="1" ht="19.899999999999999" customHeight="1" x14ac:dyDescent="0.2">
      <c r="A9" s="759" t="s">
        <v>24</v>
      </c>
      <c r="B9" s="760" t="s">
        <v>25</v>
      </c>
      <c r="C9" s="761">
        <v>3817385.22</v>
      </c>
      <c r="D9" s="762">
        <v>3959667.4</v>
      </c>
      <c r="E9" s="763">
        <v>0</v>
      </c>
      <c r="F9" s="764">
        <v>3959667.4</v>
      </c>
      <c r="G9" s="790">
        <v>7.7</v>
      </c>
      <c r="H9" s="766">
        <v>103.7</v>
      </c>
      <c r="I9" s="767">
        <v>5.4</v>
      </c>
    </row>
    <row r="10" spans="1:9" s="788" customFormat="1" ht="19.899999999999999" customHeight="1" x14ac:dyDescent="0.2">
      <c r="A10" s="759" t="s">
        <v>26</v>
      </c>
      <c r="B10" s="760" t="s">
        <v>27</v>
      </c>
      <c r="C10" s="761">
        <v>1608759.77</v>
      </c>
      <c r="D10" s="762">
        <v>2078479.67</v>
      </c>
      <c r="E10" s="763">
        <v>0</v>
      </c>
      <c r="F10" s="764">
        <v>2078479.67</v>
      </c>
      <c r="G10" s="790">
        <v>4.0999999999999996</v>
      </c>
      <c r="H10" s="766">
        <v>129.19999999999999</v>
      </c>
      <c r="I10" s="767">
        <v>4</v>
      </c>
    </row>
    <row r="11" spans="1:9" s="788" customFormat="1" ht="19.899999999999999" customHeight="1" x14ac:dyDescent="0.2">
      <c r="A11" s="759" t="s">
        <v>28</v>
      </c>
      <c r="B11" s="760" t="s">
        <v>29</v>
      </c>
      <c r="C11" s="761">
        <v>959734.39</v>
      </c>
      <c r="D11" s="762">
        <v>1431582.56</v>
      </c>
      <c r="E11" s="763">
        <v>0</v>
      </c>
      <c r="F11" s="764">
        <v>1431582.56</v>
      </c>
      <c r="G11" s="790">
        <v>2.8</v>
      </c>
      <c r="H11" s="766">
        <v>149.19999999999999</v>
      </c>
      <c r="I11" s="767">
        <v>5.5</v>
      </c>
    </row>
    <row r="12" spans="1:9" s="788" customFormat="1" ht="19.899999999999999" customHeight="1" x14ac:dyDescent="0.2">
      <c r="A12" s="759" t="s">
        <v>30</v>
      </c>
      <c r="B12" s="760" t="s">
        <v>31</v>
      </c>
      <c r="C12" s="761">
        <v>1239365.43</v>
      </c>
      <c r="D12" s="762">
        <v>1095045.04</v>
      </c>
      <c r="E12" s="763">
        <v>0</v>
      </c>
      <c r="F12" s="764">
        <v>1095045.04</v>
      </c>
      <c r="G12" s="790">
        <v>2.1</v>
      </c>
      <c r="H12" s="766">
        <v>88.4</v>
      </c>
      <c r="I12" s="767">
        <v>1.4</v>
      </c>
    </row>
    <row r="13" spans="1:9" s="788" customFormat="1" ht="19.899999999999999" customHeight="1" x14ac:dyDescent="0.2">
      <c r="A13" s="759" t="s">
        <v>32</v>
      </c>
      <c r="B13" s="760" t="s">
        <v>33</v>
      </c>
      <c r="C13" s="761">
        <v>2607533.86</v>
      </c>
      <c r="D13" s="762">
        <v>4008960.76</v>
      </c>
      <c r="E13" s="763">
        <v>0</v>
      </c>
      <c r="F13" s="764">
        <v>4008960.76</v>
      </c>
      <c r="G13" s="790">
        <v>7.8</v>
      </c>
      <c r="H13" s="766">
        <v>153.69999999999999</v>
      </c>
      <c r="I13" s="767">
        <v>4.0999999999999996</v>
      </c>
    </row>
    <row r="14" spans="1:9" s="788" customFormat="1" ht="19.899999999999999" customHeight="1" x14ac:dyDescent="0.2">
      <c r="A14" s="759" t="s">
        <v>34</v>
      </c>
      <c r="B14" s="760" t="s">
        <v>35</v>
      </c>
      <c r="C14" s="761">
        <v>10713109.59</v>
      </c>
      <c r="D14" s="762">
        <v>12556130.83</v>
      </c>
      <c r="E14" s="763">
        <v>0</v>
      </c>
      <c r="F14" s="764">
        <v>12556130.83</v>
      </c>
      <c r="G14" s="790">
        <v>24.5</v>
      </c>
      <c r="H14" s="766">
        <v>117.2</v>
      </c>
      <c r="I14" s="767">
        <v>5.6</v>
      </c>
    </row>
    <row r="15" spans="1:9" s="788" customFormat="1" ht="19.899999999999999" customHeight="1" x14ac:dyDescent="0.2">
      <c r="A15" s="759" t="s">
        <v>36</v>
      </c>
      <c r="B15" s="760" t="s">
        <v>37</v>
      </c>
      <c r="C15" s="761">
        <v>385088.59</v>
      </c>
      <c r="D15" s="762">
        <v>447643.06</v>
      </c>
      <c r="E15" s="763">
        <v>0</v>
      </c>
      <c r="F15" s="764">
        <v>447643.06</v>
      </c>
      <c r="G15" s="790">
        <v>0.9</v>
      </c>
      <c r="H15" s="766">
        <v>116.2</v>
      </c>
      <c r="I15" s="767">
        <v>3.5</v>
      </c>
    </row>
    <row r="16" spans="1:9" s="788" customFormat="1" ht="19.899999999999999" customHeight="1" x14ac:dyDescent="0.2">
      <c r="A16" s="759" t="s">
        <v>38</v>
      </c>
      <c r="B16" s="760" t="s">
        <v>39</v>
      </c>
      <c r="C16" s="761">
        <v>633547.5</v>
      </c>
      <c r="D16" s="762">
        <v>1383268.63</v>
      </c>
      <c r="E16" s="763">
        <v>0</v>
      </c>
      <c r="F16" s="764">
        <v>1383268.63</v>
      </c>
      <c r="G16" s="790">
        <v>2.7</v>
      </c>
      <c r="H16" s="766">
        <v>218.3</v>
      </c>
      <c r="I16" s="767">
        <v>4</v>
      </c>
    </row>
    <row r="17" spans="1:9" s="788" customFormat="1" ht="19.899999999999999" customHeight="1" x14ac:dyDescent="0.2">
      <c r="A17" s="759" t="s">
        <v>40</v>
      </c>
      <c r="B17" s="760" t="s">
        <v>41</v>
      </c>
      <c r="C17" s="761">
        <v>2271921.39</v>
      </c>
      <c r="D17" s="762">
        <v>3731494.1</v>
      </c>
      <c r="E17" s="763">
        <v>0</v>
      </c>
      <c r="F17" s="764">
        <v>3731494.1</v>
      </c>
      <c r="G17" s="790">
        <v>7.3</v>
      </c>
      <c r="H17" s="766">
        <v>164.2</v>
      </c>
      <c r="I17" s="767">
        <v>8.6999999999999993</v>
      </c>
    </row>
    <row r="18" spans="1:9" s="788" customFormat="1" ht="19.899999999999999" customHeight="1" x14ac:dyDescent="0.2">
      <c r="A18" s="759" t="s">
        <v>42</v>
      </c>
      <c r="B18" s="760" t="s">
        <v>43</v>
      </c>
      <c r="C18" s="761">
        <v>5081879.8899999997</v>
      </c>
      <c r="D18" s="762">
        <v>4777039.38</v>
      </c>
      <c r="E18" s="763">
        <v>0</v>
      </c>
      <c r="F18" s="764">
        <v>4777039.38</v>
      </c>
      <c r="G18" s="790">
        <v>9.3000000000000007</v>
      </c>
      <c r="H18" s="766">
        <v>94</v>
      </c>
      <c r="I18" s="767">
        <v>5.7</v>
      </c>
    </row>
    <row r="19" spans="1:9" s="788" customFormat="1" ht="19.899999999999999" customHeight="1" x14ac:dyDescent="0.2">
      <c r="A19" s="759" t="s">
        <v>44</v>
      </c>
      <c r="B19" s="760" t="s">
        <v>45</v>
      </c>
      <c r="C19" s="761">
        <v>7548278.9100000001</v>
      </c>
      <c r="D19" s="762">
        <v>9104045.9800000004</v>
      </c>
      <c r="E19" s="763">
        <v>0</v>
      </c>
      <c r="F19" s="764">
        <v>9104045.9800000004</v>
      </c>
      <c r="G19" s="790">
        <v>17.7</v>
      </c>
      <c r="H19" s="766">
        <v>120.6</v>
      </c>
      <c r="I19" s="767">
        <v>3.7</v>
      </c>
    </row>
    <row r="20" spans="1:9" s="788" customFormat="1" ht="19.899999999999999" customHeight="1" x14ac:dyDescent="0.2">
      <c r="A20" s="759" t="s">
        <v>46</v>
      </c>
      <c r="B20" s="760" t="s">
        <v>47</v>
      </c>
      <c r="C20" s="761">
        <v>556673.76</v>
      </c>
      <c r="D20" s="762">
        <v>260088.75</v>
      </c>
      <c r="E20" s="763">
        <v>0</v>
      </c>
      <c r="F20" s="764">
        <v>260088.75</v>
      </c>
      <c r="G20" s="790">
        <v>0.5</v>
      </c>
      <c r="H20" s="766">
        <v>46.7</v>
      </c>
      <c r="I20" s="767">
        <v>1.4</v>
      </c>
    </row>
    <row r="21" spans="1:9" s="788" customFormat="1" ht="19.899999999999999" customHeight="1" x14ac:dyDescent="0.2">
      <c r="A21" s="759" t="s">
        <v>48</v>
      </c>
      <c r="B21" s="760" t="s">
        <v>49</v>
      </c>
      <c r="C21" s="761">
        <v>813540.94</v>
      </c>
      <c r="D21" s="762">
        <v>758719.39</v>
      </c>
      <c r="E21" s="763">
        <v>78575</v>
      </c>
      <c r="F21" s="764">
        <v>680144.39</v>
      </c>
      <c r="G21" s="790">
        <v>1.5</v>
      </c>
      <c r="H21" s="766">
        <v>93.3</v>
      </c>
      <c r="I21" s="767">
        <v>2.6</v>
      </c>
    </row>
    <row r="22" spans="1:9" s="788" customFormat="1" ht="19.899999999999999" customHeight="1" x14ac:dyDescent="0.2">
      <c r="A22" s="759" t="s">
        <v>50</v>
      </c>
      <c r="B22" s="760" t="s">
        <v>51</v>
      </c>
      <c r="C22" s="761">
        <v>1341577.99</v>
      </c>
      <c r="D22" s="762">
        <v>1348108.11</v>
      </c>
      <c r="E22" s="763">
        <v>0</v>
      </c>
      <c r="F22" s="764">
        <v>1348108.11</v>
      </c>
      <c r="G22" s="790">
        <v>2.6</v>
      </c>
      <c r="H22" s="766">
        <v>100.5</v>
      </c>
      <c r="I22" s="767">
        <v>1.8</v>
      </c>
    </row>
    <row r="23" spans="1:9" s="788" customFormat="1" ht="19.899999999999999" customHeight="1" x14ac:dyDescent="0.2">
      <c r="A23" s="768" t="s">
        <v>52</v>
      </c>
      <c r="B23" s="769" t="s">
        <v>53</v>
      </c>
      <c r="C23" s="770">
        <v>1351167.68</v>
      </c>
      <c r="D23" s="771">
        <v>1711856.03</v>
      </c>
      <c r="E23" s="772">
        <v>0</v>
      </c>
      <c r="F23" s="773">
        <v>1711856.03</v>
      </c>
      <c r="G23" s="791">
        <v>3.3</v>
      </c>
      <c r="H23" s="775">
        <v>126.7</v>
      </c>
      <c r="I23" s="776">
        <v>3.2</v>
      </c>
    </row>
    <row r="24" spans="1:9" s="788" customFormat="1" ht="12" x14ac:dyDescent="0.2"/>
    <row r="25" spans="1:9" s="785" customFormat="1" ht="13.5" x14ac:dyDescent="0.25">
      <c r="A25" s="778" t="s">
        <v>54</v>
      </c>
      <c r="B25" s="779" t="s">
        <v>1115</v>
      </c>
      <c r="C25" s="778"/>
      <c r="D25" s="778"/>
      <c r="E25" s="778"/>
      <c r="F25" s="778"/>
      <c r="G25" s="778"/>
      <c r="H25" s="778"/>
      <c r="I25" s="778"/>
    </row>
    <row r="26" spans="1:9" s="785" customFormat="1" ht="13.5" x14ac:dyDescent="0.25">
      <c r="A26" s="778"/>
      <c r="B26" s="779" t="s">
        <v>132</v>
      </c>
      <c r="C26" s="778"/>
      <c r="D26" s="778"/>
      <c r="E26" s="778"/>
      <c r="F26" s="778"/>
      <c r="G26" s="778"/>
      <c r="H26" s="778"/>
      <c r="I26" s="778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rintOptions horizontalCentered="1"/>
  <pageMargins left="0.39370078740157483" right="0.39370078740157483" top="0.94488188976377963" bottom="0.98425196850393704" header="0.51181102362204722" footer="0.51181102362204722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33"/>
  <sheetViews>
    <sheetView topLeftCell="A2" workbookViewId="0">
      <selection activeCell="M12" sqref="M12"/>
    </sheetView>
  </sheetViews>
  <sheetFormatPr defaultColWidth="9.140625" defaultRowHeight="12.75" x14ac:dyDescent="0.2"/>
  <cols>
    <col min="1" max="1" width="5.7109375" style="796" customWidth="1"/>
    <col min="2" max="2" width="25.7109375" style="796" customWidth="1"/>
    <col min="3" max="4" width="11.7109375" style="796" bestFit="1" customWidth="1"/>
    <col min="5" max="5" width="6.5703125" style="796" bestFit="1" customWidth="1"/>
    <col min="6" max="7" width="10.5703125" style="796" bestFit="1" customWidth="1"/>
    <col min="8" max="8" width="6.5703125" style="796" bestFit="1" customWidth="1"/>
    <col min="9" max="16384" width="9.140625" style="796"/>
  </cols>
  <sheetData>
    <row r="1" spans="1:10" ht="72" customHeight="1" x14ac:dyDescent="0.2">
      <c r="A1" s="1615" t="s">
        <v>1110</v>
      </c>
      <c r="B1" s="1615"/>
      <c r="C1" s="1615"/>
      <c r="D1" s="1615"/>
      <c r="E1" s="1615"/>
      <c r="F1" s="1615"/>
      <c r="G1" s="1615"/>
      <c r="H1" s="1615"/>
      <c r="I1" s="1615"/>
    </row>
    <row r="2" spans="1:10" ht="5.25" customHeight="1" x14ac:dyDescent="0.2"/>
    <row r="3" spans="1:10" ht="16.5" customHeight="1" x14ac:dyDescent="0.2">
      <c r="A3" s="1586" t="s">
        <v>55</v>
      </c>
      <c r="B3" s="1589" t="s">
        <v>1</v>
      </c>
      <c r="C3" s="1586" t="s">
        <v>56</v>
      </c>
      <c r="D3" s="1616"/>
      <c r="E3" s="1617"/>
      <c r="F3" s="1618" t="s">
        <v>57</v>
      </c>
      <c r="G3" s="1619"/>
      <c r="H3" s="1620"/>
      <c r="I3" s="797" t="s">
        <v>58</v>
      </c>
      <c r="J3" s="798"/>
    </row>
    <row r="4" spans="1:10" ht="13.5" x14ac:dyDescent="0.2">
      <c r="A4" s="1587"/>
      <c r="B4" s="1590"/>
      <c r="C4" s="799" t="s">
        <v>59</v>
      </c>
      <c r="D4" s="800" t="s">
        <v>2</v>
      </c>
      <c r="E4" s="801" t="s">
        <v>9</v>
      </c>
      <c r="F4" s="802" t="s">
        <v>59</v>
      </c>
      <c r="G4" s="800" t="s">
        <v>2</v>
      </c>
      <c r="H4" s="803" t="s">
        <v>60</v>
      </c>
      <c r="I4" s="804" t="s">
        <v>61</v>
      </c>
      <c r="J4" s="798"/>
    </row>
    <row r="5" spans="1:10" ht="12.75" customHeight="1" x14ac:dyDescent="0.2">
      <c r="A5" s="1588"/>
      <c r="B5" s="1591"/>
      <c r="C5" s="1621" t="s">
        <v>11</v>
      </c>
      <c r="D5" s="1622"/>
      <c r="E5" s="805" t="s">
        <v>62</v>
      </c>
      <c r="F5" s="1623" t="s">
        <v>11</v>
      </c>
      <c r="G5" s="1622"/>
      <c r="H5" s="806" t="s">
        <v>62</v>
      </c>
      <c r="I5" s="807" t="s">
        <v>62</v>
      </c>
      <c r="J5" s="798"/>
    </row>
    <row r="6" spans="1:10" x14ac:dyDescent="0.2">
      <c r="A6" s="744" t="s">
        <v>12</v>
      </c>
      <c r="B6" s="745" t="s">
        <v>13</v>
      </c>
      <c r="C6" s="744" t="s">
        <v>14</v>
      </c>
      <c r="D6" s="748" t="s">
        <v>15</v>
      </c>
      <c r="E6" s="749" t="s">
        <v>16</v>
      </c>
      <c r="F6" s="747" t="s">
        <v>17</v>
      </c>
      <c r="G6" s="748" t="s">
        <v>18</v>
      </c>
      <c r="H6" s="808" t="s">
        <v>19</v>
      </c>
      <c r="I6" s="746" t="s">
        <v>20</v>
      </c>
      <c r="J6" s="798"/>
    </row>
    <row r="7" spans="1:10" ht="15" customHeight="1" x14ac:dyDescent="0.2">
      <c r="A7" s="809"/>
      <c r="B7" s="751" t="s">
        <v>21</v>
      </c>
      <c r="C7" s="810">
        <v>5354183940.4700003</v>
      </c>
      <c r="D7" s="754">
        <v>4393615357.1800003</v>
      </c>
      <c r="E7" s="758">
        <v>82.1</v>
      </c>
      <c r="F7" s="753">
        <v>655097933.78999996</v>
      </c>
      <c r="G7" s="754">
        <v>520736606.46000051</v>
      </c>
      <c r="H7" s="811">
        <v>79.5</v>
      </c>
      <c r="I7" s="812">
        <v>11.9</v>
      </c>
      <c r="J7" s="798"/>
    </row>
    <row r="8" spans="1:10" ht="13.5" x14ac:dyDescent="0.2">
      <c r="A8" s="851" t="s">
        <v>63</v>
      </c>
      <c r="B8" s="852" t="s">
        <v>64</v>
      </c>
      <c r="C8" s="853">
        <v>7626477</v>
      </c>
      <c r="D8" s="854">
        <v>5938831.7199999997</v>
      </c>
      <c r="E8" s="855">
        <v>77.900000000000006</v>
      </c>
      <c r="F8" s="856">
        <v>0</v>
      </c>
      <c r="G8" s="854">
        <v>0</v>
      </c>
      <c r="H8" s="857" t="s">
        <v>129</v>
      </c>
      <c r="I8" s="858">
        <v>0</v>
      </c>
      <c r="J8" s="798"/>
    </row>
    <row r="9" spans="1:10" ht="13.5" x14ac:dyDescent="0.2">
      <c r="A9" s="851" t="s">
        <v>65</v>
      </c>
      <c r="B9" s="852" t="s">
        <v>66</v>
      </c>
      <c r="C9" s="853">
        <v>549000</v>
      </c>
      <c r="D9" s="854">
        <v>0</v>
      </c>
      <c r="E9" s="855">
        <v>0</v>
      </c>
      <c r="F9" s="856">
        <v>0</v>
      </c>
      <c r="G9" s="854">
        <v>0</v>
      </c>
      <c r="H9" s="857" t="s">
        <v>129</v>
      </c>
      <c r="I9" s="858" t="s">
        <v>129</v>
      </c>
      <c r="J9" s="798"/>
    </row>
    <row r="10" spans="1:10" ht="13.5" x14ac:dyDescent="0.2">
      <c r="A10" s="851" t="s">
        <v>71</v>
      </c>
      <c r="B10" s="852" t="s">
        <v>72</v>
      </c>
      <c r="C10" s="853">
        <v>7963315.0300000003</v>
      </c>
      <c r="D10" s="854">
        <v>3503142.71</v>
      </c>
      <c r="E10" s="855">
        <v>44</v>
      </c>
      <c r="F10" s="856">
        <v>7963315.0300000003</v>
      </c>
      <c r="G10" s="854">
        <v>3503142.71</v>
      </c>
      <c r="H10" s="857">
        <v>44</v>
      </c>
      <c r="I10" s="858">
        <v>100</v>
      </c>
      <c r="J10" s="798"/>
    </row>
    <row r="11" spans="1:10" ht="27" x14ac:dyDescent="0.2">
      <c r="A11" s="851" t="s">
        <v>73</v>
      </c>
      <c r="B11" s="859" t="s">
        <v>74</v>
      </c>
      <c r="C11" s="853">
        <v>10923684</v>
      </c>
      <c r="D11" s="854">
        <v>2264964.4</v>
      </c>
      <c r="E11" s="855">
        <v>20.7</v>
      </c>
      <c r="F11" s="856">
        <v>0</v>
      </c>
      <c r="G11" s="854">
        <v>0</v>
      </c>
      <c r="H11" s="857" t="s">
        <v>129</v>
      </c>
      <c r="I11" s="858">
        <v>0</v>
      </c>
      <c r="J11" s="798"/>
    </row>
    <row r="12" spans="1:10" ht="13.5" x14ac:dyDescent="0.2">
      <c r="A12" s="851" t="s">
        <v>75</v>
      </c>
      <c r="B12" s="852" t="s">
        <v>76</v>
      </c>
      <c r="C12" s="853">
        <v>1000000</v>
      </c>
      <c r="D12" s="854">
        <v>0</v>
      </c>
      <c r="E12" s="855">
        <v>0</v>
      </c>
      <c r="F12" s="856">
        <v>0</v>
      </c>
      <c r="G12" s="854">
        <v>0</v>
      </c>
      <c r="H12" s="857" t="s">
        <v>129</v>
      </c>
      <c r="I12" s="858" t="s">
        <v>129</v>
      </c>
      <c r="J12" s="798"/>
    </row>
    <row r="13" spans="1:10" ht="13.5" x14ac:dyDescent="0.2">
      <c r="A13" s="851" t="s">
        <v>79</v>
      </c>
      <c r="B13" s="852" t="s">
        <v>80</v>
      </c>
      <c r="C13" s="853">
        <v>3290165879.6799998</v>
      </c>
      <c r="D13" s="854">
        <v>2798721503.5</v>
      </c>
      <c r="E13" s="855">
        <v>85.1</v>
      </c>
      <c r="F13" s="856">
        <v>15089989.339999676</v>
      </c>
      <c r="G13" s="854">
        <v>7591044.1799998283</v>
      </c>
      <c r="H13" s="857">
        <v>50.3</v>
      </c>
      <c r="I13" s="858">
        <v>0.3</v>
      </c>
      <c r="J13" s="798"/>
    </row>
    <row r="14" spans="1:10" ht="13.5" x14ac:dyDescent="0.2">
      <c r="A14" s="851" t="s">
        <v>81</v>
      </c>
      <c r="B14" s="852" t="s">
        <v>82</v>
      </c>
      <c r="C14" s="853">
        <v>9159093</v>
      </c>
      <c r="D14" s="854">
        <v>6546473.2400000002</v>
      </c>
      <c r="E14" s="855">
        <v>71.5</v>
      </c>
      <c r="F14" s="856">
        <v>1376511</v>
      </c>
      <c r="G14" s="854">
        <v>1781768.63</v>
      </c>
      <c r="H14" s="857">
        <v>129.4</v>
      </c>
      <c r="I14" s="858">
        <v>27.2</v>
      </c>
      <c r="J14" s="798"/>
    </row>
    <row r="15" spans="1:10" ht="13.5" x14ac:dyDescent="0.2">
      <c r="A15" s="851" t="s">
        <v>83</v>
      </c>
      <c r="B15" s="852" t="s">
        <v>84</v>
      </c>
      <c r="C15" s="853">
        <v>256578504.16999999</v>
      </c>
      <c r="D15" s="854">
        <v>166354143.38</v>
      </c>
      <c r="E15" s="855">
        <v>64.8</v>
      </c>
      <c r="F15" s="856">
        <v>4284904</v>
      </c>
      <c r="G15" s="854">
        <v>270733.53000000119</v>
      </c>
      <c r="H15" s="857">
        <v>6.3</v>
      </c>
      <c r="I15" s="858">
        <v>0.2</v>
      </c>
      <c r="J15" s="798"/>
    </row>
    <row r="16" spans="1:10" ht="13.5" x14ac:dyDescent="0.2">
      <c r="A16" s="851" t="s">
        <v>85</v>
      </c>
      <c r="B16" s="852" t="s">
        <v>86</v>
      </c>
      <c r="C16" s="853">
        <v>65221320.909999996</v>
      </c>
      <c r="D16" s="854">
        <v>52178414.68</v>
      </c>
      <c r="E16" s="855">
        <v>80</v>
      </c>
      <c r="F16" s="856">
        <v>14364383.969999999</v>
      </c>
      <c r="G16" s="854">
        <v>13758833.339999996</v>
      </c>
      <c r="H16" s="857">
        <v>95.8</v>
      </c>
      <c r="I16" s="858">
        <v>26.4</v>
      </c>
      <c r="J16" s="798"/>
    </row>
    <row r="17" spans="1:10" ht="13.5" x14ac:dyDescent="0.2">
      <c r="A17" s="851" t="s">
        <v>87</v>
      </c>
      <c r="B17" s="852" t="s">
        <v>88</v>
      </c>
      <c r="C17" s="853">
        <v>8092311</v>
      </c>
      <c r="D17" s="854">
        <v>9587754.9499999993</v>
      </c>
      <c r="E17" s="855">
        <v>118.5</v>
      </c>
      <c r="F17" s="856">
        <v>929885</v>
      </c>
      <c r="G17" s="854">
        <v>925329.61999999918</v>
      </c>
      <c r="H17" s="857">
        <v>99.5</v>
      </c>
      <c r="I17" s="858">
        <v>9.6999999999999993</v>
      </c>
      <c r="J17" s="798"/>
    </row>
    <row r="18" spans="1:10" ht="13.5" x14ac:dyDescent="0.2">
      <c r="A18" s="851" t="s">
        <v>89</v>
      </c>
      <c r="B18" s="852" t="s">
        <v>90</v>
      </c>
      <c r="C18" s="853">
        <v>1372155</v>
      </c>
      <c r="D18" s="854">
        <v>965956.83</v>
      </c>
      <c r="E18" s="855">
        <v>70.400000000000006</v>
      </c>
      <c r="F18" s="856">
        <v>1372155</v>
      </c>
      <c r="G18" s="854">
        <v>965956.83</v>
      </c>
      <c r="H18" s="857">
        <v>70.400000000000006</v>
      </c>
      <c r="I18" s="858">
        <v>100</v>
      </c>
      <c r="J18" s="798"/>
    </row>
    <row r="19" spans="1:10" ht="13.5" x14ac:dyDescent="0.2">
      <c r="A19" s="851" t="s">
        <v>91</v>
      </c>
      <c r="B19" s="852" t="s">
        <v>92</v>
      </c>
      <c r="C19" s="853">
        <v>133792866.66</v>
      </c>
      <c r="D19" s="854">
        <v>87828101.980000004</v>
      </c>
      <c r="E19" s="855">
        <v>65.599999999999994</v>
      </c>
      <c r="F19" s="856">
        <v>62176418.090000004</v>
      </c>
      <c r="G19" s="854">
        <v>44230659.240000002</v>
      </c>
      <c r="H19" s="857">
        <v>71.099999999999994</v>
      </c>
      <c r="I19" s="858">
        <v>50.4</v>
      </c>
      <c r="J19" s="798"/>
    </row>
    <row r="20" spans="1:10" ht="27" x14ac:dyDescent="0.2">
      <c r="A20" s="851" t="s">
        <v>99</v>
      </c>
      <c r="B20" s="859" t="s">
        <v>100</v>
      </c>
      <c r="C20" s="853">
        <v>6340398.9100000001</v>
      </c>
      <c r="D20" s="854">
        <v>4448834.4000000004</v>
      </c>
      <c r="E20" s="855">
        <v>70.2</v>
      </c>
      <c r="F20" s="856">
        <v>910719.58999999985</v>
      </c>
      <c r="G20" s="854">
        <v>1565693.0200000005</v>
      </c>
      <c r="H20" s="857">
        <v>171.9</v>
      </c>
      <c r="I20" s="858">
        <v>35.200000000000003</v>
      </c>
      <c r="J20" s="798"/>
    </row>
    <row r="21" spans="1:10" ht="13.5" x14ac:dyDescent="0.2">
      <c r="A21" s="851" t="s">
        <v>107</v>
      </c>
      <c r="B21" s="852" t="s">
        <v>108</v>
      </c>
      <c r="C21" s="853">
        <v>45264901.299999997</v>
      </c>
      <c r="D21" s="854">
        <v>41319195.07</v>
      </c>
      <c r="E21" s="855">
        <v>91.3</v>
      </c>
      <c r="F21" s="856">
        <v>4690420.93</v>
      </c>
      <c r="G21" s="854">
        <v>4810920.7299999967</v>
      </c>
      <c r="H21" s="857">
        <v>102.6</v>
      </c>
      <c r="I21" s="858">
        <v>11.6</v>
      </c>
      <c r="J21" s="798"/>
    </row>
    <row r="22" spans="1:10" ht="13.5" x14ac:dyDescent="0.2">
      <c r="A22" s="851" t="s">
        <v>109</v>
      </c>
      <c r="B22" s="852" t="s">
        <v>110</v>
      </c>
      <c r="C22" s="853">
        <v>460797748.39999998</v>
      </c>
      <c r="D22" s="854">
        <v>377694748.37</v>
      </c>
      <c r="E22" s="855">
        <v>82</v>
      </c>
      <c r="F22" s="856">
        <v>289345842.73000002</v>
      </c>
      <c r="G22" s="854">
        <v>224060675.63</v>
      </c>
      <c r="H22" s="857">
        <v>77.400000000000006</v>
      </c>
      <c r="I22" s="858">
        <v>59.3</v>
      </c>
      <c r="J22" s="798"/>
    </row>
    <row r="23" spans="1:10" ht="13.5" x14ac:dyDescent="0.2">
      <c r="A23" s="851" t="s">
        <v>111</v>
      </c>
      <c r="B23" s="852" t="s">
        <v>112</v>
      </c>
      <c r="C23" s="853">
        <v>24801600.16</v>
      </c>
      <c r="D23" s="854">
        <v>25509416.739999998</v>
      </c>
      <c r="E23" s="855">
        <v>102.9</v>
      </c>
      <c r="F23" s="856">
        <v>947083</v>
      </c>
      <c r="G23" s="854">
        <v>862375.41000000015</v>
      </c>
      <c r="H23" s="857">
        <v>91.1</v>
      </c>
      <c r="I23" s="858">
        <v>3.4</v>
      </c>
      <c r="J23" s="798"/>
    </row>
    <row r="24" spans="1:10" ht="13.5" x14ac:dyDescent="0.2">
      <c r="A24" s="851" t="s">
        <v>113</v>
      </c>
      <c r="B24" s="852" t="s">
        <v>114</v>
      </c>
      <c r="C24" s="853">
        <v>91267368.379999995</v>
      </c>
      <c r="D24" s="854">
        <v>93668604.810000002</v>
      </c>
      <c r="E24" s="855">
        <v>102.6</v>
      </c>
      <c r="F24" s="856">
        <v>69061072.819999993</v>
      </c>
      <c r="G24" s="854">
        <v>67266867.390000001</v>
      </c>
      <c r="H24" s="857">
        <v>97.4</v>
      </c>
      <c r="I24" s="858">
        <v>71.8</v>
      </c>
      <c r="J24" s="798"/>
    </row>
    <row r="25" spans="1:10" ht="27" x14ac:dyDescent="0.2">
      <c r="A25" s="851" t="s">
        <v>115</v>
      </c>
      <c r="B25" s="859" t="s">
        <v>116</v>
      </c>
      <c r="C25" s="853">
        <v>145213176.78</v>
      </c>
      <c r="D25" s="854">
        <v>112418671.97</v>
      </c>
      <c r="E25" s="855">
        <v>77.400000000000006</v>
      </c>
      <c r="F25" s="856">
        <v>119748041.17</v>
      </c>
      <c r="G25" s="854">
        <v>101481006.25</v>
      </c>
      <c r="H25" s="857">
        <v>84.7</v>
      </c>
      <c r="I25" s="858">
        <v>90.3</v>
      </c>
      <c r="J25" s="798"/>
    </row>
    <row r="26" spans="1:10" ht="13.5" x14ac:dyDescent="0.2">
      <c r="A26" s="851" t="s">
        <v>117</v>
      </c>
      <c r="B26" s="852" t="s">
        <v>118</v>
      </c>
      <c r="C26" s="853">
        <v>8188973</v>
      </c>
      <c r="D26" s="854">
        <v>7957716.7400000002</v>
      </c>
      <c r="E26" s="855">
        <v>97.2</v>
      </c>
      <c r="F26" s="856">
        <v>4325228</v>
      </c>
      <c r="G26" s="854">
        <v>3684301.29</v>
      </c>
      <c r="H26" s="857">
        <v>85.2</v>
      </c>
      <c r="I26" s="858">
        <v>46.3</v>
      </c>
      <c r="J26" s="798"/>
    </row>
    <row r="27" spans="1:10" ht="13.5" x14ac:dyDescent="0.2">
      <c r="A27" s="851" t="s">
        <v>119</v>
      </c>
      <c r="B27" s="852" t="s">
        <v>120</v>
      </c>
      <c r="C27" s="853">
        <v>41368299.869999997</v>
      </c>
      <c r="D27" s="854">
        <v>37951838.5</v>
      </c>
      <c r="E27" s="855">
        <v>91.7</v>
      </c>
      <c r="F27" s="856">
        <v>37103302.109999999</v>
      </c>
      <c r="G27" s="854">
        <v>30718621.620000001</v>
      </c>
      <c r="H27" s="857">
        <v>82.8</v>
      </c>
      <c r="I27" s="858">
        <v>80.900000000000006</v>
      </c>
      <c r="J27" s="798"/>
    </row>
    <row r="28" spans="1:10" ht="27" x14ac:dyDescent="0.2">
      <c r="A28" s="851" t="s">
        <v>121</v>
      </c>
      <c r="B28" s="859" t="s">
        <v>122</v>
      </c>
      <c r="C28" s="853">
        <v>511295792.61000001</v>
      </c>
      <c r="D28" s="854">
        <v>397088328.86000001</v>
      </c>
      <c r="E28" s="855">
        <v>77.7</v>
      </c>
      <c r="F28" s="856">
        <v>14126446.00999999</v>
      </c>
      <c r="G28" s="854">
        <v>8422328.2200000286</v>
      </c>
      <c r="H28" s="857">
        <v>59.6</v>
      </c>
      <c r="I28" s="858">
        <v>2.1</v>
      </c>
      <c r="J28" s="798"/>
    </row>
    <row r="29" spans="1:10" ht="27" x14ac:dyDescent="0.2">
      <c r="A29" s="851" t="s">
        <v>123</v>
      </c>
      <c r="B29" s="859" t="s">
        <v>124</v>
      </c>
      <c r="C29" s="853">
        <v>141959247.87</v>
      </c>
      <c r="D29" s="854">
        <v>96280912.209999993</v>
      </c>
      <c r="E29" s="855">
        <v>67.8</v>
      </c>
      <c r="F29" s="856">
        <v>6642907</v>
      </c>
      <c r="G29" s="854">
        <v>4363490.4199999869</v>
      </c>
      <c r="H29" s="857">
        <v>65.7</v>
      </c>
      <c r="I29" s="858">
        <v>4.5</v>
      </c>
      <c r="J29" s="798"/>
    </row>
    <row r="30" spans="1:10" ht="40.5" x14ac:dyDescent="0.2">
      <c r="A30" s="851" t="s">
        <v>125</v>
      </c>
      <c r="B30" s="859" t="s">
        <v>126</v>
      </c>
      <c r="C30" s="853">
        <v>21186782</v>
      </c>
      <c r="D30" s="854">
        <v>15364557.33</v>
      </c>
      <c r="E30" s="855">
        <v>72.5</v>
      </c>
      <c r="F30" s="856">
        <v>248197</v>
      </c>
      <c r="G30" s="854">
        <v>144674.04000000097</v>
      </c>
      <c r="H30" s="857">
        <v>58.3</v>
      </c>
      <c r="I30" s="858">
        <v>0.9</v>
      </c>
      <c r="J30" s="798"/>
    </row>
    <row r="31" spans="1:10" ht="13.5" x14ac:dyDescent="0.2">
      <c r="A31" s="768" t="s">
        <v>127</v>
      </c>
      <c r="B31" s="1172" t="s">
        <v>128</v>
      </c>
      <c r="C31" s="818">
        <v>64055044.740000002</v>
      </c>
      <c r="D31" s="772">
        <v>50023244.789999999</v>
      </c>
      <c r="E31" s="776">
        <v>78.099999999999994</v>
      </c>
      <c r="F31" s="771">
        <v>391112</v>
      </c>
      <c r="G31" s="772">
        <v>328184.3599999994</v>
      </c>
      <c r="H31" s="860">
        <v>83.9</v>
      </c>
      <c r="I31" s="820">
        <v>0.7</v>
      </c>
      <c r="J31" s="798"/>
    </row>
    <row r="33" spans="1:9" ht="13.5" x14ac:dyDescent="0.2">
      <c r="A33" s="779" t="s">
        <v>1116</v>
      </c>
      <c r="B33" s="821"/>
      <c r="C33" s="821"/>
      <c r="D33" s="821"/>
      <c r="E33" s="821"/>
      <c r="F33" s="821"/>
      <c r="G33" s="821"/>
      <c r="H33" s="821"/>
      <c r="I33" s="821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40"/>
  <sheetViews>
    <sheetView topLeftCell="A10" workbookViewId="0">
      <selection activeCell="N21" sqref="N21"/>
    </sheetView>
  </sheetViews>
  <sheetFormatPr defaultColWidth="9.140625" defaultRowHeight="12.75" x14ac:dyDescent="0.2"/>
  <cols>
    <col min="1" max="1" width="5.42578125" style="822" customWidth="1"/>
    <col min="2" max="2" width="25.7109375" style="822" customWidth="1"/>
    <col min="3" max="4" width="12.42578125" style="822" bestFit="1" customWidth="1"/>
    <col min="5" max="5" width="6.5703125" style="822" bestFit="1" customWidth="1"/>
    <col min="6" max="7" width="12.42578125" style="822" bestFit="1" customWidth="1"/>
    <col min="8" max="8" width="6.5703125" style="822" bestFit="1" customWidth="1"/>
    <col min="9" max="16384" width="9.140625" style="822"/>
  </cols>
  <sheetData>
    <row r="1" spans="1:9" ht="36.75" customHeight="1" x14ac:dyDescent="0.2">
      <c r="A1" s="1615" t="s">
        <v>1111</v>
      </c>
      <c r="B1" s="1624"/>
      <c r="C1" s="1624"/>
      <c r="D1" s="1624"/>
      <c r="E1" s="1624"/>
      <c r="F1" s="1624"/>
      <c r="G1" s="1624"/>
      <c r="H1" s="1624"/>
      <c r="I1" s="1624"/>
    </row>
    <row r="2" spans="1:9" ht="15.75" customHeight="1" x14ac:dyDescent="0.2"/>
    <row r="3" spans="1:9" ht="16.5" customHeight="1" x14ac:dyDescent="0.2">
      <c r="A3" s="1586" t="s">
        <v>55</v>
      </c>
      <c r="B3" s="1589" t="s">
        <v>1</v>
      </c>
      <c r="C3" s="1586" t="s">
        <v>56</v>
      </c>
      <c r="D3" s="1616"/>
      <c r="E3" s="1617"/>
      <c r="F3" s="1618" t="s">
        <v>57</v>
      </c>
      <c r="G3" s="1619"/>
      <c r="H3" s="1620"/>
      <c r="I3" s="797" t="s">
        <v>58</v>
      </c>
    </row>
    <row r="4" spans="1:9" ht="16.5" customHeight="1" x14ac:dyDescent="0.2">
      <c r="A4" s="1587"/>
      <c r="B4" s="1590"/>
      <c r="C4" s="799" t="s">
        <v>59</v>
      </c>
      <c r="D4" s="800" t="s">
        <v>2</v>
      </c>
      <c r="E4" s="801" t="s">
        <v>9</v>
      </c>
      <c r="F4" s="802" t="s">
        <v>59</v>
      </c>
      <c r="G4" s="800" t="s">
        <v>2</v>
      </c>
      <c r="H4" s="803" t="s">
        <v>60</v>
      </c>
      <c r="I4" s="804" t="s">
        <v>61</v>
      </c>
    </row>
    <row r="5" spans="1:9" ht="12.75" customHeight="1" x14ac:dyDescent="0.2">
      <c r="A5" s="1588"/>
      <c r="B5" s="1591"/>
      <c r="C5" s="1621" t="s">
        <v>11</v>
      </c>
      <c r="D5" s="1622"/>
      <c r="E5" s="805" t="s">
        <v>62</v>
      </c>
      <c r="F5" s="1623" t="s">
        <v>11</v>
      </c>
      <c r="G5" s="1622"/>
      <c r="H5" s="806" t="s">
        <v>62</v>
      </c>
      <c r="I5" s="807" t="s">
        <v>62</v>
      </c>
    </row>
    <row r="6" spans="1:9" x14ac:dyDescent="0.2">
      <c r="A6" s="744" t="s">
        <v>12</v>
      </c>
      <c r="B6" s="745" t="s">
        <v>13</v>
      </c>
      <c r="C6" s="744" t="s">
        <v>14</v>
      </c>
      <c r="D6" s="748" t="s">
        <v>15</v>
      </c>
      <c r="E6" s="749" t="s">
        <v>16</v>
      </c>
      <c r="F6" s="747" t="s">
        <v>17</v>
      </c>
      <c r="G6" s="748" t="s">
        <v>18</v>
      </c>
      <c r="H6" s="808" t="s">
        <v>19</v>
      </c>
      <c r="I6" s="746" t="s">
        <v>20</v>
      </c>
    </row>
    <row r="7" spans="1:9" ht="19.899999999999999" customHeight="1" x14ac:dyDescent="0.2">
      <c r="A7" s="809"/>
      <c r="B7" s="751" t="s">
        <v>21</v>
      </c>
      <c r="C7" s="823">
        <v>11531757477.98</v>
      </c>
      <c r="D7" s="824">
        <v>11423954609.67</v>
      </c>
      <c r="E7" s="825">
        <v>99.1</v>
      </c>
      <c r="F7" s="826">
        <v>11511172721.9</v>
      </c>
      <c r="G7" s="824">
        <v>11412061920.389999</v>
      </c>
      <c r="H7" s="811">
        <v>99.1</v>
      </c>
      <c r="I7" s="812">
        <v>99.9</v>
      </c>
    </row>
    <row r="8" spans="1:9" ht="14.25" customHeight="1" x14ac:dyDescent="0.2">
      <c r="A8" s="809"/>
      <c r="B8" s="827" t="s">
        <v>1112</v>
      </c>
      <c r="C8" s="823">
        <v>9476546889.5</v>
      </c>
      <c r="D8" s="824">
        <v>9391095227</v>
      </c>
      <c r="E8" s="825">
        <v>99.1</v>
      </c>
      <c r="F8" s="826">
        <v>9473742977.1800003</v>
      </c>
      <c r="G8" s="824">
        <v>9388321062.4599991</v>
      </c>
      <c r="H8" s="811">
        <v>99.1</v>
      </c>
      <c r="I8" s="812">
        <v>100</v>
      </c>
    </row>
    <row r="9" spans="1:9" ht="19.899999999999999" customHeight="1" x14ac:dyDescent="0.2">
      <c r="A9" s="759" t="s">
        <v>63</v>
      </c>
      <c r="B9" s="813" t="s">
        <v>64</v>
      </c>
      <c r="C9" s="814">
        <v>4414527.5199999996</v>
      </c>
      <c r="D9" s="763">
        <v>4408937.9400000004</v>
      </c>
      <c r="E9" s="767">
        <v>99.9</v>
      </c>
      <c r="F9" s="765">
        <v>4414527.5199999996</v>
      </c>
      <c r="G9" s="766">
        <v>4408937.9400000004</v>
      </c>
      <c r="H9" s="816">
        <v>99.9</v>
      </c>
      <c r="I9" s="815">
        <v>100</v>
      </c>
    </row>
    <row r="10" spans="1:9" ht="13.5" x14ac:dyDescent="0.2">
      <c r="A10" s="759" t="s">
        <v>91</v>
      </c>
      <c r="B10" s="813" t="s">
        <v>92</v>
      </c>
      <c r="C10" s="814">
        <v>178389570.00999999</v>
      </c>
      <c r="D10" s="763">
        <v>175029935.65000001</v>
      </c>
      <c r="E10" s="767">
        <v>98.1</v>
      </c>
      <c r="F10" s="765">
        <v>178389570.00999999</v>
      </c>
      <c r="G10" s="766">
        <v>175029935.65000001</v>
      </c>
      <c r="H10" s="816">
        <v>98.1</v>
      </c>
      <c r="I10" s="815">
        <v>100</v>
      </c>
    </row>
    <row r="11" spans="1:9" ht="40.5" x14ac:dyDescent="0.2">
      <c r="A11" s="759" t="s">
        <v>93</v>
      </c>
      <c r="B11" s="813" t="s">
        <v>94</v>
      </c>
      <c r="C11" s="814">
        <v>2955653</v>
      </c>
      <c r="D11" s="763">
        <v>2937079.09</v>
      </c>
      <c r="E11" s="767">
        <v>99.4</v>
      </c>
      <c r="F11" s="765">
        <v>2955653</v>
      </c>
      <c r="G11" s="766">
        <v>2937079.09</v>
      </c>
      <c r="H11" s="816">
        <v>99.4</v>
      </c>
      <c r="I11" s="815">
        <v>100</v>
      </c>
    </row>
    <row r="12" spans="1:9" ht="13.5" x14ac:dyDescent="0.2">
      <c r="A12" s="759" t="s">
        <v>95</v>
      </c>
      <c r="B12" s="813" t="s">
        <v>96</v>
      </c>
      <c r="C12" s="814">
        <v>19400</v>
      </c>
      <c r="D12" s="763">
        <v>13533.26</v>
      </c>
      <c r="E12" s="767">
        <v>69.8</v>
      </c>
      <c r="F12" s="765">
        <v>19400</v>
      </c>
      <c r="G12" s="766">
        <v>13533.26</v>
      </c>
      <c r="H12" s="816">
        <v>69.8</v>
      </c>
      <c r="I12" s="815">
        <v>100</v>
      </c>
    </row>
    <row r="13" spans="1:9" ht="27" x14ac:dyDescent="0.2">
      <c r="A13" s="759" t="s">
        <v>99</v>
      </c>
      <c r="B13" s="813" t="s">
        <v>100</v>
      </c>
      <c r="C13" s="814">
        <v>23596.3</v>
      </c>
      <c r="D13" s="763">
        <v>17696.3</v>
      </c>
      <c r="E13" s="767">
        <v>75</v>
      </c>
      <c r="F13" s="765">
        <v>23596.3</v>
      </c>
      <c r="G13" s="766">
        <v>17696.3</v>
      </c>
      <c r="H13" s="816">
        <v>75</v>
      </c>
      <c r="I13" s="815">
        <v>100</v>
      </c>
    </row>
    <row r="14" spans="1:9" ht="13.5" x14ac:dyDescent="0.2">
      <c r="A14" s="759" t="s">
        <v>107</v>
      </c>
      <c r="B14" s="813" t="s">
        <v>108</v>
      </c>
      <c r="C14" s="814">
        <v>1661142.57</v>
      </c>
      <c r="D14" s="763">
        <v>1661142.83</v>
      </c>
      <c r="E14" s="767">
        <v>100</v>
      </c>
      <c r="F14" s="765">
        <v>1661142.57</v>
      </c>
      <c r="G14" s="766">
        <v>1661142.83</v>
      </c>
      <c r="H14" s="816">
        <v>100</v>
      </c>
      <c r="I14" s="815">
        <v>100</v>
      </c>
    </row>
    <row r="15" spans="1:9" ht="13.5" x14ac:dyDescent="0.2">
      <c r="A15" s="759" t="s">
        <v>109</v>
      </c>
      <c r="B15" s="813" t="s">
        <v>110</v>
      </c>
      <c r="C15" s="814">
        <v>91273337.159999996</v>
      </c>
      <c r="D15" s="763">
        <v>88407734.069999993</v>
      </c>
      <c r="E15" s="767">
        <v>96.9</v>
      </c>
      <c r="F15" s="765">
        <v>91273337.159999996</v>
      </c>
      <c r="G15" s="766">
        <v>88407734.069999993</v>
      </c>
      <c r="H15" s="816">
        <v>96.9</v>
      </c>
      <c r="I15" s="815">
        <v>100</v>
      </c>
    </row>
    <row r="16" spans="1:9" ht="13.5" x14ac:dyDescent="0.2">
      <c r="A16" s="759" t="s">
        <v>111</v>
      </c>
      <c r="B16" s="813" t="s">
        <v>112</v>
      </c>
      <c r="C16" s="814">
        <v>4395721.6100000003</v>
      </c>
      <c r="D16" s="763">
        <v>4154924.29</v>
      </c>
      <c r="E16" s="767">
        <v>94.5</v>
      </c>
      <c r="F16" s="765">
        <v>4395721.6100000003</v>
      </c>
      <c r="G16" s="766">
        <v>4154924.29</v>
      </c>
      <c r="H16" s="816">
        <v>94.5</v>
      </c>
      <c r="I16" s="815">
        <v>100</v>
      </c>
    </row>
    <row r="17" spans="1:9" ht="13.5" x14ac:dyDescent="0.2">
      <c r="A17" s="759" t="s">
        <v>113</v>
      </c>
      <c r="B17" s="813" t="s">
        <v>114</v>
      </c>
      <c r="C17" s="814">
        <v>688366607.21000004</v>
      </c>
      <c r="D17" s="763">
        <v>660125404.76999998</v>
      </c>
      <c r="E17" s="767">
        <v>95.9</v>
      </c>
      <c r="F17" s="765">
        <v>685562694.88999999</v>
      </c>
      <c r="G17" s="766">
        <v>657351240.23000002</v>
      </c>
      <c r="H17" s="816">
        <v>95.9</v>
      </c>
      <c r="I17" s="815">
        <v>99.6</v>
      </c>
    </row>
    <row r="18" spans="1:9" ht="27" x14ac:dyDescent="0.2">
      <c r="A18" s="759" t="s">
        <v>115</v>
      </c>
      <c r="B18" s="813" t="s">
        <v>116</v>
      </c>
      <c r="C18" s="814">
        <v>317519.96999999997</v>
      </c>
      <c r="D18" s="763">
        <v>196944.67</v>
      </c>
      <c r="E18" s="767">
        <v>62</v>
      </c>
      <c r="F18" s="765">
        <v>317519.96999999997</v>
      </c>
      <c r="G18" s="766">
        <v>196944.67</v>
      </c>
      <c r="H18" s="816">
        <v>62</v>
      </c>
      <c r="I18" s="815">
        <v>100</v>
      </c>
    </row>
    <row r="19" spans="1:9" ht="13.5" x14ac:dyDescent="0.2">
      <c r="A19" s="768" t="s">
        <v>119</v>
      </c>
      <c r="B19" s="817" t="s">
        <v>120</v>
      </c>
      <c r="C19" s="818">
        <v>8504729814.1499996</v>
      </c>
      <c r="D19" s="772">
        <v>8454141894.1300001</v>
      </c>
      <c r="E19" s="776">
        <v>99.4</v>
      </c>
      <c r="F19" s="774">
        <v>8504729814.1499996</v>
      </c>
      <c r="G19" s="775">
        <v>8454141894.1300001</v>
      </c>
      <c r="H19" s="819">
        <v>99.4</v>
      </c>
      <c r="I19" s="820">
        <v>100</v>
      </c>
    </row>
    <row r="20" spans="1:9" ht="13.5" x14ac:dyDescent="0.2">
      <c r="A20" s="851"/>
      <c r="B20" s="861" t="s">
        <v>1113</v>
      </c>
      <c r="C20" s="810">
        <v>2055032793.48</v>
      </c>
      <c r="D20" s="754">
        <v>2032681587.6700001</v>
      </c>
      <c r="E20" s="758">
        <v>98.9</v>
      </c>
      <c r="F20" s="756">
        <v>2037251949.72</v>
      </c>
      <c r="G20" s="757">
        <v>2023563062.9300001</v>
      </c>
      <c r="H20" s="862">
        <v>99.3</v>
      </c>
      <c r="I20" s="812">
        <v>99.6</v>
      </c>
    </row>
    <row r="21" spans="1:9" ht="13.5" x14ac:dyDescent="0.2">
      <c r="A21" s="759" t="s">
        <v>63</v>
      </c>
      <c r="B21" s="813" t="s">
        <v>64</v>
      </c>
      <c r="C21" s="814">
        <v>716690</v>
      </c>
      <c r="D21" s="763">
        <v>715290.61</v>
      </c>
      <c r="E21" s="767">
        <v>99.8</v>
      </c>
      <c r="F21" s="765">
        <v>716690</v>
      </c>
      <c r="G21" s="766">
        <v>715290.61</v>
      </c>
      <c r="H21" s="816">
        <v>99.8</v>
      </c>
      <c r="I21" s="815">
        <v>100</v>
      </c>
    </row>
    <row r="22" spans="1:9" ht="13.5" x14ac:dyDescent="0.2">
      <c r="A22" s="759" t="s">
        <v>65</v>
      </c>
      <c r="B22" s="813" t="s">
        <v>66</v>
      </c>
      <c r="C22" s="814">
        <v>65132</v>
      </c>
      <c r="D22" s="763">
        <v>38131.57</v>
      </c>
      <c r="E22" s="767">
        <v>58.5</v>
      </c>
      <c r="F22" s="765">
        <v>65132</v>
      </c>
      <c r="G22" s="766">
        <v>38131.57</v>
      </c>
      <c r="H22" s="816">
        <v>58.5</v>
      </c>
      <c r="I22" s="815">
        <v>100</v>
      </c>
    </row>
    <row r="23" spans="1:9" ht="13.5" x14ac:dyDescent="0.2">
      <c r="A23" s="759" t="s">
        <v>69</v>
      </c>
      <c r="B23" s="813" t="s">
        <v>70</v>
      </c>
      <c r="C23" s="814">
        <v>253212</v>
      </c>
      <c r="D23" s="763">
        <v>253212</v>
      </c>
      <c r="E23" s="767">
        <v>100</v>
      </c>
      <c r="F23" s="765">
        <v>253212</v>
      </c>
      <c r="G23" s="766">
        <v>253212</v>
      </c>
      <c r="H23" s="816">
        <v>100</v>
      </c>
      <c r="I23" s="815">
        <v>100</v>
      </c>
    </row>
    <row r="24" spans="1:9" ht="13.5" x14ac:dyDescent="0.2">
      <c r="A24" s="759" t="s">
        <v>79</v>
      </c>
      <c r="B24" s="813" t="s">
        <v>80</v>
      </c>
      <c r="C24" s="814">
        <v>903657.98</v>
      </c>
      <c r="D24" s="763">
        <v>897242.16</v>
      </c>
      <c r="E24" s="767">
        <v>99.3</v>
      </c>
      <c r="F24" s="765">
        <v>903657.98</v>
      </c>
      <c r="G24" s="766">
        <v>897242.16</v>
      </c>
      <c r="H24" s="816">
        <v>99.3</v>
      </c>
      <c r="I24" s="815">
        <v>100</v>
      </c>
    </row>
    <row r="25" spans="1:9" ht="13.5" x14ac:dyDescent="0.2">
      <c r="A25" s="759" t="s">
        <v>83</v>
      </c>
      <c r="B25" s="813" t="s">
        <v>84</v>
      </c>
      <c r="C25" s="814">
        <v>97545496.819999993</v>
      </c>
      <c r="D25" s="763">
        <v>94354314.400000006</v>
      </c>
      <c r="E25" s="767">
        <v>96.7</v>
      </c>
      <c r="F25" s="765">
        <v>97206827.819999993</v>
      </c>
      <c r="G25" s="766">
        <v>94025206.120000005</v>
      </c>
      <c r="H25" s="816">
        <v>96.7</v>
      </c>
      <c r="I25" s="815">
        <v>99.7</v>
      </c>
    </row>
    <row r="26" spans="1:9" ht="13.5" x14ac:dyDescent="0.2">
      <c r="A26" s="759" t="s">
        <v>85</v>
      </c>
      <c r="B26" s="813" t="s">
        <v>86</v>
      </c>
      <c r="C26" s="814">
        <v>90812734.260000005</v>
      </c>
      <c r="D26" s="763">
        <v>90527317.810000002</v>
      </c>
      <c r="E26" s="767">
        <v>99.7</v>
      </c>
      <c r="F26" s="765">
        <v>90309034.260000005</v>
      </c>
      <c r="G26" s="766">
        <v>90027361.49000001</v>
      </c>
      <c r="H26" s="816">
        <v>99.7</v>
      </c>
      <c r="I26" s="815">
        <v>99.4</v>
      </c>
    </row>
    <row r="27" spans="1:9" ht="13.5" x14ac:dyDescent="0.2">
      <c r="A27" s="759" t="s">
        <v>91</v>
      </c>
      <c r="B27" s="813" t="s">
        <v>92</v>
      </c>
      <c r="C27" s="814">
        <v>10666142.84</v>
      </c>
      <c r="D27" s="763">
        <v>10606580.42</v>
      </c>
      <c r="E27" s="767">
        <v>99.4</v>
      </c>
      <c r="F27" s="765">
        <v>10666142.84</v>
      </c>
      <c r="G27" s="766">
        <v>10606580.42</v>
      </c>
      <c r="H27" s="816">
        <v>99.4</v>
      </c>
      <c r="I27" s="815">
        <v>100</v>
      </c>
    </row>
    <row r="28" spans="1:9" ht="13.5" x14ac:dyDescent="0.2">
      <c r="A28" s="759" t="s">
        <v>95</v>
      </c>
      <c r="B28" s="813" t="s">
        <v>96</v>
      </c>
      <c r="C28" s="814">
        <v>142587.79</v>
      </c>
      <c r="D28" s="763">
        <v>137298.95000000001</v>
      </c>
      <c r="E28" s="767">
        <v>96.3</v>
      </c>
      <c r="F28" s="765">
        <v>142587.79</v>
      </c>
      <c r="G28" s="766">
        <v>137298.95000000001</v>
      </c>
      <c r="H28" s="816">
        <v>96.3</v>
      </c>
      <c r="I28" s="815">
        <v>100</v>
      </c>
    </row>
    <row r="29" spans="1:9" ht="27" x14ac:dyDescent="0.2">
      <c r="A29" s="759" t="s">
        <v>99</v>
      </c>
      <c r="B29" s="813" t="s">
        <v>100</v>
      </c>
      <c r="C29" s="814">
        <v>1365596071.3299999</v>
      </c>
      <c r="D29" s="763">
        <v>1356684712.5899999</v>
      </c>
      <c r="E29" s="767">
        <v>99.3</v>
      </c>
      <c r="F29" s="765">
        <v>1350085403.3299999</v>
      </c>
      <c r="G29" s="766">
        <v>1349823056.55</v>
      </c>
      <c r="H29" s="816">
        <v>100</v>
      </c>
      <c r="I29" s="815">
        <v>99.5</v>
      </c>
    </row>
    <row r="30" spans="1:9" ht="13.5" x14ac:dyDescent="0.2">
      <c r="A30" s="759" t="s">
        <v>101</v>
      </c>
      <c r="B30" s="813" t="s">
        <v>102</v>
      </c>
      <c r="C30" s="814">
        <v>30938821.550000001</v>
      </c>
      <c r="D30" s="763">
        <v>30689272.899999999</v>
      </c>
      <c r="E30" s="767">
        <v>99.2</v>
      </c>
      <c r="F30" s="765">
        <v>30938821.550000001</v>
      </c>
      <c r="G30" s="766">
        <v>30689272.899999999</v>
      </c>
      <c r="H30" s="816">
        <v>99.2</v>
      </c>
      <c r="I30" s="815">
        <v>100</v>
      </c>
    </row>
    <row r="31" spans="1:9" ht="13.5" x14ac:dyDescent="0.2">
      <c r="A31" s="759" t="s">
        <v>107</v>
      </c>
      <c r="B31" s="813" t="s">
        <v>108</v>
      </c>
      <c r="C31" s="814">
        <v>3268161.19</v>
      </c>
      <c r="D31" s="763">
        <v>3268159.85</v>
      </c>
      <c r="E31" s="767">
        <v>100</v>
      </c>
      <c r="F31" s="765">
        <v>3268161.19</v>
      </c>
      <c r="G31" s="766">
        <v>3268159.85</v>
      </c>
      <c r="H31" s="816">
        <v>100</v>
      </c>
      <c r="I31" s="815">
        <v>100</v>
      </c>
    </row>
    <row r="32" spans="1:9" ht="13.5" x14ac:dyDescent="0.2">
      <c r="A32" s="759" t="s">
        <v>109</v>
      </c>
      <c r="B32" s="813" t="s">
        <v>110</v>
      </c>
      <c r="C32" s="814">
        <v>6124624.6399999997</v>
      </c>
      <c r="D32" s="763">
        <v>5546790.04</v>
      </c>
      <c r="E32" s="767">
        <v>90.6</v>
      </c>
      <c r="F32" s="765">
        <v>6124624.6399999997</v>
      </c>
      <c r="G32" s="766">
        <v>5546790.04</v>
      </c>
      <c r="H32" s="816">
        <v>90.6</v>
      </c>
      <c r="I32" s="815">
        <v>100</v>
      </c>
    </row>
    <row r="33" spans="1:9" ht="13.5" x14ac:dyDescent="0.2">
      <c r="A33" s="759" t="s">
        <v>111</v>
      </c>
      <c r="B33" s="813" t="s">
        <v>112</v>
      </c>
      <c r="C33" s="814">
        <v>212035040.19</v>
      </c>
      <c r="D33" s="763">
        <v>206070950.11000001</v>
      </c>
      <c r="E33" s="767">
        <v>97.2</v>
      </c>
      <c r="F33" s="765">
        <v>211904940.19</v>
      </c>
      <c r="G33" s="766">
        <v>205940850.11000001</v>
      </c>
      <c r="H33" s="816">
        <v>97.2</v>
      </c>
      <c r="I33" s="815">
        <v>99.9</v>
      </c>
    </row>
    <row r="34" spans="1:9" ht="13.5" x14ac:dyDescent="0.2">
      <c r="A34" s="759" t="s">
        <v>113</v>
      </c>
      <c r="B34" s="813" t="s">
        <v>114</v>
      </c>
      <c r="C34" s="814">
        <v>80073567.189999998</v>
      </c>
      <c r="D34" s="763">
        <v>79227241.209999993</v>
      </c>
      <c r="E34" s="767">
        <v>98.9</v>
      </c>
      <c r="F34" s="765">
        <v>78917240.189999998</v>
      </c>
      <c r="G34" s="766">
        <v>78070914.209999993</v>
      </c>
      <c r="H34" s="816">
        <v>98.9</v>
      </c>
      <c r="I34" s="815">
        <v>98.5</v>
      </c>
    </row>
    <row r="35" spans="1:9" ht="27" x14ac:dyDescent="0.2">
      <c r="A35" s="759" t="s">
        <v>115</v>
      </c>
      <c r="B35" s="813" t="s">
        <v>116</v>
      </c>
      <c r="C35" s="814">
        <v>101489889.2</v>
      </c>
      <c r="D35" s="763">
        <v>100317806.5</v>
      </c>
      <c r="E35" s="767">
        <v>98.8</v>
      </c>
      <c r="F35" s="765">
        <v>101348509.44</v>
      </c>
      <c r="G35" s="766">
        <v>100176429.40000001</v>
      </c>
      <c r="H35" s="816">
        <v>98.8</v>
      </c>
      <c r="I35" s="815">
        <v>99.9</v>
      </c>
    </row>
    <row r="36" spans="1:9" ht="13.5" x14ac:dyDescent="0.2">
      <c r="A36" s="768" t="s">
        <v>119</v>
      </c>
      <c r="B36" s="817" t="s">
        <v>120</v>
      </c>
      <c r="C36" s="818">
        <v>54400964.5</v>
      </c>
      <c r="D36" s="772">
        <v>53347266.549999997</v>
      </c>
      <c r="E36" s="776">
        <v>98.1</v>
      </c>
      <c r="F36" s="774">
        <v>54400964.5</v>
      </c>
      <c r="G36" s="775">
        <v>53347266.549999997</v>
      </c>
      <c r="H36" s="819">
        <v>98.1</v>
      </c>
      <c r="I36" s="820">
        <v>100</v>
      </c>
    </row>
    <row r="37" spans="1:9" ht="13.5" x14ac:dyDescent="0.2">
      <c r="A37" s="851"/>
      <c r="B37" s="861" t="s">
        <v>1135</v>
      </c>
      <c r="C37" s="810">
        <v>177795</v>
      </c>
      <c r="D37" s="754">
        <v>177795</v>
      </c>
      <c r="E37" s="758">
        <v>100</v>
      </c>
      <c r="F37" s="756">
        <v>177795</v>
      </c>
      <c r="G37" s="757">
        <v>177795</v>
      </c>
      <c r="H37" s="862">
        <v>100</v>
      </c>
      <c r="I37" s="812">
        <v>100</v>
      </c>
    </row>
    <row r="38" spans="1:9" ht="27" x14ac:dyDescent="0.2">
      <c r="A38" s="768" t="s">
        <v>99</v>
      </c>
      <c r="B38" s="817" t="s">
        <v>100</v>
      </c>
      <c r="C38" s="818">
        <v>177795</v>
      </c>
      <c r="D38" s="772">
        <v>177795</v>
      </c>
      <c r="E38" s="776">
        <v>100</v>
      </c>
      <c r="F38" s="774">
        <v>177795</v>
      </c>
      <c r="G38" s="775">
        <v>177795</v>
      </c>
      <c r="H38" s="819">
        <v>100</v>
      </c>
      <c r="I38" s="820">
        <v>100</v>
      </c>
    </row>
    <row r="40" spans="1:9" ht="13.5" x14ac:dyDescent="0.2">
      <c r="A40" s="779" t="s">
        <v>1116</v>
      </c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51181102362204722" right="0.59055118110236227" top="0.74803149606299213" bottom="0.74803149606299213" header="0.31496062992125984" footer="0.31496062992125984"/>
  <pageSetup paperSize="9" scale="88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37"/>
  <sheetViews>
    <sheetView workbookViewId="0">
      <selection activeCell="B19" sqref="B19"/>
    </sheetView>
  </sheetViews>
  <sheetFormatPr defaultColWidth="9.140625" defaultRowHeight="12.75" x14ac:dyDescent="0.2"/>
  <cols>
    <col min="1" max="1" width="6.5703125" style="822" customWidth="1"/>
    <col min="2" max="2" width="25.7109375" style="822" customWidth="1"/>
    <col min="3" max="4" width="11.7109375" style="822" bestFit="1" customWidth="1"/>
    <col min="5" max="5" width="6.5703125" style="822" bestFit="1" customWidth="1"/>
    <col min="6" max="7" width="11.7109375" style="822" bestFit="1" customWidth="1"/>
    <col min="8" max="8" width="6.5703125" style="822" bestFit="1" customWidth="1"/>
    <col min="9" max="16384" width="9.140625" style="822"/>
  </cols>
  <sheetData>
    <row r="1" spans="1:9" ht="42.75" customHeight="1" x14ac:dyDescent="0.2">
      <c r="A1" s="1615" t="s">
        <v>1114</v>
      </c>
      <c r="B1" s="1615"/>
      <c r="C1" s="1615"/>
      <c r="D1" s="1615"/>
      <c r="E1" s="1615"/>
      <c r="F1" s="1615"/>
      <c r="G1" s="1615"/>
      <c r="H1" s="1615"/>
      <c r="I1" s="1615"/>
    </row>
    <row r="2" spans="1:9" ht="6" customHeight="1" x14ac:dyDescent="0.2"/>
    <row r="3" spans="1:9" ht="16.5" customHeight="1" x14ac:dyDescent="0.2">
      <c r="A3" s="1586" t="s">
        <v>55</v>
      </c>
      <c r="B3" s="1589" t="s">
        <v>1</v>
      </c>
      <c r="C3" s="1586" t="s">
        <v>56</v>
      </c>
      <c r="D3" s="1616"/>
      <c r="E3" s="1617"/>
      <c r="F3" s="1625" t="s">
        <v>57</v>
      </c>
      <c r="G3" s="1321"/>
      <c r="H3" s="1626"/>
      <c r="I3" s="797" t="s">
        <v>58</v>
      </c>
    </row>
    <row r="4" spans="1:9" ht="16.5" customHeight="1" x14ac:dyDescent="0.2">
      <c r="A4" s="1587"/>
      <c r="B4" s="1590"/>
      <c r="C4" s="828" t="s">
        <v>59</v>
      </c>
      <c r="D4" s="829" t="s">
        <v>2</v>
      </c>
      <c r="E4" s="830" t="s">
        <v>9</v>
      </c>
      <c r="F4" s="831" t="s">
        <v>59</v>
      </c>
      <c r="G4" s="829" t="s">
        <v>2</v>
      </c>
      <c r="H4" s="832" t="s">
        <v>60</v>
      </c>
      <c r="I4" s="833" t="s">
        <v>61</v>
      </c>
    </row>
    <row r="5" spans="1:9" ht="12.75" customHeight="1" x14ac:dyDescent="0.2">
      <c r="A5" s="1588"/>
      <c r="B5" s="1591"/>
      <c r="C5" s="1627" t="s">
        <v>11</v>
      </c>
      <c r="D5" s="1628"/>
      <c r="E5" s="834" t="s">
        <v>62</v>
      </c>
      <c r="F5" s="1629" t="s">
        <v>11</v>
      </c>
      <c r="G5" s="1628"/>
      <c r="H5" s="835" t="s">
        <v>62</v>
      </c>
      <c r="I5" s="836" t="s">
        <v>62</v>
      </c>
    </row>
    <row r="6" spans="1:9" x14ac:dyDescent="0.2">
      <c r="A6" s="744" t="s">
        <v>12</v>
      </c>
      <c r="B6" s="745" t="s">
        <v>13</v>
      </c>
      <c r="C6" s="744" t="s">
        <v>14</v>
      </c>
      <c r="D6" s="748" t="s">
        <v>15</v>
      </c>
      <c r="E6" s="749" t="s">
        <v>16</v>
      </c>
      <c r="F6" s="747" t="s">
        <v>17</v>
      </c>
      <c r="G6" s="748" t="s">
        <v>18</v>
      </c>
      <c r="H6" s="808" t="s">
        <v>19</v>
      </c>
      <c r="I6" s="746" t="s">
        <v>20</v>
      </c>
    </row>
    <row r="7" spans="1:9" ht="19.899999999999999" customHeight="1" x14ac:dyDescent="0.2">
      <c r="A7" s="809"/>
      <c r="B7" s="751" t="s">
        <v>21</v>
      </c>
      <c r="C7" s="810">
        <v>1895765965.2</v>
      </c>
      <c r="D7" s="754">
        <v>1815978560.01</v>
      </c>
      <c r="E7" s="758">
        <v>95.8</v>
      </c>
      <c r="F7" s="753">
        <v>1626307389.45</v>
      </c>
      <c r="G7" s="754">
        <v>1594594261.3099999</v>
      </c>
      <c r="H7" s="811">
        <v>98</v>
      </c>
      <c r="I7" s="812">
        <v>87.8</v>
      </c>
    </row>
    <row r="8" spans="1:9" ht="19.899999999999999" customHeight="1" x14ac:dyDescent="0.2">
      <c r="A8" s="809"/>
      <c r="B8" s="827" t="s">
        <v>1112</v>
      </c>
      <c r="C8" s="810">
        <v>1695517902.72</v>
      </c>
      <c r="D8" s="754">
        <v>1617268678.1800001</v>
      </c>
      <c r="E8" s="758">
        <v>95.4</v>
      </c>
      <c r="F8" s="753">
        <v>1448412034.97</v>
      </c>
      <c r="G8" s="754">
        <v>1417937085.1100001</v>
      </c>
      <c r="H8" s="811">
        <v>97.9</v>
      </c>
      <c r="I8" s="812">
        <v>87.7</v>
      </c>
    </row>
    <row r="9" spans="1:9" ht="19.899999999999999" customHeight="1" x14ac:dyDescent="0.2">
      <c r="A9" s="851" t="s">
        <v>79</v>
      </c>
      <c r="B9" s="863" t="s">
        <v>80</v>
      </c>
      <c r="C9" s="853">
        <v>181777752.56999999</v>
      </c>
      <c r="D9" s="854">
        <v>174801321.83000001</v>
      </c>
      <c r="E9" s="855">
        <v>96.2</v>
      </c>
      <c r="F9" s="856">
        <v>0</v>
      </c>
      <c r="G9" s="854">
        <v>0</v>
      </c>
      <c r="H9" s="857" t="s">
        <v>129</v>
      </c>
      <c r="I9" s="858">
        <v>0</v>
      </c>
    </row>
    <row r="10" spans="1:9" ht="19.899999999999999" customHeight="1" x14ac:dyDescent="0.2">
      <c r="A10" s="851" t="s">
        <v>83</v>
      </c>
      <c r="B10" s="863" t="s">
        <v>84</v>
      </c>
      <c r="C10" s="853">
        <v>581025</v>
      </c>
      <c r="D10" s="854">
        <v>581023.56999999995</v>
      </c>
      <c r="E10" s="855">
        <v>100</v>
      </c>
      <c r="F10" s="856">
        <v>581025</v>
      </c>
      <c r="G10" s="854">
        <v>581023.56999999995</v>
      </c>
      <c r="H10" s="857">
        <v>100</v>
      </c>
      <c r="I10" s="858">
        <v>100</v>
      </c>
    </row>
    <row r="11" spans="1:9" ht="19.899999999999999" customHeight="1" x14ac:dyDescent="0.2">
      <c r="A11" s="851" t="s">
        <v>91</v>
      </c>
      <c r="B11" s="863" t="s">
        <v>92</v>
      </c>
      <c r="C11" s="853">
        <v>149372.46</v>
      </c>
      <c r="D11" s="854">
        <v>158376.42000000001</v>
      </c>
      <c r="E11" s="855">
        <v>106</v>
      </c>
      <c r="F11" s="856">
        <v>117372.45999999999</v>
      </c>
      <c r="G11" s="854">
        <v>112103.41</v>
      </c>
      <c r="H11" s="857">
        <v>95.5</v>
      </c>
      <c r="I11" s="858">
        <v>70.8</v>
      </c>
    </row>
    <row r="12" spans="1:9" ht="19.899999999999999" customHeight="1" x14ac:dyDescent="0.2">
      <c r="A12" s="851" t="s">
        <v>107</v>
      </c>
      <c r="B12" s="863" t="s">
        <v>108</v>
      </c>
      <c r="C12" s="853">
        <v>9975274.4499999993</v>
      </c>
      <c r="D12" s="854">
        <v>9975275.2100000009</v>
      </c>
      <c r="E12" s="855">
        <v>100</v>
      </c>
      <c r="F12" s="856">
        <v>9853317.7799999993</v>
      </c>
      <c r="G12" s="854">
        <v>9853318.2300000004</v>
      </c>
      <c r="H12" s="857">
        <v>100</v>
      </c>
      <c r="I12" s="858">
        <v>98.8</v>
      </c>
    </row>
    <row r="13" spans="1:9" ht="19.899999999999999" customHeight="1" x14ac:dyDescent="0.2">
      <c r="A13" s="851" t="s">
        <v>109</v>
      </c>
      <c r="B13" s="863" t="s">
        <v>110</v>
      </c>
      <c r="C13" s="853">
        <v>595482796.59000003</v>
      </c>
      <c r="D13" s="854">
        <v>588921938.53999996</v>
      </c>
      <c r="E13" s="855">
        <v>98.9</v>
      </c>
      <c r="F13" s="856">
        <v>591358541.59000003</v>
      </c>
      <c r="G13" s="854">
        <v>584797684.33999991</v>
      </c>
      <c r="H13" s="857">
        <v>98.9</v>
      </c>
      <c r="I13" s="858">
        <v>99.3</v>
      </c>
    </row>
    <row r="14" spans="1:9" ht="19.899999999999999" customHeight="1" x14ac:dyDescent="0.2">
      <c r="A14" s="851" t="s">
        <v>113</v>
      </c>
      <c r="B14" s="863" t="s">
        <v>114</v>
      </c>
      <c r="C14" s="853">
        <v>808628536.09000003</v>
      </c>
      <c r="D14" s="854">
        <v>797002467.20000005</v>
      </c>
      <c r="E14" s="855">
        <v>98.6</v>
      </c>
      <c r="F14" s="856">
        <v>803876926.09000003</v>
      </c>
      <c r="G14" s="854">
        <v>792586272.4000001</v>
      </c>
      <c r="H14" s="857">
        <v>98.6</v>
      </c>
      <c r="I14" s="858">
        <v>99.4</v>
      </c>
    </row>
    <row r="15" spans="1:9" ht="27" x14ac:dyDescent="0.2">
      <c r="A15" s="851" t="s">
        <v>115</v>
      </c>
      <c r="B15" s="863" t="s">
        <v>116</v>
      </c>
      <c r="C15" s="853">
        <v>16645</v>
      </c>
      <c r="D15" s="854">
        <v>16443.099999999999</v>
      </c>
      <c r="E15" s="855">
        <v>98.8</v>
      </c>
      <c r="F15" s="856">
        <v>16645</v>
      </c>
      <c r="G15" s="854">
        <v>16443.099999999999</v>
      </c>
      <c r="H15" s="857">
        <v>98.8</v>
      </c>
      <c r="I15" s="858">
        <v>100</v>
      </c>
    </row>
    <row r="16" spans="1:9" ht="19.899999999999999" customHeight="1" x14ac:dyDescent="0.2">
      <c r="A16" s="851" t="s">
        <v>117</v>
      </c>
      <c r="B16" s="863" t="s">
        <v>118</v>
      </c>
      <c r="C16" s="853">
        <v>42350599.049999997</v>
      </c>
      <c r="D16" s="854">
        <v>29962940.059999999</v>
      </c>
      <c r="E16" s="855">
        <v>70.7</v>
      </c>
      <c r="F16" s="856">
        <v>42350599.049999997</v>
      </c>
      <c r="G16" s="854">
        <v>29962940.059999999</v>
      </c>
      <c r="H16" s="857">
        <v>70.7</v>
      </c>
      <c r="I16" s="858">
        <v>100</v>
      </c>
    </row>
    <row r="17" spans="1:9" ht="19.899999999999999" customHeight="1" x14ac:dyDescent="0.2">
      <c r="A17" s="851" t="s">
        <v>119</v>
      </c>
      <c r="B17" s="863" t="s">
        <v>120</v>
      </c>
      <c r="C17" s="853">
        <v>1915370.55</v>
      </c>
      <c r="D17" s="854">
        <v>2377834.0499999998</v>
      </c>
      <c r="E17" s="855">
        <v>124.1</v>
      </c>
      <c r="F17" s="856">
        <v>200000</v>
      </c>
      <c r="G17" s="854">
        <v>0</v>
      </c>
      <c r="H17" s="857">
        <v>0</v>
      </c>
      <c r="I17" s="858">
        <v>0</v>
      </c>
    </row>
    <row r="18" spans="1:9" ht="27" x14ac:dyDescent="0.2">
      <c r="A18" s="851" t="s">
        <v>123</v>
      </c>
      <c r="B18" s="863" t="s">
        <v>124</v>
      </c>
      <c r="C18" s="853">
        <v>5800353</v>
      </c>
      <c r="D18" s="854">
        <v>4412000</v>
      </c>
      <c r="E18" s="855">
        <v>76.099999999999994</v>
      </c>
      <c r="F18" s="856">
        <v>57608</v>
      </c>
      <c r="G18" s="854">
        <v>10000</v>
      </c>
      <c r="H18" s="857">
        <v>17.399999999999999</v>
      </c>
      <c r="I18" s="858">
        <v>0.2</v>
      </c>
    </row>
    <row r="19" spans="1:9" ht="19.899999999999999" customHeight="1" x14ac:dyDescent="0.2">
      <c r="A19" s="768" t="s">
        <v>127</v>
      </c>
      <c r="B19" s="864" t="s">
        <v>128</v>
      </c>
      <c r="C19" s="818">
        <v>48840177.960000001</v>
      </c>
      <c r="D19" s="772">
        <v>9041758.1999999993</v>
      </c>
      <c r="E19" s="776">
        <v>18.5</v>
      </c>
      <c r="F19" s="771">
        <v>0</v>
      </c>
      <c r="G19" s="772">
        <v>0</v>
      </c>
      <c r="H19" s="860" t="s">
        <v>129</v>
      </c>
      <c r="I19" s="820">
        <v>0</v>
      </c>
    </row>
    <row r="20" spans="1:9" ht="19.899999999999999" customHeight="1" x14ac:dyDescent="0.2">
      <c r="A20" s="851"/>
      <c r="B20" s="827" t="s">
        <v>1113</v>
      </c>
      <c r="C20" s="810">
        <v>195747185.47999999</v>
      </c>
      <c r="D20" s="754">
        <v>194896132.16</v>
      </c>
      <c r="E20" s="758">
        <v>99.6</v>
      </c>
      <c r="F20" s="753">
        <v>173838477.47999999</v>
      </c>
      <c r="G20" s="754">
        <v>173287426.53</v>
      </c>
      <c r="H20" s="811">
        <v>99.7</v>
      </c>
      <c r="I20" s="812">
        <v>88.9</v>
      </c>
    </row>
    <row r="21" spans="1:9" ht="19.899999999999999" customHeight="1" x14ac:dyDescent="0.2">
      <c r="A21" s="851" t="s">
        <v>79</v>
      </c>
      <c r="B21" s="863" t="s">
        <v>80</v>
      </c>
      <c r="C21" s="853">
        <v>19287634</v>
      </c>
      <c r="D21" s="854">
        <v>18997120.109999999</v>
      </c>
      <c r="E21" s="855">
        <v>98.5</v>
      </c>
      <c r="F21" s="856">
        <v>0</v>
      </c>
      <c r="G21" s="854">
        <v>0</v>
      </c>
      <c r="H21" s="857" t="s">
        <v>129</v>
      </c>
      <c r="I21" s="858">
        <v>0</v>
      </c>
    </row>
    <row r="22" spans="1:9" ht="19.899999999999999" customHeight="1" x14ac:dyDescent="0.2">
      <c r="A22" s="851" t="s">
        <v>95</v>
      </c>
      <c r="B22" s="863" t="s">
        <v>96</v>
      </c>
      <c r="C22" s="853">
        <v>449520</v>
      </c>
      <c r="D22" s="854">
        <v>449520</v>
      </c>
      <c r="E22" s="855">
        <v>100</v>
      </c>
      <c r="F22" s="856">
        <v>125520</v>
      </c>
      <c r="G22" s="854">
        <v>125520</v>
      </c>
      <c r="H22" s="857">
        <v>100</v>
      </c>
      <c r="I22" s="858">
        <v>27.9</v>
      </c>
    </row>
    <row r="23" spans="1:9" ht="27" x14ac:dyDescent="0.2">
      <c r="A23" s="851" t="s">
        <v>99</v>
      </c>
      <c r="B23" s="863" t="s">
        <v>100</v>
      </c>
      <c r="C23" s="853">
        <v>173371</v>
      </c>
      <c r="D23" s="854">
        <v>173371</v>
      </c>
      <c r="E23" s="855">
        <v>100</v>
      </c>
      <c r="F23" s="856">
        <v>173371</v>
      </c>
      <c r="G23" s="854">
        <v>173371</v>
      </c>
      <c r="H23" s="857">
        <v>100</v>
      </c>
      <c r="I23" s="858">
        <v>100</v>
      </c>
    </row>
    <row r="24" spans="1:9" ht="19.899999999999999" customHeight="1" x14ac:dyDescent="0.2">
      <c r="A24" s="851" t="s">
        <v>109</v>
      </c>
      <c r="B24" s="863" t="s">
        <v>110</v>
      </c>
      <c r="C24" s="853">
        <v>8821326.1799999997</v>
      </c>
      <c r="D24" s="854">
        <v>8713103.1099999994</v>
      </c>
      <c r="E24" s="855">
        <v>98.8</v>
      </c>
      <c r="F24" s="856">
        <v>8258326.1799999997</v>
      </c>
      <c r="G24" s="854">
        <v>8150748.709999999</v>
      </c>
      <c r="H24" s="857">
        <v>98.7</v>
      </c>
      <c r="I24" s="858">
        <v>93.5</v>
      </c>
    </row>
    <row r="25" spans="1:9" ht="19.899999999999999" customHeight="1" x14ac:dyDescent="0.2">
      <c r="A25" s="851" t="s">
        <v>111</v>
      </c>
      <c r="B25" s="863" t="s">
        <v>112</v>
      </c>
      <c r="C25" s="853">
        <v>1462880</v>
      </c>
      <c r="D25" s="854">
        <v>1454037.12</v>
      </c>
      <c r="E25" s="855">
        <v>99.4</v>
      </c>
      <c r="F25" s="856">
        <v>0</v>
      </c>
      <c r="G25" s="854">
        <v>0</v>
      </c>
      <c r="H25" s="857" t="s">
        <v>129</v>
      </c>
      <c r="I25" s="858">
        <v>0</v>
      </c>
    </row>
    <row r="26" spans="1:9" ht="19.899999999999999" customHeight="1" x14ac:dyDescent="0.2">
      <c r="A26" s="851" t="s">
        <v>113</v>
      </c>
      <c r="B26" s="863" t="s">
        <v>114</v>
      </c>
      <c r="C26" s="853">
        <v>165354040.90000001</v>
      </c>
      <c r="D26" s="854">
        <v>164916937.81999999</v>
      </c>
      <c r="E26" s="855">
        <v>99.7</v>
      </c>
      <c r="F26" s="856">
        <v>165233421.90000001</v>
      </c>
      <c r="G26" s="854">
        <v>164796318.81999999</v>
      </c>
      <c r="H26" s="857">
        <v>99.7</v>
      </c>
      <c r="I26" s="858">
        <v>99.9</v>
      </c>
    </row>
    <row r="27" spans="1:9" ht="19.899999999999999" customHeight="1" x14ac:dyDescent="0.2">
      <c r="A27" s="768" t="s">
        <v>117</v>
      </c>
      <c r="B27" s="864" t="s">
        <v>118</v>
      </c>
      <c r="C27" s="818">
        <v>198413.4</v>
      </c>
      <c r="D27" s="772">
        <v>192043</v>
      </c>
      <c r="E27" s="776">
        <v>96.8</v>
      </c>
      <c r="F27" s="771">
        <v>47838.399999999994</v>
      </c>
      <c r="G27" s="772">
        <v>41468</v>
      </c>
      <c r="H27" s="860">
        <v>86.7</v>
      </c>
      <c r="I27" s="820">
        <v>21.6</v>
      </c>
    </row>
    <row r="28" spans="1:9" ht="19.899999999999999" customHeight="1" x14ac:dyDescent="0.2">
      <c r="A28" s="851"/>
      <c r="B28" s="827" t="s">
        <v>1136</v>
      </c>
      <c r="C28" s="810">
        <v>4500877</v>
      </c>
      <c r="D28" s="754">
        <v>3813749.67</v>
      </c>
      <c r="E28" s="758">
        <v>84.7</v>
      </c>
      <c r="F28" s="753">
        <v>4056877</v>
      </c>
      <c r="G28" s="754">
        <v>3369749.67</v>
      </c>
      <c r="H28" s="811">
        <v>83.1</v>
      </c>
      <c r="I28" s="812">
        <v>88.4</v>
      </c>
    </row>
    <row r="29" spans="1:9" ht="19.899999999999999" customHeight="1" x14ac:dyDescent="0.2">
      <c r="A29" s="851" t="s">
        <v>83</v>
      </c>
      <c r="B29" s="863" t="s">
        <v>84</v>
      </c>
      <c r="C29" s="853">
        <v>293741</v>
      </c>
      <c r="D29" s="854">
        <v>293741</v>
      </c>
      <c r="E29" s="855">
        <v>100</v>
      </c>
      <c r="F29" s="856">
        <v>293741</v>
      </c>
      <c r="G29" s="854">
        <v>293741</v>
      </c>
      <c r="H29" s="857">
        <v>100</v>
      </c>
      <c r="I29" s="858">
        <v>100</v>
      </c>
    </row>
    <row r="30" spans="1:9" ht="27" x14ac:dyDescent="0.2">
      <c r="A30" s="851" t="s">
        <v>99</v>
      </c>
      <c r="B30" s="863" t="s">
        <v>100</v>
      </c>
      <c r="C30" s="853">
        <v>1741158</v>
      </c>
      <c r="D30" s="854">
        <v>1741157.87</v>
      </c>
      <c r="E30" s="855">
        <v>100</v>
      </c>
      <c r="F30" s="856">
        <v>1341158</v>
      </c>
      <c r="G30" s="854">
        <v>1341157.8700000001</v>
      </c>
      <c r="H30" s="857">
        <v>100</v>
      </c>
      <c r="I30" s="858">
        <v>77</v>
      </c>
    </row>
    <row r="31" spans="1:9" ht="19.899999999999999" customHeight="1" x14ac:dyDescent="0.2">
      <c r="A31" s="851" t="s">
        <v>109</v>
      </c>
      <c r="B31" s="863" t="s">
        <v>110</v>
      </c>
      <c r="C31" s="853">
        <v>813254</v>
      </c>
      <c r="D31" s="854">
        <v>798187.36</v>
      </c>
      <c r="E31" s="855">
        <v>98.1</v>
      </c>
      <c r="F31" s="856">
        <v>813254</v>
      </c>
      <c r="G31" s="854">
        <v>798187.36</v>
      </c>
      <c r="H31" s="857">
        <v>98.1</v>
      </c>
      <c r="I31" s="858">
        <v>100</v>
      </c>
    </row>
    <row r="32" spans="1:9" ht="19.899999999999999" customHeight="1" x14ac:dyDescent="0.2">
      <c r="A32" s="851" t="s">
        <v>113</v>
      </c>
      <c r="B32" s="863" t="s">
        <v>114</v>
      </c>
      <c r="C32" s="853">
        <v>1005000</v>
      </c>
      <c r="D32" s="854">
        <v>341729.57</v>
      </c>
      <c r="E32" s="855">
        <v>34</v>
      </c>
      <c r="F32" s="856">
        <v>1005000</v>
      </c>
      <c r="G32" s="854">
        <v>341729.57</v>
      </c>
      <c r="H32" s="857">
        <v>34</v>
      </c>
      <c r="I32" s="858">
        <v>100</v>
      </c>
    </row>
    <row r="33" spans="1:9" ht="27" x14ac:dyDescent="0.2">
      <c r="A33" s="851" t="s">
        <v>115</v>
      </c>
      <c r="B33" s="863" t="s">
        <v>116</v>
      </c>
      <c r="C33" s="853">
        <v>383870</v>
      </c>
      <c r="D33" s="854">
        <v>383870</v>
      </c>
      <c r="E33" s="855">
        <v>100</v>
      </c>
      <c r="F33" s="856">
        <v>383870</v>
      </c>
      <c r="G33" s="854">
        <v>383870</v>
      </c>
      <c r="H33" s="857">
        <v>100</v>
      </c>
      <c r="I33" s="858">
        <v>100</v>
      </c>
    </row>
    <row r="34" spans="1:9" ht="19.899999999999999" customHeight="1" x14ac:dyDescent="0.2">
      <c r="A34" s="851" t="s">
        <v>117</v>
      </c>
      <c r="B34" s="863" t="s">
        <v>118</v>
      </c>
      <c r="C34" s="853">
        <v>102354</v>
      </c>
      <c r="D34" s="854">
        <v>102353.41</v>
      </c>
      <c r="E34" s="855">
        <v>100</v>
      </c>
      <c r="F34" s="856">
        <v>58354</v>
      </c>
      <c r="G34" s="854">
        <v>58353.41</v>
      </c>
      <c r="H34" s="857">
        <v>100</v>
      </c>
      <c r="I34" s="858">
        <v>57</v>
      </c>
    </row>
    <row r="35" spans="1:9" ht="27" x14ac:dyDescent="0.2">
      <c r="A35" s="768" t="s">
        <v>123</v>
      </c>
      <c r="B35" s="817" t="s">
        <v>124</v>
      </c>
      <c r="C35" s="818">
        <v>161500</v>
      </c>
      <c r="D35" s="772">
        <v>152710.46</v>
      </c>
      <c r="E35" s="776">
        <v>94.6</v>
      </c>
      <c r="F35" s="774">
        <v>161500</v>
      </c>
      <c r="G35" s="775">
        <v>152710.46</v>
      </c>
      <c r="H35" s="837">
        <v>94.6</v>
      </c>
      <c r="I35" s="820">
        <v>100</v>
      </c>
    </row>
    <row r="37" spans="1:9" ht="13.5" x14ac:dyDescent="0.2">
      <c r="A37" s="779" t="s">
        <v>1116</v>
      </c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0866141732283472" right="0.55118110236220474" top="0.74803149606299213" bottom="0.74803149606299213" header="0.31496062992125984" footer="0.31496062992125984"/>
  <pageSetup paperSize="9" scale="87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J46"/>
  <sheetViews>
    <sheetView showGridLines="0" zoomScale="90" zoomScaleNormal="90" workbookViewId="0">
      <selection activeCell="A46" sqref="A45:A46"/>
    </sheetView>
  </sheetViews>
  <sheetFormatPr defaultColWidth="8.85546875" defaultRowHeight="13.5" x14ac:dyDescent="0.25"/>
  <cols>
    <col min="1" max="1" width="5.28515625" style="95" customWidth="1"/>
    <col min="2" max="2" width="25.140625" style="82" customWidth="1"/>
    <col min="3" max="3" width="10.42578125" style="83" customWidth="1"/>
    <col min="4" max="4" width="8.85546875" style="83" bestFit="1" customWidth="1"/>
    <col min="5" max="5" width="12.42578125" style="83" customWidth="1"/>
    <col min="6" max="6" width="8.85546875" style="83" bestFit="1" customWidth="1"/>
    <col min="7" max="8" width="11.42578125" style="83" customWidth="1"/>
    <col min="9" max="9" width="8.85546875" style="83" bestFit="1" customWidth="1"/>
    <col min="10" max="10" width="11.42578125" style="83" customWidth="1"/>
    <col min="11" max="12" width="8.85546875" style="83"/>
    <col min="13" max="13" width="8.85546875" style="83" customWidth="1"/>
    <col min="14" max="16384" width="8.85546875" style="83"/>
  </cols>
  <sheetData>
    <row r="3" spans="1:10" x14ac:dyDescent="0.25">
      <c r="A3" s="117" t="s">
        <v>566</v>
      </c>
    </row>
    <row r="5" spans="1:10" x14ac:dyDescent="0.25">
      <c r="A5" s="1285" t="s">
        <v>55</v>
      </c>
      <c r="B5" s="1287" t="s">
        <v>1</v>
      </c>
      <c r="C5" s="1426" t="s">
        <v>558</v>
      </c>
      <c r="D5" s="1318" t="s">
        <v>3</v>
      </c>
      <c r="E5" s="1318"/>
      <c r="F5" s="1318"/>
      <c r="G5" s="1318"/>
      <c r="H5" s="1318"/>
      <c r="I5" s="1318"/>
      <c r="J5" s="1428"/>
    </row>
    <row r="6" spans="1:10" x14ac:dyDescent="0.25">
      <c r="A6" s="1286"/>
      <c r="B6" s="1288"/>
      <c r="C6" s="1427"/>
      <c r="D6" s="1430" t="s">
        <v>133</v>
      </c>
      <c r="E6" s="1282" t="s">
        <v>157</v>
      </c>
      <c r="F6" s="1280"/>
      <c r="G6" s="1280"/>
      <c r="H6" s="1281"/>
      <c r="I6" s="1431" t="s">
        <v>134</v>
      </c>
      <c r="J6" s="135" t="s">
        <v>157</v>
      </c>
    </row>
    <row r="7" spans="1:10" ht="26.45" customHeight="1" x14ac:dyDescent="0.25">
      <c r="A7" s="1286"/>
      <c r="B7" s="1288"/>
      <c r="C7" s="1427"/>
      <c r="D7" s="1430"/>
      <c r="E7" s="1454" t="s">
        <v>158</v>
      </c>
      <c r="F7" s="1430" t="s">
        <v>559</v>
      </c>
      <c r="G7" s="1430" t="s">
        <v>560</v>
      </c>
      <c r="H7" s="1454" t="s">
        <v>561</v>
      </c>
      <c r="I7" s="1431"/>
      <c r="J7" s="1288" t="s">
        <v>562</v>
      </c>
    </row>
    <row r="8" spans="1:10" x14ac:dyDescent="0.25">
      <c r="A8" s="1286"/>
      <c r="B8" s="1288"/>
      <c r="C8" s="1427"/>
      <c r="D8" s="1430"/>
      <c r="E8" s="1455"/>
      <c r="F8" s="1430"/>
      <c r="G8" s="1430"/>
      <c r="H8" s="1455"/>
      <c r="I8" s="1431"/>
      <c r="J8" s="1288"/>
    </row>
    <row r="9" spans="1:10" x14ac:dyDescent="0.25">
      <c r="A9" s="1286"/>
      <c r="B9" s="1288"/>
      <c r="C9" s="1280" t="s">
        <v>470</v>
      </c>
      <c r="D9" s="1280"/>
      <c r="E9" s="1280"/>
      <c r="F9" s="1280"/>
      <c r="G9" s="1280"/>
      <c r="H9" s="1280"/>
      <c r="I9" s="1280"/>
      <c r="J9" s="1283"/>
    </row>
    <row r="10" spans="1:10" x14ac:dyDescent="0.25">
      <c r="A10" s="58" t="s">
        <v>12</v>
      </c>
      <c r="B10" s="58" t="s">
        <v>13</v>
      </c>
      <c r="C10" s="58" t="s">
        <v>14</v>
      </c>
      <c r="D10" s="58" t="s">
        <v>15</v>
      </c>
      <c r="E10" s="58" t="s">
        <v>16</v>
      </c>
      <c r="F10" s="58" t="s">
        <v>17</v>
      </c>
      <c r="G10" s="58" t="s">
        <v>18</v>
      </c>
      <c r="H10" s="58" t="s">
        <v>19</v>
      </c>
      <c r="I10" s="58" t="s">
        <v>20</v>
      </c>
      <c r="J10" s="58" t="s">
        <v>471</v>
      </c>
    </row>
    <row r="11" spans="1:10" x14ac:dyDescent="0.25">
      <c r="A11" s="85"/>
      <c r="B11" s="43" t="s">
        <v>162</v>
      </c>
      <c r="C11" s="123">
        <v>114568097</v>
      </c>
      <c r="D11" s="124">
        <v>97310261</v>
      </c>
      <c r="E11" s="124">
        <v>37212635</v>
      </c>
      <c r="F11" s="124">
        <v>11897722</v>
      </c>
      <c r="G11" s="124">
        <v>13052156</v>
      </c>
      <c r="H11" s="124">
        <v>723885</v>
      </c>
      <c r="I11" s="124">
        <v>17257835</v>
      </c>
      <c r="J11" s="145">
        <v>5582844</v>
      </c>
    </row>
    <row r="12" spans="1:10" x14ac:dyDescent="0.25">
      <c r="A12" s="69" t="s">
        <v>63</v>
      </c>
      <c r="B12" s="47" t="s">
        <v>64</v>
      </c>
      <c r="C12" s="128">
        <v>40061</v>
      </c>
      <c r="D12" s="129">
        <v>19141</v>
      </c>
      <c r="E12" s="129">
        <v>1136</v>
      </c>
      <c r="F12" s="129">
        <v>444</v>
      </c>
      <c r="G12" s="129">
        <v>21</v>
      </c>
      <c r="H12" s="129">
        <v>0</v>
      </c>
      <c r="I12" s="129">
        <v>20920</v>
      </c>
      <c r="J12" s="146">
        <v>14411</v>
      </c>
    </row>
    <row r="13" spans="1:10" x14ac:dyDescent="0.25">
      <c r="A13" s="69" t="s">
        <v>65</v>
      </c>
      <c r="B13" s="47" t="s">
        <v>66</v>
      </c>
      <c r="C13" s="128">
        <v>26874</v>
      </c>
      <c r="D13" s="129">
        <v>23151</v>
      </c>
      <c r="E13" s="129">
        <v>6620</v>
      </c>
      <c r="F13" s="129">
        <v>1</v>
      </c>
      <c r="G13" s="129">
        <v>281</v>
      </c>
      <c r="H13" s="129">
        <v>0</v>
      </c>
      <c r="I13" s="129">
        <v>3723</v>
      </c>
      <c r="J13" s="146">
        <v>0</v>
      </c>
    </row>
    <row r="14" spans="1:10" x14ac:dyDescent="0.25">
      <c r="A14" s="69" t="s">
        <v>67</v>
      </c>
      <c r="B14" s="47" t="s">
        <v>68</v>
      </c>
      <c r="C14" s="128">
        <v>0</v>
      </c>
      <c r="D14" s="129">
        <v>0</v>
      </c>
      <c r="E14" s="129">
        <v>0</v>
      </c>
      <c r="F14" s="129">
        <v>0</v>
      </c>
      <c r="G14" s="129">
        <v>0</v>
      </c>
      <c r="H14" s="129">
        <v>0</v>
      </c>
      <c r="I14" s="129">
        <v>0</v>
      </c>
      <c r="J14" s="146">
        <v>0</v>
      </c>
    </row>
    <row r="15" spans="1:10" x14ac:dyDescent="0.25">
      <c r="A15" s="69" t="s">
        <v>69</v>
      </c>
      <c r="B15" s="47" t="s">
        <v>70</v>
      </c>
      <c r="C15" s="128">
        <v>505</v>
      </c>
      <c r="D15" s="129">
        <v>429</v>
      </c>
      <c r="E15" s="129">
        <v>374</v>
      </c>
      <c r="F15" s="129">
        <v>0</v>
      </c>
      <c r="G15" s="129">
        <v>0</v>
      </c>
      <c r="H15" s="129">
        <v>0</v>
      </c>
      <c r="I15" s="129">
        <v>77</v>
      </c>
      <c r="J15" s="146">
        <v>0</v>
      </c>
    </row>
    <row r="16" spans="1:10" x14ac:dyDescent="0.25">
      <c r="A16" s="69" t="s">
        <v>71</v>
      </c>
      <c r="B16" s="47" t="s">
        <v>72</v>
      </c>
      <c r="C16" s="128">
        <v>29841</v>
      </c>
      <c r="D16" s="129">
        <v>25582</v>
      </c>
      <c r="E16" s="129">
        <v>7721</v>
      </c>
      <c r="F16" s="129">
        <v>10</v>
      </c>
      <c r="G16" s="129">
        <v>16</v>
      </c>
      <c r="H16" s="129">
        <v>5226</v>
      </c>
      <c r="I16" s="129">
        <v>4259</v>
      </c>
      <c r="J16" s="146">
        <v>3778</v>
      </c>
    </row>
    <row r="17" spans="1:10" ht="27" x14ac:dyDescent="0.25">
      <c r="A17" s="69" t="s">
        <v>73</v>
      </c>
      <c r="B17" s="47" t="s">
        <v>74</v>
      </c>
      <c r="C17" s="128">
        <v>118482</v>
      </c>
      <c r="D17" s="129">
        <v>33315</v>
      </c>
      <c r="E17" s="129">
        <v>237</v>
      </c>
      <c r="F17" s="129">
        <v>0</v>
      </c>
      <c r="G17" s="129">
        <v>0</v>
      </c>
      <c r="H17" s="129">
        <v>0</v>
      </c>
      <c r="I17" s="129">
        <v>85167</v>
      </c>
      <c r="J17" s="146">
        <v>4472</v>
      </c>
    </row>
    <row r="18" spans="1:10" x14ac:dyDescent="0.25">
      <c r="A18" s="69" t="s">
        <v>75</v>
      </c>
      <c r="B18" s="47" t="s">
        <v>76</v>
      </c>
      <c r="C18" s="128">
        <v>6777</v>
      </c>
      <c r="D18" s="129">
        <v>4626</v>
      </c>
      <c r="E18" s="129">
        <v>313</v>
      </c>
      <c r="F18" s="129">
        <v>0</v>
      </c>
      <c r="G18" s="129">
        <v>22</v>
      </c>
      <c r="H18" s="129">
        <v>0</v>
      </c>
      <c r="I18" s="129">
        <v>2151</v>
      </c>
      <c r="J18" s="146">
        <v>0</v>
      </c>
    </row>
    <row r="19" spans="1:10" x14ac:dyDescent="0.25">
      <c r="A19" s="69" t="s">
        <v>77</v>
      </c>
      <c r="B19" s="47" t="s">
        <v>78</v>
      </c>
      <c r="C19" s="128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46">
        <v>0</v>
      </c>
    </row>
    <row r="20" spans="1:10" x14ac:dyDescent="0.25">
      <c r="A20" s="69" t="s">
        <v>79</v>
      </c>
      <c r="B20" s="47" t="s">
        <v>80</v>
      </c>
      <c r="C20" s="128">
        <v>19763081</v>
      </c>
      <c r="D20" s="129">
        <v>11380127</v>
      </c>
      <c r="E20" s="129">
        <v>272551</v>
      </c>
      <c r="F20" s="129">
        <v>568963</v>
      </c>
      <c r="G20" s="129">
        <v>2579</v>
      </c>
      <c r="H20" s="129">
        <v>8196</v>
      </c>
      <c r="I20" s="129">
        <v>8382953</v>
      </c>
      <c r="J20" s="146">
        <v>3932448</v>
      </c>
    </row>
    <row r="21" spans="1:10" x14ac:dyDescent="0.25">
      <c r="A21" s="69" t="s">
        <v>81</v>
      </c>
      <c r="B21" s="47" t="s">
        <v>82</v>
      </c>
      <c r="C21" s="128">
        <v>79847</v>
      </c>
      <c r="D21" s="129">
        <v>42409</v>
      </c>
      <c r="E21" s="129">
        <v>8521</v>
      </c>
      <c r="F21" s="129">
        <v>3805</v>
      </c>
      <c r="G21" s="129">
        <v>21</v>
      </c>
      <c r="H21" s="129">
        <v>905</v>
      </c>
      <c r="I21" s="129">
        <v>37438</v>
      </c>
      <c r="J21" s="146">
        <v>27037</v>
      </c>
    </row>
    <row r="22" spans="1:10" x14ac:dyDescent="0.25">
      <c r="A22" s="69" t="s">
        <v>83</v>
      </c>
      <c r="B22" s="47" t="s">
        <v>84</v>
      </c>
      <c r="C22" s="128">
        <v>5522968</v>
      </c>
      <c r="D22" s="129">
        <v>3415004</v>
      </c>
      <c r="E22" s="129">
        <v>539564</v>
      </c>
      <c r="F22" s="129">
        <v>85375</v>
      </c>
      <c r="G22" s="129">
        <v>4589</v>
      </c>
      <c r="H22" s="129">
        <v>2624</v>
      </c>
      <c r="I22" s="129">
        <v>2107964</v>
      </c>
      <c r="J22" s="146">
        <v>349118</v>
      </c>
    </row>
    <row r="23" spans="1:10" x14ac:dyDescent="0.25">
      <c r="A23" s="69" t="s">
        <v>85</v>
      </c>
      <c r="B23" s="47" t="s">
        <v>86</v>
      </c>
      <c r="C23" s="128">
        <v>845884</v>
      </c>
      <c r="D23" s="129">
        <v>575298</v>
      </c>
      <c r="E23" s="129">
        <v>284554</v>
      </c>
      <c r="F23" s="129">
        <v>13005</v>
      </c>
      <c r="G23" s="129">
        <v>1193</v>
      </c>
      <c r="H23" s="129">
        <v>18687</v>
      </c>
      <c r="I23" s="129">
        <v>270585</v>
      </c>
      <c r="J23" s="146">
        <v>57641</v>
      </c>
    </row>
    <row r="24" spans="1:10" x14ac:dyDescent="0.25">
      <c r="A24" s="69" t="s">
        <v>87</v>
      </c>
      <c r="B24" s="47" t="s">
        <v>88</v>
      </c>
      <c r="C24" s="128">
        <v>13884</v>
      </c>
      <c r="D24" s="129">
        <v>4471</v>
      </c>
      <c r="E24" s="129">
        <v>0</v>
      </c>
      <c r="F24" s="129">
        <v>0</v>
      </c>
      <c r="G24" s="129">
        <v>0</v>
      </c>
      <c r="H24" s="129">
        <v>455</v>
      </c>
      <c r="I24" s="129">
        <v>9414</v>
      </c>
      <c r="J24" s="146">
        <v>6949</v>
      </c>
    </row>
    <row r="25" spans="1:10" x14ac:dyDescent="0.25">
      <c r="A25" s="69" t="s">
        <v>89</v>
      </c>
      <c r="B25" s="47" t="s">
        <v>90</v>
      </c>
      <c r="C25" s="128">
        <v>25348</v>
      </c>
      <c r="D25" s="129">
        <v>20096</v>
      </c>
      <c r="E25" s="129">
        <v>2227</v>
      </c>
      <c r="F25" s="129">
        <v>6020</v>
      </c>
      <c r="G25" s="129">
        <v>5058</v>
      </c>
      <c r="H25" s="129">
        <v>1239</v>
      </c>
      <c r="I25" s="129">
        <v>5251</v>
      </c>
      <c r="J25" s="146">
        <v>850</v>
      </c>
    </row>
    <row r="26" spans="1:10" x14ac:dyDescent="0.25">
      <c r="A26" s="69" t="s">
        <v>91</v>
      </c>
      <c r="B26" s="47" t="s">
        <v>92</v>
      </c>
      <c r="C26" s="128">
        <v>7367619</v>
      </c>
      <c r="D26" s="129">
        <v>7082761</v>
      </c>
      <c r="E26" s="129">
        <v>5157059</v>
      </c>
      <c r="F26" s="129">
        <v>26847</v>
      </c>
      <c r="G26" s="129">
        <v>99943</v>
      </c>
      <c r="H26" s="129">
        <v>50718</v>
      </c>
      <c r="I26" s="129">
        <v>284859</v>
      </c>
      <c r="J26" s="146">
        <v>53480</v>
      </c>
    </row>
    <row r="27" spans="1:10" ht="40.5" x14ac:dyDescent="0.25">
      <c r="A27" s="69" t="s">
        <v>93</v>
      </c>
      <c r="B27" s="47" t="s">
        <v>94</v>
      </c>
      <c r="C27" s="128">
        <v>3027</v>
      </c>
      <c r="D27" s="129">
        <v>3027</v>
      </c>
      <c r="E27" s="129">
        <v>2422</v>
      </c>
      <c r="F27" s="129">
        <v>0</v>
      </c>
      <c r="G27" s="129">
        <v>348</v>
      </c>
      <c r="H27" s="129">
        <v>0</v>
      </c>
      <c r="I27" s="129">
        <v>0</v>
      </c>
      <c r="J27" s="146">
        <v>0</v>
      </c>
    </row>
    <row r="28" spans="1:10" x14ac:dyDescent="0.25">
      <c r="A28" s="69" t="s">
        <v>95</v>
      </c>
      <c r="B28" s="47" t="s">
        <v>96</v>
      </c>
      <c r="C28" s="128">
        <v>1371</v>
      </c>
      <c r="D28" s="129">
        <v>976</v>
      </c>
      <c r="E28" s="129">
        <v>110</v>
      </c>
      <c r="F28" s="129">
        <v>0</v>
      </c>
      <c r="G28" s="129">
        <v>532</v>
      </c>
      <c r="H28" s="129">
        <v>0</v>
      </c>
      <c r="I28" s="129">
        <v>395</v>
      </c>
      <c r="J28" s="146">
        <v>0</v>
      </c>
    </row>
    <row r="29" spans="1:10" ht="27" x14ac:dyDescent="0.25">
      <c r="A29" s="69" t="s">
        <v>97</v>
      </c>
      <c r="B29" s="47" t="s">
        <v>98</v>
      </c>
      <c r="C29" s="128">
        <v>67</v>
      </c>
      <c r="D29" s="129">
        <v>67</v>
      </c>
      <c r="E29" s="129">
        <v>67</v>
      </c>
      <c r="F29" s="129">
        <v>0</v>
      </c>
      <c r="G29" s="129">
        <v>0</v>
      </c>
      <c r="H29" s="129">
        <v>0</v>
      </c>
      <c r="I29" s="129">
        <v>0</v>
      </c>
      <c r="J29" s="146">
        <v>0</v>
      </c>
    </row>
    <row r="30" spans="1:10" ht="27" x14ac:dyDescent="0.25">
      <c r="A30" s="69" t="s">
        <v>99</v>
      </c>
      <c r="B30" s="47" t="s">
        <v>100</v>
      </c>
      <c r="C30" s="128">
        <v>2815264</v>
      </c>
      <c r="D30" s="129">
        <v>2700094</v>
      </c>
      <c r="E30" s="129">
        <v>1851743</v>
      </c>
      <c r="F30" s="129">
        <v>16977</v>
      </c>
      <c r="G30" s="129">
        <v>306803</v>
      </c>
      <c r="H30" s="129">
        <v>1095</v>
      </c>
      <c r="I30" s="129">
        <v>115170</v>
      </c>
      <c r="J30" s="146">
        <v>4646</v>
      </c>
    </row>
    <row r="31" spans="1:10" x14ac:dyDescent="0.25">
      <c r="A31" s="69" t="s">
        <v>101</v>
      </c>
      <c r="B31" s="47" t="s">
        <v>102</v>
      </c>
      <c r="C31" s="128">
        <v>30881</v>
      </c>
      <c r="D31" s="129">
        <v>30881</v>
      </c>
      <c r="E31" s="129">
        <v>1815</v>
      </c>
      <c r="F31" s="129">
        <v>15428</v>
      </c>
      <c r="G31" s="129">
        <v>0</v>
      </c>
      <c r="H31" s="129">
        <v>0</v>
      </c>
      <c r="I31" s="129">
        <v>0</v>
      </c>
      <c r="J31" s="146">
        <v>0</v>
      </c>
    </row>
    <row r="32" spans="1:10" ht="69.75" customHeight="1" x14ac:dyDescent="0.25">
      <c r="A32" s="69" t="s">
        <v>103</v>
      </c>
      <c r="B32" s="47" t="s">
        <v>104</v>
      </c>
      <c r="C32" s="128">
        <v>221</v>
      </c>
      <c r="D32" s="129">
        <v>221</v>
      </c>
      <c r="E32" s="129">
        <v>0</v>
      </c>
      <c r="F32" s="129">
        <v>0</v>
      </c>
      <c r="G32" s="129">
        <v>0</v>
      </c>
      <c r="H32" s="129">
        <v>0</v>
      </c>
      <c r="I32" s="129">
        <v>0</v>
      </c>
      <c r="J32" s="146">
        <v>0</v>
      </c>
    </row>
    <row r="33" spans="1:10" x14ac:dyDescent="0.25">
      <c r="A33" s="69" t="s">
        <v>105</v>
      </c>
      <c r="B33" s="47" t="s">
        <v>106</v>
      </c>
      <c r="C33" s="128">
        <v>1940161</v>
      </c>
      <c r="D33" s="129">
        <v>1940161</v>
      </c>
      <c r="E33" s="129">
        <v>0</v>
      </c>
      <c r="F33" s="129">
        <v>0</v>
      </c>
      <c r="G33" s="129">
        <v>0</v>
      </c>
      <c r="H33" s="129">
        <v>0</v>
      </c>
      <c r="I33" s="129">
        <v>0</v>
      </c>
      <c r="J33" s="146">
        <v>0</v>
      </c>
    </row>
    <row r="34" spans="1:10" x14ac:dyDescent="0.25">
      <c r="A34" s="69" t="s">
        <v>107</v>
      </c>
      <c r="B34" s="47" t="s">
        <v>108</v>
      </c>
      <c r="C34" s="128">
        <v>1968602</v>
      </c>
      <c r="D34" s="129">
        <v>1961015</v>
      </c>
      <c r="E34" s="129">
        <v>45</v>
      </c>
      <c r="F34" s="129">
        <v>1572</v>
      </c>
      <c r="G34" s="129">
        <v>172</v>
      </c>
      <c r="H34" s="129">
        <v>3</v>
      </c>
      <c r="I34" s="129">
        <v>7587</v>
      </c>
      <c r="J34" s="146">
        <v>0</v>
      </c>
    </row>
    <row r="35" spans="1:10" x14ac:dyDescent="0.25">
      <c r="A35" s="69" t="s">
        <v>109</v>
      </c>
      <c r="B35" s="47" t="s">
        <v>110</v>
      </c>
      <c r="C35" s="128">
        <v>34481396</v>
      </c>
      <c r="D35" s="129">
        <v>33157209</v>
      </c>
      <c r="E35" s="129">
        <v>22246016</v>
      </c>
      <c r="F35" s="129">
        <v>6188826</v>
      </c>
      <c r="G35" s="129">
        <v>83362</v>
      </c>
      <c r="H35" s="129">
        <v>357059</v>
      </c>
      <c r="I35" s="129">
        <v>1324187</v>
      </c>
      <c r="J35" s="146">
        <v>195680</v>
      </c>
    </row>
    <row r="36" spans="1:10" x14ac:dyDescent="0.25">
      <c r="A36" s="69" t="s">
        <v>111</v>
      </c>
      <c r="B36" s="47" t="s">
        <v>112</v>
      </c>
      <c r="C36" s="128">
        <v>1392610</v>
      </c>
      <c r="D36" s="129">
        <v>865186</v>
      </c>
      <c r="E36" s="129">
        <v>159649</v>
      </c>
      <c r="F36" s="129">
        <v>288513</v>
      </c>
      <c r="G36" s="129">
        <v>2350</v>
      </c>
      <c r="H36" s="129">
        <v>2261</v>
      </c>
      <c r="I36" s="129">
        <v>527425</v>
      </c>
      <c r="J36" s="146">
        <v>19773</v>
      </c>
    </row>
    <row r="37" spans="1:10" x14ac:dyDescent="0.25">
      <c r="A37" s="69" t="s">
        <v>113</v>
      </c>
      <c r="B37" s="47" t="s">
        <v>114</v>
      </c>
      <c r="C37" s="128">
        <v>6989722</v>
      </c>
      <c r="D37" s="129">
        <v>6830265</v>
      </c>
      <c r="E37" s="129">
        <v>2354814</v>
      </c>
      <c r="F37" s="129">
        <v>662295</v>
      </c>
      <c r="G37" s="129">
        <v>2301233</v>
      </c>
      <c r="H37" s="129">
        <v>86337</v>
      </c>
      <c r="I37" s="129">
        <v>159457</v>
      </c>
      <c r="J37" s="146">
        <v>10303</v>
      </c>
    </row>
    <row r="38" spans="1:10" ht="27" x14ac:dyDescent="0.25">
      <c r="A38" s="69" t="s">
        <v>115</v>
      </c>
      <c r="B38" s="47" t="s">
        <v>116</v>
      </c>
      <c r="C38" s="128">
        <v>2543274</v>
      </c>
      <c r="D38" s="129">
        <v>2512040</v>
      </c>
      <c r="E38" s="129">
        <v>381301</v>
      </c>
      <c r="F38" s="129">
        <v>183936</v>
      </c>
      <c r="G38" s="129">
        <v>1642382</v>
      </c>
      <c r="H38" s="129">
        <v>119520</v>
      </c>
      <c r="I38" s="129">
        <v>31234</v>
      </c>
      <c r="J38" s="146">
        <v>16750</v>
      </c>
    </row>
    <row r="39" spans="1:10" x14ac:dyDescent="0.25">
      <c r="A39" s="69" t="s">
        <v>117</v>
      </c>
      <c r="B39" s="47" t="s">
        <v>118</v>
      </c>
      <c r="C39" s="128">
        <v>2142217</v>
      </c>
      <c r="D39" s="129">
        <v>2062886</v>
      </c>
      <c r="E39" s="129">
        <v>1279303</v>
      </c>
      <c r="F39" s="129">
        <v>402611</v>
      </c>
      <c r="G39" s="129">
        <v>74200</v>
      </c>
      <c r="H39" s="129">
        <v>11334</v>
      </c>
      <c r="I39" s="129">
        <v>79332</v>
      </c>
      <c r="J39" s="146">
        <v>2088</v>
      </c>
    </row>
    <row r="40" spans="1:10" x14ac:dyDescent="0.25">
      <c r="A40" s="69" t="s">
        <v>119</v>
      </c>
      <c r="B40" s="47" t="s">
        <v>120</v>
      </c>
      <c r="C40" s="128">
        <v>11062308</v>
      </c>
      <c r="D40" s="129">
        <v>10969150</v>
      </c>
      <c r="E40" s="129">
        <v>1578504</v>
      </c>
      <c r="F40" s="129">
        <v>408040</v>
      </c>
      <c r="G40" s="129">
        <v>8466127</v>
      </c>
      <c r="H40" s="129">
        <v>37237</v>
      </c>
      <c r="I40" s="129">
        <v>93158</v>
      </c>
      <c r="J40" s="146">
        <v>3187</v>
      </c>
    </row>
    <row r="41" spans="1:10" ht="27" x14ac:dyDescent="0.25">
      <c r="A41" s="69" t="s">
        <v>121</v>
      </c>
      <c r="B41" s="47" t="s">
        <v>122</v>
      </c>
      <c r="C41" s="128">
        <v>8789704</v>
      </c>
      <c r="D41" s="129">
        <v>7198320</v>
      </c>
      <c r="E41" s="129">
        <v>543784</v>
      </c>
      <c r="F41" s="129">
        <v>52631</v>
      </c>
      <c r="G41" s="129">
        <v>4929</v>
      </c>
      <c r="H41" s="129">
        <v>11785</v>
      </c>
      <c r="I41" s="129">
        <v>1591383</v>
      </c>
      <c r="J41" s="146">
        <v>553839</v>
      </c>
    </row>
    <row r="42" spans="1:10" ht="27" x14ac:dyDescent="0.25">
      <c r="A42" s="69" t="s">
        <v>123</v>
      </c>
      <c r="B42" s="47" t="s">
        <v>124</v>
      </c>
      <c r="C42" s="128">
        <v>3289680</v>
      </c>
      <c r="D42" s="129">
        <v>2631540</v>
      </c>
      <c r="E42" s="129">
        <v>19798</v>
      </c>
      <c r="F42" s="129">
        <v>2501641</v>
      </c>
      <c r="G42" s="129">
        <v>13184</v>
      </c>
      <c r="H42" s="129">
        <v>7713</v>
      </c>
      <c r="I42" s="129">
        <v>658140</v>
      </c>
      <c r="J42" s="146">
        <v>216629</v>
      </c>
    </row>
    <row r="43" spans="1:10" ht="40.5" x14ac:dyDescent="0.25">
      <c r="A43" s="69" t="s">
        <v>125</v>
      </c>
      <c r="B43" s="47" t="s">
        <v>126</v>
      </c>
      <c r="C43" s="128">
        <v>245477</v>
      </c>
      <c r="D43" s="129">
        <v>164274</v>
      </c>
      <c r="E43" s="129">
        <v>58548</v>
      </c>
      <c r="F43" s="129">
        <v>250</v>
      </c>
      <c r="G43" s="129">
        <v>604</v>
      </c>
      <c r="H43" s="129">
        <v>202</v>
      </c>
      <c r="I43" s="129">
        <v>81203</v>
      </c>
      <c r="J43" s="146">
        <v>21536</v>
      </c>
    </row>
    <row r="44" spans="1:10" x14ac:dyDescent="0.25">
      <c r="A44" s="58" t="s">
        <v>127</v>
      </c>
      <c r="B44" s="51" t="s">
        <v>128</v>
      </c>
      <c r="C44" s="136">
        <v>3030944</v>
      </c>
      <c r="D44" s="137">
        <v>1656541</v>
      </c>
      <c r="E44" s="137">
        <v>453840</v>
      </c>
      <c r="F44" s="137">
        <v>470533</v>
      </c>
      <c r="G44" s="137">
        <v>42207</v>
      </c>
      <c r="H44" s="137">
        <v>1287</v>
      </c>
      <c r="I44" s="137">
        <v>1374403</v>
      </c>
      <c r="J44" s="147">
        <v>88230</v>
      </c>
    </row>
    <row r="46" spans="1:10" x14ac:dyDescent="0.25">
      <c r="A46" s="81" t="s">
        <v>1116</v>
      </c>
    </row>
  </sheetData>
  <mergeCells count="13">
    <mergeCell ref="H7:H8"/>
    <mergeCell ref="J7:J8"/>
    <mergeCell ref="C9:J9"/>
    <mergeCell ref="A5:A9"/>
    <mergeCell ref="B5:B9"/>
    <mergeCell ref="C5:C8"/>
    <mergeCell ref="D5:J5"/>
    <mergeCell ref="D6:D8"/>
    <mergeCell ref="E6:H6"/>
    <mergeCell ref="I6:I8"/>
    <mergeCell ref="E7:E8"/>
    <mergeCell ref="F7:F8"/>
    <mergeCell ref="G7:G8"/>
  </mergeCells>
  <pageMargins left="0.51181102362204722" right="0.31496062992125984" top="0.55118110236220474" bottom="0.35433070866141736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showGridLines="0" workbookViewId="0">
      <selection activeCell="D32" sqref="D32"/>
    </sheetView>
  </sheetViews>
  <sheetFormatPr defaultColWidth="8.85546875" defaultRowHeight="12.75" x14ac:dyDescent="0.2"/>
  <cols>
    <col min="1" max="1" width="5.7109375" style="57" customWidth="1"/>
    <col min="2" max="2" width="15.7109375" style="57" customWidth="1"/>
    <col min="3" max="4" width="10.7109375" style="57" bestFit="1" customWidth="1"/>
    <col min="5" max="5" width="10.5703125" style="57" bestFit="1" customWidth="1"/>
    <col min="6" max="6" width="12.42578125" style="57" customWidth="1"/>
    <col min="7" max="7" width="7" style="57" bestFit="1" customWidth="1"/>
    <col min="8" max="8" width="8" style="57" customWidth="1"/>
    <col min="9" max="9" width="12.85546875" style="57" customWidth="1"/>
    <col min="10" max="16384" width="8.85546875" style="57"/>
  </cols>
  <sheetData>
    <row r="3" spans="1:9" ht="40.9" customHeight="1" x14ac:dyDescent="0.2">
      <c r="A3" s="1284" t="s">
        <v>1117</v>
      </c>
      <c r="B3" s="1284"/>
      <c r="C3" s="1284"/>
      <c r="D3" s="1284"/>
      <c r="E3" s="1284"/>
      <c r="F3" s="1284"/>
      <c r="G3" s="1284"/>
      <c r="H3" s="1284"/>
      <c r="I3" s="1284"/>
    </row>
    <row r="5" spans="1:9" ht="13.15" customHeight="1" x14ac:dyDescent="0.2">
      <c r="A5" s="1285" t="s">
        <v>0</v>
      </c>
      <c r="B5" s="1287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23.45" customHeight="1" x14ac:dyDescent="0.2">
      <c r="A6" s="1286"/>
      <c r="B6" s="1288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286"/>
      <c r="B7" s="1288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43" t="s">
        <v>21</v>
      </c>
      <c r="C9" s="64">
        <v>198125422.84999999</v>
      </c>
      <c r="D9" s="65">
        <v>351931592.66000003</v>
      </c>
      <c r="E9" s="65">
        <v>30891057.66</v>
      </c>
      <c r="F9" s="65">
        <v>321040535</v>
      </c>
      <c r="G9" s="66">
        <v>100</v>
      </c>
      <c r="H9" s="66">
        <v>177.6</v>
      </c>
      <c r="I9" s="67">
        <v>9.1999999999999993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71">
        <v>27883946.09</v>
      </c>
      <c r="D10" s="72">
        <v>28523434.32</v>
      </c>
      <c r="E10" s="72">
        <v>2601098.4</v>
      </c>
      <c r="F10" s="72">
        <v>25922335.920000002</v>
      </c>
      <c r="G10" s="73">
        <v>8.1</v>
      </c>
      <c r="H10" s="73">
        <v>102.3</v>
      </c>
      <c r="I10" s="74">
        <v>9.9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71">
        <v>8767472.8499999996</v>
      </c>
      <c r="D11" s="72">
        <v>14647287.699999999</v>
      </c>
      <c r="E11" s="72">
        <v>643567.42000000004</v>
      </c>
      <c r="F11" s="72">
        <v>14003720.279999999</v>
      </c>
      <c r="G11" s="73">
        <v>4.2</v>
      </c>
      <c r="H11" s="73">
        <v>167.1</v>
      </c>
      <c r="I11" s="74">
        <v>7.2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71">
        <v>11563949.710000001</v>
      </c>
      <c r="D12" s="72">
        <v>26642092.73</v>
      </c>
      <c r="E12" s="72">
        <v>871955.66</v>
      </c>
      <c r="F12" s="72">
        <v>25770137.07</v>
      </c>
      <c r="G12" s="73">
        <v>7.6</v>
      </c>
      <c r="H12" s="73">
        <v>230.4</v>
      </c>
      <c r="I12" s="74">
        <v>12.8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71">
        <v>5388705</v>
      </c>
      <c r="D13" s="72">
        <v>8047450.54</v>
      </c>
      <c r="E13" s="72">
        <v>915807.98</v>
      </c>
      <c r="F13" s="72">
        <v>7131642.5600000005</v>
      </c>
      <c r="G13" s="73">
        <v>2.2999999999999998</v>
      </c>
      <c r="H13" s="73">
        <v>149.30000000000001</v>
      </c>
      <c r="I13" s="74">
        <v>8.1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71">
        <v>8476320.5</v>
      </c>
      <c r="D14" s="72">
        <v>19067345.739999998</v>
      </c>
      <c r="E14" s="72">
        <v>964765.8</v>
      </c>
      <c r="F14" s="72">
        <v>18102579.939999998</v>
      </c>
      <c r="G14" s="73">
        <v>5.4</v>
      </c>
      <c r="H14" s="73">
        <v>224.9</v>
      </c>
      <c r="I14" s="74">
        <v>7.9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71">
        <v>18924437.620000001</v>
      </c>
      <c r="D15" s="72">
        <v>41955369.619999997</v>
      </c>
      <c r="E15" s="72">
        <v>4347948.8</v>
      </c>
      <c r="F15" s="72">
        <v>37607420.82</v>
      </c>
      <c r="G15" s="73">
        <v>11.9</v>
      </c>
      <c r="H15" s="73">
        <v>221.7</v>
      </c>
      <c r="I15" s="74">
        <v>12.3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71">
        <v>29601730.09</v>
      </c>
      <c r="D16" s="72">
        <v>49992925.700000003</v>
      </c>
      <c r="E16" s="72">
        <v>2587690.13</v>
      </c>
      <c r="F16" s="72">
        <v>47405235.57</v>
      </c>
      <c r="G16" s="73">
        <v>14.2</v>
      </c>
      <c r="H16" s="73">
        <v>168.9</v>
      </c>
      <c r="I16" s="74">
        <v>9.1999999999999993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71">
        <v>5204583.49</v>
      </c>
      <c r="D17" s="72">
        <v>8471780.8100000005</v>
      </c>
      <c r="E17" s="72">
        <v>1707258.32</v>
      </c>
      <c r="F17" s="72">
        <v>6764522.4900000002</v>
      </c>
      <c r="G17" s="73">
        <v>2.4</v>
      </c>
      <c r="H17" s="73">
        <v>162.80000000000001</v>
      </c>
      <c r="I17" s="74">
        <v>8.6999999999999993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71">
        <v>9737912.7699999996</v>
      </c>
      <c r="D18" s="72">
        <v>27596628.640000001</v>
      </c>
      <c r="E18" s="72">
        <v>2943865.58</v>
      </c>
      <c r="F18" s="72">
        <v>24652763.060000002</v>
      </c>
      <c r="G18" s="73">
        <v>7.8</v>
      </c>
      <c r="H18" s="73">
        <v>283.39999999999998</v>
      </c>
      <c r="I18" s="74">
        <v>13.1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71">
        <v>6535553.5</v>
      </c>
      <c r="D19" s="72">
        <v>13793843.810000001</v>
      </c>
      <c r="E19" s="72">
        <v>3079899.38</v>
      </c>
      <c r="F19" s="72">
        <v>10713944.43</v>
      </c>
      <c r="G19" s="73">
        <v>3.9</v>
      </c>
      <c r="H19" s="73">
        <v>211.1</v>
      </c>
      <c r="I19" s="74">
        <v>11.8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71">
        <v>12082956.460000001</v>
      </c>
      <c r="D20" s="72">
        <v>17132053.309999999</v>
      </c>
      <c r="E20" s="72">
        <v>500000</v>
      </c>
      <c r="F20" s="72">
        <v>16632053.309999999</v>
      </c>
      <c r="G20" s="73">
        <v>4.9000000000000004</v>
      </c>
      <c r="H20" s="73">
        <v>141.80000000000001</v>
      </c>
      <c r="I20" s="74">
        <v>7.3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71">
        <v>18902367.16</v>
      </c>
      <c r="D21" s="72">
        <v>34649502.920000002</v>
      </c>
      <c r="E21" s="72">
        <v>4083033.98</v>
      </c>
      <c r="F21" s="72">
        <v>30566468.940000001</v>
      </c>
      <c r="G21" s="73">
        <v>9.8000000000000007</v>
      </c>
      <c r="H21" s="73">
        <v>183.3</v>
      </c>
      <c r="I21" s="74">
        <v>7.8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71">
        <v>5024686.2699999996</v>
      </c>
      <c r="D22" s="72">
        <v>9288686.5800000001</v>
      </c>
      <c r="E22" s="72">
        <v>1124398.3600000001</v>
      </c>
      <c r="F22" s="72">
        <v>8164288.2199999997</v>
      </c>
      <c r="G22" s="73">
        <v>2.6</v>
      </c>
      <c r="H22" s="73">
        <v>184.9</v>
      </c>
      <c r="I22" s="74">
        <v>7.7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71">
        <v>7956500.79</v>
      </c>
      <c r="D23" s="72">
        <v>13035715.529999999</v>
      </c>
      <c r="E23" s="72">
        <v>948216.57</v>
      </c>
      <c r="F23" s="72">
        <v>12087498.959999999</v>
      </c>
      <c r="G23" s="73">
        <v>3.7</v>
      </c>
      <c r="H23" s="73">
        <v>163.80000000000001</v>
      </c>
      <c r="I23" s="74">
        <v>9.3000000000000007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71">
        <v>12518642.189999999</v>
      </c>
      <c r="D24" s="72">
        <v>22223487.699999999</v>
      </c>
      <c r="E24" s="72">
        <v>1421612.82</v>
      </c>
      <c r="F24" s="72">
        <v>20801874.879999999</v>
      </c>
      <c r="G24" s="73">
        <v>6.3</v>
      </c>
      <c r="H24" s="73">
        <v>177.5</v>
      </c>
      <c r="I24" s="74">
        <v>6.4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76">
        <v>9555658.3599999994</v>
      </c>
      <c r="D25" s="77">
        <v>16863987.010000002</v>
      </c>
      <c r="E25" s="77">
        <v>2149938.46</v>
      </c>
      <c r="F25" s="77">
        <v>14714048.550000001</v>
      </c>
      <c r="G25" s="78">
        <v>4.8</v>
      </c>
      <c r="H25" s="78">
        <v>176.5</v>
      </c>
      <c r="I25" s="79">
        <v>10.1</v>
      </c>
    </row>
    <row r="27" spans="1:9" ht="13.5" x14ac:dyDescent="0.25">
      <c r="A27" s="80" t="s">
        <v>54</v>
      </c>
      <c r="B27" s="81" t="s">
        <v>1115</v>
      </c>
      <c r="C27" s="80"/>
      <c r="D27" s="80"/>
      <c r="E27" s="80"/>
      <c r="F27" s="80"/>
      <c r="G27" s="80"/>
      <c r="H27" s="80"/>
      <c r="I27" s="80"/>
    </row>
    <row r="28" spans="1:9" ht="13.5" x14ac:dyDescent="0.25">
      <c r="A28" s="80"/>
      <c r="B28" s="81" t="s">
        <v>132</v>
      </c>
      <c r="C28" s="80"/>
      <c r="D28" s="80"/>
      <c r="E28" s="80"/>
      <c r="F28" s="80"/>
      <c r="G28" s="80"/>
      <c r="H28" s="80"/>
      <c r="I28" s="80"/>
    </row>
  </sheetData>
  <mergeCells count="8">
    <mergeCell ref="A3:I3"/>
    <mergeCell ref="A5:A7"/>
    <mergeCell ref="B5:B7"/>
    <mergeCell ref="E5:F5"/>
    <mergeCell ref="G5:G6"/>
    <mergeCell ref="I5:I6"/>
    <mergeCell ref="C7:F7"/>
    <mergeCell ref="G7:H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M79"/>
  <sheetViews>
    <sheetView showGridLines="0" zoomScaleNormal="100" workbookViewId="0">
      <selection activeCell="U12" sqref="U12"/>
    </sheetView>
  </sheetViews>
  <sheetFormatPr defaultColWidth="8.85546875" defaultRowHeight="13.5" x14ac:dyDescent="0.25"/>
  <cols>
    <col min="1" max="1" width="3.28515625" style="95" bestFit="1" customWidth="1"/>
    <col min="2" max="2" width="3" style="95" bestFit="1" customWidth="1"/>
    <col min="3" max="3" width="17" style="82" bestFit="1" customWidth="1"/>
    <col min="4" max="4" width="11.5703125" style="83" bestFit="1" customWidth="1"/>
    <col min="5" max="5" width="14" style="83" customWidth="1"/>
    <col min="6" max="6" width="7.28515625" style="83" bestFit="1" customWidth="1"/>
    <col min="7" max="7" width="11" style="83" customWidth="1"/>
    <col min="8" max="8" width="14" style="83" customWidth="1"/>
    <col min="9" max="9" width="8" style="83" bestFit="1" customWidth="1"/>
    <col min="10" max="10" width="14" style="83" customWidth="1"/>
    <col min="11" max="13" width="6.28515625" style="83" customWidth="1"/>
    <col min="14" max="14" width="8.85546875" style="83" customWidth="1"/>
    <col min="15" max="16384" width="8.85546875" style="83"/>
  </cols>
  <sheetData>
    <row r="3" spans="1:13" ht="33" customHeight="1" x14ac:dyDescent="0.25">
      <c r="A3" s="1299" t="s">
        <v>1188</v>
      </c>
      <c r="B3" s="1300"/>
      <c r="C3" s="1300"/>
      <c r="D3" s="1300"/>
      <c r="E3" s="1300"/>
      <c r="F3" s="1300"/>
      <c r="G3" s="1300"/>
      <c r="H3" s="1300"/>
      <c r="I3" s="1300"/>
      <c r="J3" s="1300"/>
      <c r="K3" s="1300"/>
      <c r="L3" s="1300"/>
      <c r="M3" s="1300"/>
    </row>
    <row r="5" spans="1:13" ht="13.15" customHeight="1" x14ac:dyDescent="0.25">
      <c r="A5" s="1238" t="s">
        <v>0</v>
      </c>
      <c r="B5" s="1238" t="s">
        <v>152</v>
      </c>
      <c r="C5" s="1630" t="s">
        <v>153</v>
      </c>
      <c r="D5" s="1630" t="s">
        <v>154</v>
      </c>
      <c r="E5" s="1630" t="s">
        <v>155</v>
      </c>
      <c r="F5" s="1238" t="s">
        <v>3</v>
      </c>
      <c r="G5" s="1238"/>
      <c r="H5" s="1238"/>
      <c r="I5" s="1238"/>
      <c r="J5" s="1238"/>
      <c r="K5" s="1238" t="s">
        <v>156</v>
      </c>
      <c r="L5" s="1238"/>
      <c r="M5" s="1238"/>
    </row>
    <row r="6" spans="1:13" x14ac:dyDescent="0.25">
      <c r="A6" s="1238"/>
      <c r="B6" s="1238"/>
      <c r="C6" s="1630"/>
      <c r="D6" s="1630"/>
      <c r="E6" s="1630"/>
      <c r="F6" s="1630" t="s">
        <v>133</v>
      </c>
      <c r="G6" s="1238" t="s">
        <v>157</v>
      </c>
      <c r="H6" s="1238"/>
      <c r="I6" s="1238" t="s">
        <v>134</v>
      </c>
      <c r="J6" s="1120" t="s">
        <v>157</v>
      </c>
      <c r="K6" s="1238"/>
      <c r="L6" s="1238"/>
      <c r="M6" s="1238"/>
    </row>
    <row r="7" spans="1:13" ht="26.45" customHeight="1" x14ac:dyDescent="0.25">
      <c r="A7" s="1238"/>
      <c r="B7" s="1238"/>
      <c r="C7" s="1630"/>
      <c r="D7" s="1630"/>
      <c r="E7" s="1630"/>
      <c r="F7" s="1630"/>
      <c r="G7" s="1630" t="s">
        <v>158</v>
      </c>
      <c r="H7" s="1630" t="s">
        <v>159</v>
      </c>
      <c r="I7" s="1238"/>
      <c r="J7" s="1630" t="s">
        <v>160</v>
      </c>
      <c r="K7" s="1238"/>
      <c r="L7" s="1238"/>
      <c r="M7" s="1238"/>
    </row>
    <row r="8" spans="1:13" x14ac:dyDescent="0.25">
      <c r="A8" s="1238"/>
      <c r="B8" s="1238"/>
      <c r="C8" s="1630"/>
      <c r="D8" s="1630"/>
      <c r="E8" s="1630"/>
      <c r="F8" s="1630"/>
      <c r="G8" s="1630"/>
      <c r="H8" s="1630"/>
      <c r="I8" s="1238"/>
      <c r="J8" s="1630"/>
      <c r="K8" s="1131" t="s">
        <v>467</v>
      </c>
      <c r="L8" s="1131" t="s">
        <v>468</v>
      </c>
      <c r="M8" s="1131" t="s">
        <v>469</v>
      </c>
    </row>
    <row r="9" spans="1:13" x14ac:dyDescent="0.25">
      <c r="A9" s="1238"/>
      <c r="B9" s="1238"/>
      <c r="C9" s="1630"/>
      <c r="D9" s="1131"/>
      <c r="E9" s="1238" t="s">
        <v>470</v>
      </c>
      <c r="F9" s="1238"/>
      <c r="G9" s="1238"/>
      <c r="H9" s="1238"/>
      <c r="I9" s="1238"/>
      <c r="J9" s="1238"/>
      <c r="K9" s="1238" t="s">
        <v>161</v>
      </c>
      <c r="L9" s="1238"/>
      <c r="M9" s="1238"/>
    </row>
    <row r="10" spans="1:13" x14ac:dyDescent="0.25">
      <c r="A10" s="1071" t="s">
        <v>12</v>
      </c>
      <c r="B10" s="1071" t="s">
        <v>13</v>
      </c>
      <c r="C10" s="1071" t="s">
        <v>14</v>
      </c>
      <c r="D10" s="1071" t="s">
        <v>15</v>
      </c>
      <c r="E10" s="1071" t="s">
        <v>16</v>
      </c>
      <c r="F10" s="1071" t="s">
        <v>17</v>
      </c>
      <c r="G10" s="1071" t="s">
        <v>18</v>
      </c>
      <c r="H10" s="1071" t="s">
        <v>19</v>
      </c>
      <c r="I10" s="1071" t="s">
        <v>20</v>
      </c>
      <c r="J10" s="1071" t="s">
        <v>471</v>
      </c>
      <c r="K10" s="1071" t="s">
        <v>472</v>
      </c>
      <c r="L10" s="1071" t="s">
        <v>473</v>
      </c>
      <c r="M10" s="1071" t="s">
        <v>474</v>
      </c>
    </row>
    <row r="11" spans="1:13" x14ac:dyDescent="0.25">
      <c r="A11" s="1120"/>
      <c r="B11" s="1120"/>
      <c r="C11" s="1102" t="s">
        <v>162</v>
      </c>
      <c r="D11" s="1103">
        <v>114568097</v>
      </c>
      <c r="E11" s="1103">
        <v>7367619</v>
      </c>
      <c r="F11" s="1103">
        <v>7082761</v>
      </c>
      <c r="G11" s="1103">
        <v>5157059</v>
      </c>
      <c r="H11" s="1103">
        <v>50718</v>
      </c>
      <c r="I11" s="1103">
        <v>284859</v>
      </c>
      <c r="J11" s="1103">
        <v>53480</v>
      </c>
      <c r="K11" s="1084">
        <v>6.4</v>
      </c>
      <c r="L11" s="1084">
        <v>96.1</v>
      </c>
      <c r="M11" s="1084">
        <v>70</v>
      </c>
    </row>
    <row r="12" spans="1:13" x14ac:dyDescent="0.25">
      <c r="A12" s="1173">
        <v>2</v>
      </c>
      <c r="B12" s="1104">
        <v>61</v>
      </c>
      <c r="C12" s="1105" t="s">
        <v>475</v>
      </c>
      <c r="D12" s="1106">
        <v>615114</v>
      </c>
      <c r="E12" s="1106">
        <v>44333</v>
      </c>
      <c r="F12" s="1106">
        <v>43786</v>
      </c>
      <c r="G12" s="1106">
        <v>33308</v>
      </c>
      <c r="H12" s="1106">
        <v>1707</v>
      </c>
      <c r="I12" s="1106">
        <v>547</v>
      </c>
      <c r="J12" s="1106">
        <v>497</v>
      </c>
      <c r="K12" s="1085">
        <v>7.2</v>
      </c>
      <c r="L12" s="1085">
        <v>98.8</v>
      </c>
      <c r="M12" s="1085">
        <v>75.099999999999994</v>
      </c>
    </row>
    <row r="13" spans="1:13" x14ac:dyDescent="0.25">
      <c r="A13" s="1173">
        <v>2</v>
      </c>
      <c r="B13" s="1104">
        <v>62</v>
      </c>
      <c r="C13" s="1105" t="s">
        <v>476</v>
      </c>
      <c r="D13" s="1106">
        <v>793983</v>
      </c>
      <c r="E13" s="1106">
        <v>42916</v>
      </c>
      <c r="F13" s="1106">
        <v>42168</v>
      </c>
      <c r="G13" s="1106">
        <v>32293</v>
      </c>
      <c r="H13" s="1106">
        <v>27</v>
      </c>
      <c r="I13" s="1106">
        <v>748</v>
      </c>
      <c r="J13" s="1106">
        <v>0</v>
      </c>
      <c r="K13" s="1085">
        <v>5.4</v>
      </c>
      <c r="L13" s="1085">
        <v>98.3</v>
      </c>
      <c r="M13" s="1085">
        <v>75.2</v>
      </c>
    </row>
    <row r="14" spans="1:13" x14ac:dyDescent="0.25">
      <c r="A14" s="1173">
        <v>2</v>
      </c>
      <c r="B14" s="1104">
        <v>64</v>
      </c>
      <c r="C14" s="1105" t="s">
        <v>477</v>
      </c>
      <c r="D14" s="1106">
        <v>6552788</v>
      </c>
      <c r="E14" s="1106">
        <v>406051</v>
      </c>
      <c r="F14" s="1106">
        <v>387330</v>
      </c>
      <c r="G14" s="1106">
        <v>293757</v>
      </c>
      <c r="H14" s="1106">
        <v>1226</v>
      </c>
      <c r="I14" s="1106">
        <v>18721</v>
      </c>
      <c r="J14" s="1106">
        <v>4089</v>
      </c>
      <c r="K14" s="1085">
        <v>6.2</v>
      </c>
      <c r="L14" s="1085">
        <v>95.4</v>
      </c>
      <c r="M14" s="1085">
        <v>72.3</v>
      </c>
    </row>
    <row r="15" spans="1:13" x14ac:dyDescent="0.25">
      <c r="A15" s="1173">
        <v>2</v>
      </c>
      <c r="B15" s="1104">
        <v>65</v>
      </c>
      <c r="C15" s="1105" t="s">
        <v>478</v>
      </c>
      <c r="D15" s="1106">
        <v>892456</v>
      </c>
      <c r="E15" s="1106">
        <v>68823</v>
      </c>
      <c r="F15" s="1106">
        <v>65406</v>
      </c>
      <c r="G15" s="1106">
        <v>47078</v>
      </c>
      <c r="H15" s="1106">
        <v>4352</v>
      </c>
      <c r="I15" s="1106">
        <v>3417</v>
      </c>
      <c r="J15" s="1106">
        <v>180</v>
      </c>
      <c r="K15" s="1085">
        <v>7.7</v>
      </c>
      <c r="L15" s="1085">
        <v>95</v>
      </c>
      <c r="M15" s="1085">
        <v>68.400000000000006</v>
      </c>
    </row>
    <row r="16" spans="1:13" x14ac:dyDescent="0.25">
      <c r="A16" s="1173">
        <v>4</v>
      </c>
      <c r="B16" s="1104">
        <v>61</v>
      </c>
      <c r="C16" s="1105" t="s">
        <v>479</v>
      </c>
      <c r="D16" s="1106">
        <v>2483182</v>
      </c>
      <c r="E16" s="1106">
        <v>125337</v>
      </c>
      <c r="F16" s="1106">
        <v>124446</v>
      </c>
      <c r="G16" s="1106">
        <v>90628</v>
      </c>
      <c r="H16" s="1106">
        <v>2689</v>
      </c>
      <c r="I16" s="1106">
        <v>892</v>
      </c>
      <c r="J16" s="1106">
        <v>0</v>
      </c>
      <c r="K16" s="1085">
        <v>5</v>
      </c>
      <c r="L16" s="1085">
        <v>99.3</v>
      </c>
      <c r="M16" s="1085">
        <v>72.3</v>
      </c>
    </row>
    <row r="17" spans="1:13" x14ac:dyDescent="0.25">
      <c r="A17" s="1173">
        <v>4</v>
      </c>
      <c r="B17" s="1104">
        <v>62</v>
      </c>
      <c r="C17" s="1105" t="s">
        <v>480</v>
      </c>
      <c r="D17" s="1106">
        <v>863126</v>
      </c>
      <c r="E17" s="1106">
        <v>47531</v>
      </c>
      <c r="F17" s="1106">
        <v>45094</v>
      </c>
      <c r="G17" s="1106">
        <v>34690</v>
      </c>
      <c r="H17" s="1106">
        <v>49</v>
      </c>
      <c r="I17" s="1106">
        <v>2437</v>
      </c>
      <c r="J17" s="1106">
        <v>21</v>
      </c>
      <c r="K17" s="1085">
        <v>5.5</v>
      </c>
      <c r="L17" s="1085">
        <v>94.9</v>
      </c>
      <c r="M17" s="1085">
        <v>73</v>
      </c>
    </row>
    <row r="18" spans="1:13" x14ac:dyDescent="0.25">
      <c r="A18" s="1173">
        <v>4</v>
      </c>
      <c r="B18" s="1104">
        <v>63</v>
      </c>
      <c r="C18" s="1105" t="s">
        <v>481</v>
      </c>
      <c r="D18" s="1106">
        <v>1512649</v>
      </c>
      <c r="E18" s="1106">
        <v>72259</v>
      </c>
      <c r="F18" s="1106">
        <v>69047</v>
      </c>
      <c r="G18" s="1106">
        <v>51489</v>
      </c>
      <c r="H18" s="1106">
        <v>567</v>
      </c>
      <c r="I18" s="1106">
        <v>3211</v>
      </c>
      <c r="J18" s="1106">
        <v>813</v>
      </c>
      <c r="K18" s="1085">
        <v>4.8</v>
      </c>
      <c r="L18" s="1085">
        <v>95.6</v>
      </c>
      <c r="M18" s="1085">
        <v>71.3</v>
      </c>
    </row>
    <row r="19" spans="1:13" x14ac:dyDescent="0.25">
      <c r="A19" s="1173">
        <v>4</v>
      </c>
      <c r="B19" s="1104">
        <v>64</v>
      </c>
      <c r="C19" s="1105" t="s">
        <v>482</v>
      </c>
      <c r="D19" s="1106">
        <v>886164</v>
      </c>
      <c r="E19" s="1106">
        <v>70187</v>
      </c>
      <c r="F19" s="1106">
        <v>46036</v>
      </c>
      <c r="G19" s="1106">
        <v>34909</v>
      </c>
      <c r="H19" s="1106">
        <v>860</v>
      </c>
      <c r="I19" s="1106">
        <v>24152</v>
      </c>
      <c r="J19" s="1106">
        <v>23366</v>
      </c>
      <c r="K19" s="1085">
        <v>7.9</v>
      </c>
      <c r="L19" s="1085">
        <v>65.599999999999994</v>
      </c>
      <c r="M19" s="1085">
        <v>49.7</v>
      </c>
    </row>
    <row r="20" spans="1:13" x14ac:dyDescent="0.25">
      <c r="A20" s="1173">
        <v>6</v>
      </c>
      <c r="B20" s="1104">
        <v>61</v>
      </c>
      <c r="C20" s="1105" t="s">
        <v>483</v>
      </c>
      <c r="D20" s="1106">
        <v>475832</v>
      </c>
      <c r="E20" s="1106">
        <v>19031</v>
      </c>
      <c r="F20" s="1106">
        <v>18981</v>
      </c>
      <c r="G20" s="1106">
        <v>15376</v>
      </c>
      <c r="H20" s="1106">
        <v>0</v>
      </c>
      <c r="I20" s="1106">
        <v>50</v>
      </c>
      <c r="J20" s="1106">
        <v>0</v>
      </c>
      <c r="K20" s="1085">
        <v>4</v>
      </c>
      <c r="L20" s="1085">
        <v>99.7</v>
      </c>
      <c r="M20" s="1085">
        <v>80.8</v>
      </c>
    </row>
    <row r="21" spans="1:13" x14ac:dyDescent="0.25">
      <c r="A21" s="1173">
        <v>6</v>
      </c>
      <c r="B21" s="1104">
        <v>62</v>
      </c>
      <c r="C21" s="1105" t="s">
        <v>484</v>
      </c>
      <c r="D21" s="1106">
        <v>464331</v>
      </c>
      <c r="E21" s="1106">
        <v>22779</v>
      </c>
      <c r="F21" s="1106">
        <v>22767</v>
      </c>
      <c r="G21" s="1106">
        <v>18111</v>
      </c>
      <c r="H21" s="1106">
        <v>0</v>
      </c>
      <c r="I21" s="1106">
        <v>11</v>
      </c>
      <c r="J21" s="1106">
        <v>0</v>
      </c>
      <c r="K21" s="1085">
        <v>4.9000000000000004</v>
      </c>
      <c r="L21" s="1085">
        <v>99.9</v>
      </c>
      <c r="M21" s="1085">
        <v>79.5</v>
      </c>
    </row>
    <row r="22" spans="1:13" x14ac:dyDescent="0.25">
      <c r="A22" s="1173">
        <v>6</v>
      </c>
      <c r="B22" s="1104">
        <v>63</v>
      </c>
      <c r="C22" s="1105" t="s">
        <v>485</v>
      </c>
      <c r="D22" s="1106">
        <v>2854462</v>
      </c>
      <c r="E22" s="1106">
        <v>192704</v>
      </c>
      <c r="F22" s="1106">
        <v>190910</v>
      </c>
      <c r="G22" s="1106">
        <v>141111</v>
      </c>
      <c r="H22" s="1106">
        <v>4711</v>
      </c>
      <c r="I22" s="1106">
        <v>1794</v>
      </c>
      <c r="J22" s="1106">
        <v>0</v>
      </c>
      <c r="K22" s="1085">
        <v>6.8</v>
      </c>
      <c r="L22" s="1085">
        <v>99.1</v>
      </c>
      <c r="M22" s="1085">
        <v>73.2</v>
      </c>
    </row>
    <row r="23" spans="1:13" x14ac:dyDescent="0.25">
      <c r="A23" s="1173">
        <v>6</v>
      </c>
      <c r="B23" s="1104">
        <v>64</v>
      </c>
      <c r="C23" s="1105" t="s">
        <v>486</v>
      </c>
      <c r="D23" s="1106">
        <v>641645</v>
      </c>
      <c r="E23" s="1106">
        <v>24078</v>
      </c>
      <c r="F23" s="1106">
        <v>24020</v>
      </c>
      <c r="G23" s="1106">
        <v>18414</v>
      </c>
      <c r="H23" s="1106">
        <v>0</v>
      </c>
      <c r="I23" s="1106">
        <v>58</v>
      </c>
      <c r="J23" s="1106">
        <v>0</v>
      </c>
      <c r="K23" s="1085">
        <v>3.8</v>
      </c>
      <c r="L23" s="1085">
        <v>99.8</v>
      </c>
      <c r="M23" s="1085">
        <v>76.5</v>
      </c>
    </row>
    <row r="24" spans="1:13" x14ac:dyDescent="0.25">
      <c r="A24" s="1173">
        <v>8</v>
      </c>
      <c r="B24" s="1104">
        <v>61</v>
      </c>
      <c r="C24" s="1105" t="s">
        <v>487</v>
      </c>
      <c r="D24" s="1106">
        <v>1010081</v>
      </c>
      <c r="E24" s="1106">
        <v>60910</v>
      </c>
      <c r="F24" s="1106">
        <v>58670</v>
      </c>
      <c r="G24" s="1106">
        <v>43857</v>
      </c>
      <c r="H24" s="1106">
        <v>1215</v>
      </c>
      <c r="I24" s="1106">
        <v>2240</v>
      </c>
      <c r="J24" s="1106">
        <v>0</v>
      </c>
      <c r="K24" s="1085">
        <v>6</v>
      </c>
      <c r="L24" s="1085">
        <v>96.3</v>
      </c>
      <c r="M24" s="1085">
        <v>72</v>
      </c>
    </row>
    <row r="25" spans="1:13" x14ac:dyDescent="0.25">
      <c r="A25" s="1173">
        <v>8</v>
      </c>
      <c r="B25" s="1104">
        <v>62</v>
      </c>
      <c r="C25" s="1105" t="s">
        <v>488</v>
      </c>
      <c r="D25" s="1106">
        <v>1242705</v>
      </c>
      <c r="E25" s="1106">
        <v>81330</v>
      </c>
      <c r="F25" s="1106">
        <v>80488</v>
      </c>
      <c r="G25" s="1106">
        <v>55552</v>
      </c>
      <c r="H25" s="1106">
        <v>600</v>
      </c>
      <c r="I25" s="1106">
        <v>842</v>
      </c>
      <c r="J25" s="1106">
        <v>0</v>
      </c>
      <c r="K25" s="1085">
        <v>6.5</v>
      </c>
      <c r="L25" s="1085">
        <v>99</v>
      </c>
      <c r="M25" s="1085">
        <v>68.3</v>
      </c>
    </row>
    <row r="26" spans="1:13" x14ac:dyDescent="0.25">
      <c r="A26" s="1173">
        <v>10</v>
      </c>
      <c r="B26" s="1104">
        <v>61</v>
      </c>
      <c r="C26" s="1105" t="s">
        <v>489</v>
      </c>
      <c r="D26" s="1106">
        <v>5956640</v>
      </c>
      <c r="E26" s="1106">
        <v>291242</v>
      </c>
      <c r="F26" s="1106">
        <v>278862</v>
      </c>
      <c r="G26" s="1106">
        <v>179044</v>
      </c>
      <c r="H26" s="1106">
        <v>913</v>
      </c>
      <c r="I26" s="1106">
        <v>12380</v>
      </c>
      <c r="J26" s="1106">
        <v>0</v>
      </c>
      <c r="K26" s="1085">
        <v>4.9000000000000004</v>
      </c>
      <c r="L26" s="1085">
        <v>95.7</v>
      </c>
      <c r="M26" s="1085">
        <v>61.5</v>
      </c>
    </row>
    <row r="27" spans="1:13" x14ac:dyDescent="0.25">
      <c r="A27" s="1173">
        <v>10</v>
      </c>
      <c r="B27" s="1104">
        <v>62</v>
      </c>
      <c r="C27" s="1105" t="s">
        <v>490</v>
      </c>
      <c r="D27" s="1106">
        <v>585348</v>
      </c>
      <c r="E27" s="1106">
        <v>34059</v>
      </c>
      <c r="F27" s="1106">
        <v>33700</v>
      </c>
      <c r="G27" s="1106">
        <v>27029</v>
      </c>
      <c r="H27" s="1106">
        <v>36</v>
      </c>
      <c r="I27" s="1106">
        <v>359</v>
      </c>
      <c r="J27" s="1106">
        <v>0</v>
      </c>
      <c r="K27" s="1085">
        <v>5.8</v>
      </c>
      <c r="L27" s="1085">
        <v>98.9</v>
      </c>
      <c r="M27" s="1085">
        <v>79.400000000000006</v>
      </c>
    </row>
    <row r="28" spans="1:13" x14ac:dyDescent="0.25">
      <c r="A28" s="1173">
        <v>10</v>
      </c>
      <c r="B28" s="1104">
        <v>63</v>
      </c>
      <c r="C28" s="1105" t="s">
        <v>491</v>
      </c>
      <c r="D28" s="1106">
        <v>425954</v>
      </c>
      <c r="E28" s="1106">
        <v>26783</v>
      </c>
      <c r="F28" s="1106">
        <v>26073</v>
      </c>
      <c r="G28" s="1106">
        <v>20128</v>
      </c>
      <c r="H28" s="1106">
        <v>5</v>
      </c>
      <c r="I28" s="1106">
        <v>710</v>
      </c>
      <c r="J28" s="1106">
        <v>0</v>
      </c>
      <c r="K28" s="1085">
        <v>6.3</v>
      </c>
      <c r="L28" s="1085">
        <v>97.3</v>
      </c>
      <c r="M28" s="1085">
        <v>75.2</v>
      </c>
    </row>
    <row r="29" spans="1:13" x14ac:dyDescent="0.25">
      <c r="A29" s="1173">
        <v>12</v>
      </c>
      <c r="B29" s="1104">
        <v>61</v>
      </c>
      <c r="C29" s="1105" t="s">
        <v>492</v>
      </c>
      <c r="D29" s="1106">
        <v>8054300</v>
      </c>
      <c r="E29" s="1106">
        <v>567183</v>
      </c>
      <c r="F29" s="1106">
        <v>519162</v>
      </c>
      <c r="G29" s="1106">
        <v>356590</v>
      </c>
      <c r="H29" s="1106">
        <v>3482</v>
      </c>
      <c r="I29" s="1106">
        <v>48020</v>
      </c>
      <c r="J29" s="1106">
        <v>0</v>
      </c>
      <c r="K29" s="1085">
        <v>7</v>
      </c>
      <c r="L29" s="1085">
        <v>91.5</v>
      </c>
      <c r="M29" s="1085">
        <v>62.9</v>
      </c>
    </row>
    <row r="30" spans="1:13" x14ac:dyDescent="0.25">
      <c r="A30" s="1173">
        <v>12</v>
      </c>
      <c r="B30" s="1104">
        <v>62</v>
      </c>
      <c r="C30" s="1105" t="s">
        <v>493</v>
      </c>
      <c r="D30" s="1106">
        <v>780011</v>
      </c>
      <c r="E30" s="1106">
        <v>39076</v>
      </c>
      <c r="F30" s="1106">
        <v>38635</v>
      </c>
      <c r="G30" s="1106">
        <v>28870</v>
      </c>
      <c r="H30" s="1106">
        <v>35</v>
      </c>
      <c r="I30" s="1106">
        <v>440</v>
      </c>
      <c r="J30" s="1106">
        <v>0</v>
      </c>
      <c r="K30" s="1085">
        <v>5</v>
      </c>
      <c r="L30" s="1085">
        <v>98.9</v>
      </c>
      <c r="M30" s="1085">
        <v>73.900000000000006</v>
      </c>
    </row>
    <row r="31" spans="1:13" x14ac:dyDescent="0.25">
      <c r="A31" s="1173">
        <v>12</v>
      </c>
      <c r="B31" s="1104">
        <v>63</v>
      </c>
      <c r="C31" s="1105" t="s">
        <v>494</v>
      </c>
      <c r="D31" s="1106">
        <v>865161</v>
      </c>
      <c r="E31" s="1106">
        <v>48884</v>
      </c>
      <c r="F31" s="1106">
        <v>48591</v>
      </c>
      <c r="G31" s="1106">
        <v>36998</v>
      </c>
      <c r="H31" s="1106">
        <v>1159</v>
      </c>
      <c r="I31" s="1106">
        <v>293</v>
      </c>
      <c r="J31" s="1106">
        <v>142</v>
      </c>
      <c r="K31" s="1085">
        <v>5.7</v>
      </c>
      <c r="L31" s="1085">
        <v>99.4</v>
      </c>
      <c r="M31" s="1085">
        <v>75.7</v>
      </c>
    </row>
    <row r="32" spans="1:13" x14ac:dyDescent="0.25">
      <c r="A32" s="1173">
        <v>14</v>
      </c>
      <c r="B32" s="1104">
        <v>61</v>
      </c>
      <c r="C32" s="1105" t="s">
        <v>495</v>
      </c>
      <c r="D32" s="1106">
        <v>427004</v>
      </c>
      <c r="E32" s="1106">
        <v>26078</v>
      </c>
      <c r="F32" s="1106">
        <v>26078</v>
      </c>
      <c r="G32" s="1106">
        <v>21276</v>
      </c>
      <c r="H32" s="1106">
        <v>3</v>
      </c>
      <c r="I32" s="1106">
        <v>0</v>
      </c>
      <c r="J32" s="1106">
        <v>0</v>
      </c>
      <c r="K32" s="1085">
        <v>6.1</v>
      </c>
      <c r="L32" s="1085">
        <v>100</v>
      </c>
      <c r="M32" s="1085">
        <v>81.599999999999994</v>
      </c>
    </row>
    <row r="33" spans="1:13" x14ac:dyDescent="0.25">
      <c r="A33" s="1173">
        <v>14</v>
      </c>
      <c r="B33" s="1104">
        <v>62</v>
      </c>
      <c r="C33" s="1105" t="s">
        <v>496</v>
      </c>
      <c r="D33" s="1106">
        <v>1194291</v>
      </c>
      <c r="E33" s="1106">
        <v>72083</v>
      </c>
      <c r="F33" s="1106">
        <v>72047</v>
      </c>
      <c r="G33" s="1106">
        <v>54976</v>
      </c>
      <c r="H33" s="1106">
        <v>1</v>
      </c>
      <c r="I33" s="1106">
        <v>36</v>
      </c>
      <c r="J33" s="1106">
        <v>0</v>
      </c>
      <c r="K33" s="1085">
        <v>6</v>
      </c>
      <c r="L33" s="1085">
        <v>100</v>
      </c>
      <c r="M33" s="1085">
        <v>76.3</v>
      </c>
    </row>
    <row r="34" spans="1:13" x14ac:dyDescent="0.25">
      <c r="A34" s="1173">
        <v>14</v>
      </c>
      <c r="B34" s="1104">
        <v>63</v>
      </c>
      <c r="C34" s="1105" t="s">
        <v>497</v>
      </c>
      <c r="D34" s="1106">
        <v>1491753</v>
      </c>
      <c r="E34" s="1106">
        <v>86896</v>
      </c>
      <c r="F34" s="1106">
        <v>85238</v>
      </c>
      <c r="G34" s="1106">
        <v>70504</v>
      </c>
      <c r="H34" s="1106">
        <v>74</v>
      </c>
      <c r="I34" s="1106">
        <v>1658</v>
      </c>
      <c r="J34" s="1106">
        <v>243</v>
      </c>
      <c r="K34" s="1085">
        <v>5.8</v>
      </c>
      <c r="L34" s="1085">
        <v>98.1</v>
      </c>
      <c r="M34" s="1085">
        <v>81.099999999999994</v>
      </c>
    </row>
    <row r="35" spans="1:13" x14ac:dyDescent="0.25">
      <c r="A35" s="1173">
        <v>14</v>
      </c>
      <c r="B35" s="1104">
        <v>64</v>
      </c>
      <c r="C35" s="1105" t="s">
        <v>498</v>
      </c>
      <c r="D35" s="1106">
        <v>659545</v>
      </c>
      <c r="E35" s="1106">
        <v>41992</v>
      </c>
      <c r="F35" s="1106">
        <v>26854</v>
      </c>
      <c r="G35" s="1106">
        <v>20355</v>
      </c>
      <c r="H35" s="1106">
        <v>99</v>
      </c>
      <c r="I35" s="1106">
        <v>15138</v>
      </c>
      <c r="J35" s="1106">
        <v>93</v>
      </c>
      <c r="K35" s="1085">
        <v>6.4</v>
      </c>
      <c r="L35" s="1085">
        <v>64</v>
      </c>
      <c r="M35" s="1085">
        <v>48.5</v>
      </c>
    </row>
    <row r="36" spans="1:13" x14ac:dyDescent="0.25">
      <c r="A36" s="1173">
        <v>14</v>
      </c>
      <c r="B36" s="1104">
        <v>65</v>
      </c>
      <c r="C36" s="1105" t="s">
        <v>499</v>
      </c>
      <c r="D36" s="1106">
        <v>21156506</v>
      </c>
      <c r="E36" s="1106">
        <v>1517573</v>
      </c>
      <c r="F36" s="1106">
        <v>1494080</v>
      </c>
      <c r="G36" s="1106">
        <v>1119680</v>
      </c>
      <c r="H36" s="1106">
        <v>3142</v>
      </c>
      <c r="I36" s="1106">
        <v>23493</v>
      </c>
      <c r="J36" s="1106">
        <v>280</v>
      </c>
      <c r="K36" s="1085">
        <v>7.2</v>
      </c>
      <c r="L36" s="1085">
        <v>98.5</v>
      </c>
      <c r="M36" s="1085">
        <v>73.8</v>
      </c>
    </row>
    <row r="37" spans="1:13" x14ac:dyDescent="0.25">
      <c r="A37" s="1173">
        <v>16</v>
      </c>
      <c r="B37" s="1104">
        <v>61</v>
      </c>
      <c r="C37" s="1105" t="s">
        <v>500</v>
      </c>
      <c r="D37" s="1106">
        <v>1314587</v>
      </c>
      <c r="E37" s="1106">
        <v>91973</v>
      </c>
      <c r="F37" s="1106">
        <v>89955</v>
      </c>
      <c r="G37" s="1106">
        <v>66953</v>
      </c>
      <c r="H37" s="1106">
        <v>99</v>
      </c>
      <c r="I37" s="1106">
        <v>2018</v>
      </c>
      <c r="J37" s="1106">
        <v>0</v>
      </c>
      <c r="K37" s="1085">
        <v>7</v>
      </c>
      <c r="L37" s="1085">
        <v>97.8</v>
      </c>
      <c r="M37" s="1085">
        <v>72.8</v>
      </c>
    </row>
    <row r="38" spans="1:13" x14ac:dyDescent="0.25">
      <c r="A38" s="1173">
        <v>18</v>
      </c>
      <c r="B38" s="1104">
        <v>61</v>
      </c>
      <c r="C38" s="1105" t="s">
        <v>501</v>
      </c>
      <c r="D38" s="1106">
        <v>472578</v>
      </c>
      <c r="E38" s="1106">
        <v>25367</v>
      </c>
      <c r="F38" s="1106">
        <v>24472</v>
      </c>
      <c r="G38" s="1106">
        <v>19064</v>
      </c>
      <c r="H38" s="1106">
        <v>1403</v>
      </c>
      <c r="I38" s="1106">
        <v>895</v>
      </c>
      <c r="J38" s="1106">
        <v>659</v>
      </c>
      <c r="K38" s="1085">
        <v>5.4</v>
      </c>
      <c r="L38" s="1085">
        <v>96.5</v>
      </c>
      <c r="M38" s="1085">
        <v>75.2</v>
      </c>
    </row>
    <row r="39" spans="1:13" x14ac:dyDescent="0.25">
      <c r="A39" s="1173">
        <v>18</v>
      </c>
      <c r="B39" s="1104">
        <v>62</v>
      </c>
      <c r="C39" s="1105" t="s">
        <v>502</v>
      </c>
      <c r="D39" s="1106">
        <v>504026</v>
      </c>
      <c r="E39" s="1106">
        <v>32060</v>
      </c>
      <c r="F39" s="1106">
        <v>30235</v>
      </c>
      <c r="G39" s="1106">
        <v>22856</v>
      </c>
      <c r="H39" s="1106">
        <v>1942</v>
      </c>
      <c r="I39" s="1106">
        <v>1825</v>
      </c>
      <c r="J39" s="1106">
        <v>1758</v>
      </c>
      <c r="K39" s="1085">
        <v>6.4</v>
      </c>
      <c r="L39" s="1085">
        <v>94.3</v>
      </c>
      <c r="M39" s="1085">
        <v>71.3</v>
      </c>
    </row>
    <row r="40" spans="1:13" x14ac:dyDescent="0.25">
      <c r="A40" s="1173">
        <v>18</v>
      </c>
      <c r="B40" s="1104">
        <v>63</v>
      </c>
      <c r="C40" s="1105" t="s">
        <v>503</v>
      </c>
      <c r="D40" s="1106">
        <v>1817482</v>
      </c>
      <c r="E40" s="1106">
        <v>108673</v>
      </c>
      <c r="F40" s="1106">
        <v>107813</v>
      </c>
      <c r="G40" s="1106">
        <v>72589</v>
      </c>
      <c r="H40" s="1106">
        <v>357</v>
      </c>
      <c r="I40" s="1106">
        <v>860</v>
      </c>
      <c r="J40" s="1106">
        <v>0</v>
      </c>
      <c r="K40" s="1085">
        <v>6</v>
      </c>
      <c r="L40" s="1085">
        <v>99.2</v>
      </c>
      <c r="M40" s="1085">
        <v>66.8</v>
      </c>
    </row>
    <row r="41" spans="1:13" x14ac:dyDescent="0.25">
      <c r="A41" s="1173">
        <v>18</v>
      </c>
      <c r="B41" s="1104">
        <v>64</v>
      </c>
      <c r="C41" s="1105" t="s">
        <v>504</v>
      </c>
      <c r="D41" s="1106">
        <v>373192</v>
      </c>
      <c r="E41" s="1106">
        <v>25301</v>
      </c>
      <c r="F41" s="1106">
        <v>25077</v>
      </c>
      <c r="G41" s="1106">
        <v>19557</v>
      </c>
      <c r="H41" s="1106">
        <v>0</v>
      </c>
      <c r="I41" s="1106">
        <v>224</v>
      </c>
      <c r="J41" s="1106">
        <v>0</v>
      </c>
      <c r="K41" s="1085">
        <v>6.8</v>
      </c>
      <c r="L41" s="1085">
        <v>99.1</v>
      </c>
      <c r="M41" s="1085">
        <v>77.3</v>
      </c>
    </row>
    <row r="42" spans="1:13" x14ac:dyDescent="0.25">
      <c r="A42" s="1173">
        <v>20</v>
      </c>
      <c r="B42" s="1104">
        <v>61</v>
      </c>
      <c r="C42" s="1105" t="s">
        <v>505</v>
      </c>
      <c r="D42" s="1106">
        <v>2316639</v>
      </c>
      <c r="E42" s="1106">
        <v>133694</v>
      </c>
      <c r="F42" s="1106">
        <v>128838</v>
      </c>
      <c r="G42" s="1106">
        <v>97601</v>
      </c>
      <c r="H42" s="1106">
        <v>2015</v>
      </c>
      <c r="I42" s="1106">
        <v>4856</v>
      </c>
      <c r="J42" s="1106">
        <v>0</v>
      </c>
      <c r="K42" s="1085">
        <v>5.8</v>
      </c>
      <c r="L42" s="1085">
        <v>96.4</v>
      </c>
      <c r="M42" s="1085">
        <v>73</v>
      </c>
    </row>
    <row r="43" spans="1:13" x14ac:dyDescent="0.25">
      <c r="A43" s="1173">
        <v>20</v>
      </c>
      <c r="B43" s="1104">
        <v>62</v>
      </c>
      <c r="C43" s="1105" t="s">
        <v>506</v>
      </c>
      <c r="D43" s="1106">
        <v>486320</v>
      </c>
      <c r="E43" s="1106">
        <v>24048</v>
      </c>
      <c r="F43" s="1106">
        <v>23615</v>
      </c>
      <c r="G43" s="1106">
        <v>17235</v>
      </c>
      <c r="H43" s="1106">
        <v>891</v>
      </c>
      <c r="I43" s="1106">
        <v>432</v>
      </c>
      <c r="J43" s="1106">
        <v>0</v>
      </c>
      <c r="K43" s="1085">
        <v>4.9000000000000004</v>
      </c>
      <c r="L43" s="1085">
        <v>98.2</v>
      </c>
      <c r="M43" s="1085">
        <v>71.7</v>
      </c>
    </row>
    <row r="44" spans="1:13" x14ac:dyDescent="0.25">
      <c r="A44" s="1173">
        <v>20</v>
      </c>
      <c r="B44" s="1104">
        <v>63</v>
      </c>
      <c r="C44" s="1105" t="s">
        <v>507</v>
      </c>
      <c r="D44" s="1106">
        <v>559427</v>
      </c>
      <c r="E44" s="1106">
        <v>44584</v>
      </c>
      <c r="F44" s="1106">
        <v>38532</v>
      </c>
      <c r="G44" s="1106">
        <v>29331</v>
      </c>
      <c r="H44" s="1106">
        <v>1059</v>
      </c>
      <c r="I44" s="1106">
        <v>6051</v>
      </c>
      <c r="J44" s="1106">
        <v>17</v>
      </c>
      <c r="K44" s="1085">
        <v>8</v>
      </c>
      <c r="L44" s="1085">
        <v>86.4</v>
      </c>
      <c r="M44" s="1085">
        <v>65.8</v>
      </c>
    </row>
    <row r="45" spans="1:13" x14ac:dyDescent="0.25">
      <c r="A45" s="1173">
        <v>22</v>
      </c>
      <c r="B45" s="1104">
        <v>61</v>
      </c>
      <c r="C45" s="1105" t="s">
        <v>508</v>
      </c>
      <c r="D45" s="1106">
        <v>4474666</v>
      </c>
      <c r="E45" s="1106">
        <v>269572</v>
      </c>
      <c r="F45" s="1106">
        <v>259481</v>
      </c>
      <c r="G45" s="1106">
        <v>154681</v>
      </c>
      <c r="H45" s="1106">
        <v>278</v>
      </c>
      <c r="I45" s="1106">
        <v>10091</v>
      </c>
      <c r="J45" s="1106">
        <v>0</v>
      </c>
      <c r="K45" s="1085">
        <v>6</v>
      </c>
      <c r="L45" s="1085">
        <v>96.3</v>
      </c>
      <c r="M45" s="1085">
        <v>57.4</v>
      </c>
    </row>
    <row r="46" spans="1:13" x14ac:dyDescent="0.25">
      <c r="A46" s="1173">
        <v>22</v>
      </c>
      <c r="B46" s="1104">
        <v>62</v>
      </c>
      <c r="C46" s="1105" t="s">
        <v>509</v>
      </c>
      <c r="D46" s="1106">
        <v>1926823</v>
      </c>
      <c r="E46" s="1106">
        <v>123110</v>
      </c>
      <c r="F46" s="1106">
        <v>120892</v>
      </c>
      <c r="G46" s="1106">
        <v>83916</v>
      </c>
      <c r="H46" s="1106">
        <v>6</v>
      </c>
      <c r="I46" s="1106">
        <v>2219</v>
      </c>
      <c r="J46" s="1106">
        <v>0</v>
      </c>
      <c r="K46" s="1085">
        <v>6.4</v>
      </c>
      <c r="L46" s="1085">
        <v>98.2</v>
      </c>
      <c r="M46" s="1085">
        <v>68.2</v>
      </c>
    </row>
    <row r="47" spans="1:13" x14ac:dyDescent="0.25">
      <c r="A47" s="1173">
        <v>22</v>
      </c>
      <c r="B47" s="1104">
        <v>63</v>
      </c>
      <c r="C47" s="1105" t="s">
        <v>510</v>
      </c>
      <c r="D47" s="1106">
        <v>775131</v>
      </c>
      <c r="E47" s="1106">
        <v>51718</v>
      </c>
      <c r="F47" s="1106">
        <v>45639</v>
      </c>
      <c r="G47" s="1106">
        <v>35025</v>
      </c>
      <c r="H47" s="1106">
        <v>1983</v>
      </c>
      <c r="I47" s="1106">
        <v>6080</v>
      </c>
      <c r="J47" s="1106">
        <v>1470</v>
      </c>
      <c r="K47" s="1085">
        <v>6.7</v>
      </c>
      <c r="L47" s="1085">
        <v>88.2</v>
      </c>
      <c r="M47" s="1085">
        <v>67.7</v>
      </c>
    </row>
    <row r="48" spans="1:13" x14ac:dyDescent="0.25">
      <c r="A48" s="1173">
        <v>22</v>
      </c>
      <c r="B48" s="1104">
        <v>64</v>
      </c>
      <c r="C48" s="1105" t="s">
        <v>511</v>
      </c>
      <c r="D48" s="1106">
        <v>451137</v>
      </c>
      <c r="E48" s="1106">
        <v>40503</v>
      </c>
      <c r="F48" s="1106">
        <v>33842</v>
      </c>
      <c r="G48" s="1106">
        <v>25644</v>
      </c>
      <c r="H48" s="1106">
        <v>18</v>
      </c>
      <c r="I48" s="1106">
        <v>6661</v>
      </c>
      <c r="J48" s="1106">
        <v>0</v>
      </c>
      <c r="K48" s="1085">
        <v>9</v>
      </c>
      <c r="L48" s="1085">
        <v>83.6</v>
      </c>
      <c r="M48" s="1085">
        <v>63.3</v>
      </c>
    </row>
    <row r="49" spans="1:13" x14ac:dyDescent="0.25">
      <c r="A49" s="1173">
        <v>24</v>
      </c>
      <c r="B49" s="1104">
        <v>61</v>
      </c>
      <c r="C49" s="1105" t="s">
        <v>512</v>
      </c>
      <c r="D49" s="1106">
        <v>1571043</v>
      </c>
      <c r="E49" s="1106">
        <v>108147</v>
      </c>
      <c r="F49" s="1106">
        <v>105063</v>
      </c>
      <c r="G49" s="1106">
        <v>80098</v>
      </c>
      <c r="H49" s="1106">
        <v>608</v>
      </c>
      <c r="I49" s="1106">
        <v>3085</v>
      </c>
      <c r="J49" s="1106">
        <v>0</v>
      </c>
      <c r="K49" s="1085">
        <v>6.9</v>
      </c>
      <c r="L49" s="1085">
        <v>97.1</v>
      </c>
      <c r="M49" s="1085">
        <v>74.099999999999994</v>
      </c>
    </row>
    <row r="50" spans="1:13" x14ac:dyDescent="0.25">
      <c r="A50" s="1173">
        <v>24</v>
      </c>
      <c r="B50" s="1104">
        <v>62</v>
      </c>
      <c r="C50" s="1105" t="s">
        <v>513</v>
      </c>
      <c r="D50" s="1106">
        <v>1183443</v>
      </c>
      <c r="E50" s="1106">
        <v>65544</v>
      </c>
      <c r="F50" s="1106">
        <v>64587</v>
      </c>
      <c r="G50" s="1106">
        <v>48377</v>
      </c>
      <c r="H50" s="1106">
        <v>18</v>
      </c>
      <c r="I50" s="1106">
        <v>957</v>
      </c>
      <c r="J50" s="1106">
        <v>576</v>
      </c>
      <c r="K50" s="1085">
        <v>5.5</v>
      </c>
      <c r="L50" s="1085">
        <v>98.5</v>
      </c>
      <c r="M50" s="1085">
        <v>73.8</v>
      </c>
    </row>
    <row r="51" spans="1:13" x14ac:dyDescent="0.25">
      <c r="A51" s="1173">
        <v>24</v>
      </c>
      <c r="B51" s="1104">
        <v>63</v>
      </c>
      <c r="C51" s="1105" t="s">
        <v>514</v>
      </c>
      <c r="D51" s="1106">
        <v>815200</v>
      </c>
      <c r="E51" s="1106">
        <v>59500</v>
      </c>
      <c r="F51" s="1106">
        <v>58338</v>
      </c>
      <c r="G51" s="1106">
        <v>43407</v>
      </c>
      <c r="H51" s="1106">
        <v>101</v>
      </c>
      <c r="I51" s="1106">
        <v>1162</v>
      </c>
      <c r="J51" s="1106">
        <v>0</v>
      </c>
      <c r="K51" s="1085">
        <v>7.3</v>
      </c>
      <c r="L51" s="1085">
        <v>98</v>
      </c>
      <c r="M51" s="1085">
        <v>73</v>
      </c>
    </row>
    <row r="52" spans="1:13" x14ac:dyDescent="0.25">
      <c r="A52" s="1173">
        <v>24</v>
      </c>
      <c r="B52" s="1104">
        <v>64</v>
      </c>
      <c r="C52" s="1105" t="s">
        <v>515</v>
      </c>
      <c r="D52" s="1106">
        <v>1762520</v>
      </c>
      <c r="E52" s="1106">
        <v>102181</v>
      </c>
      <c r="F52" s="1106">
        <v>100217</v>
      </c>
      <c r="G52" s="1106">
        <v>78242</v>
      </c>
      <c r="H52" s="1106">
        <v>426</v>
      </c>
      <c r="I52" s="1106">
        <v>1963</v>
      </c>
      <c r="J52" s="1106">
        <v>64</v>
      </c>
      <c r="K52" s="1085">
        <v>5.8</v>
      </c>
      <c r="L52" s="1085">
        <v>98.1</v>
      </c>
      <c r="M52" s="1085">
        <v>76.599999999999994</v>
      </c>
    </row>
    <row r="53" spans="1:13" x14ac:dyDescent="0.25">
      <c r="A53" s="1173">
        <v>24</v>
      </c>
      <c r="B53" s="1104">
        <v>65</v>
      </c>
      <c r="C53" s="1105" t="s">
        <v>516</v>
      </c>
      <c r="D53" s="1106">
        <v>1029884</v>
      </c>
      <c r="E53" s="1106">
        <v>101944</v>
      </c>
      <c r="F53" s="1106">
        <v>101748</v>
      </c>
      <c r="G53" s="1106">
        <v>66716</v>
      </c>
      <c r="H53" s="1106">
        <v>16</v>
      </c>
      <c r="I53" s="1106">
        <v>197</v>
      </c>
      <c r="J53" s="1106">
        <v>85</v>
      </c>
      <c r="K53" s="1085">
        <v>9.9</v>
      </c>
      <c r="L53" s="1085">
        <v>99.8</v>
      </c>
      <c r="M53" s="1085">
        <v>65.400000000000006</v>
      </c>
    </row>
    <row r="54" spans="1:13" x14ac:dyDescent="0.25">
      <c r="A54" s="1173">
        <v>24</v>
      </c>
      <c r="B54" s="1104">
        <v>66</v>
      </c>
      <c r="C54" s="1105" t="s">
        <v>517</v>
      </c>
      <c r="D54" s="1106">
        <v>1694807</v>
      </c>
      <c r="E54" s="1106">
        <v>111972</v>
      </c>
      <c r="F54" s="1106">
        <v>109252</v>
      </c>
      <c r="G54" s="1106">
        <v>71448</v>
      </c>
      <c r="H54" s="1106">
        <v>0</v>
      </c>
      <c r="I54" s="1106">
        <v>2720</v>
      </c>
      <c r="J54" s="1106">
        <v>0</v>
      </c>
      <c r="K54" s="1085">
        <v>6.6</v>
      </c>
      <c r="L54" s="1085">
        <v>97.6</v>
      </c>
      <c r="M54" s="1085">
        <v>63.8</v>
      </c>
    </row>
    <row r="55" spans="1:13" x14ac:dyDescent="0.25">
      <c r="A55" s="1173">
        <v>24</v>
      </c>
      <c r="B55" s="1104">
        <v>67</v>
      </c>
      <c r="C55" s="1105" t="s">
        <v>518</v>
      </c>
      <c r="D55" s="1106">
        <v>620602</v>
      </c>
      <c r="E55" s="1106">
        <v>37791</v>
      </c>
      <c r="F55" s="1106">
        <v>35832</v>
      </c>
      <c r="G55" s="1106">
        <v>27261</v>
      </c>
      <c r="H55" s="1106">
        <v>284</v>
      </c>
      <c r="I55" s="1106">
        <v>1959</v>
      </c>
      <c r="J55" s="1106">
        <v>368</v>
      </c>
      <c r="K55" s="1085">
        <v>6.1</v>
      </c>
      <c r="L55" s="1085">
        <v>94.8</v>
      </c>
      <c r="M55" s="1085">
        <v>72.099999999999994</v>
      </c>
    </row>
    <row r="56" spans="1:13" x14ac:dyDescent="0.25">
      <c r="A56" s="1173">
        <v>24</v>
      </c>
      <c r="B56" s="1104">
        <v>68</v>
      </c>
      <c r="C56" s="1105" t="s">
        <v>519</v>
      </c>
      <c r="D56" s="1106">
        <v>715128</v>
      </c>
      <c r="E56" s="1106">
        <v>66759</v>
      </c>
      <c r="F56" s="1106">
        <v>65466</v>
      </c>
      <c r="G56" s="1106">
        <v>51268</v>
      </c>
      <c r="H56" s="1106">
        <v>8</v>
      </c>
      <c r="I56" s="1106">
        <v>1293</v>
      </c>
      <c r="J56" s="1106">
        <v>0</v>
      </c>
      <c r="K56" s="1085">
        <v>9.3000000000000007</v>
      </c>
      <c r="L56" s="1085">
        <v>98.1</v>
      </c>
      <c r="M56" s="1085">
        <v>76.8</v>
      </c>
    </row>
    <row r="57" spans="1:13" x14ac:dyDescent="0.25">
      <c r="A57" s="1173">
        <v>24</v>
      </c>
      <c r="B57" s="1104">
        <v>69</v>
      </c>
      <c r="C57" s="1105" t="s">
        <v>520</v>
      </c>
      <c r="D57" s="1106">
        <v>2703361</v>
      </c>
      <c r="E57" s="1106">
        <v>201070</v>
      </c>
      <c r="F57" s="1106">
        <v>183223</v>
      </c>
      <c r="G57" s="1106">
        <v>117677</v>
      </c>
      <c r="H57" s="1106">
        <v>421</v>
      </c>
      <c r="I57" s="1106">
        <v>17846</v>
      </c>
      <c r="J57" s="1106">
        <v>4112</v>
      </c>
      <c r="K57" s="1085">
        <v>7.4</v>
      </c>
      <c r="L57" s="1085">
        <v>91.1</v>
      </c>
      <c r="M57" s="1085">
        <v>58.5</v>
      </c>
    </row>
    <row r="58" spans="1:13" x14ac:dyDescent="0.25">
      <c r="A58" s="1173">
        <v>24</v>
      </c>
      <c r="B58" s="1104">
        <v>70</v>
      </c>
      <c r="C58" s="1105" t="s">
        <v>521</v>
      </c>
      <c r="D58" s="1106">
        <v>533170</v>
      </c>
      <c r="E58" s="1106">
        <v>37380</v>
      </c>
      <c r="F58" s="1106">
        <v>37221</v>
      </c>
      <c r="G58" s="1106">
        <v>27990</v>
      </c>
      <c r="H58" s="1106">
        <v>7</v>
      </c>
      <c r="I58" s="1106">
        <v>159</v>
      </c>
      <c r="J58" s="1106">
        <v>0</v>
      </c>
      <c r="K58" s="1085">
        <v>7</v>
      </c>
      <c r="L58" s="1085">
        <v>99.6</v>
      </c>
      <c r="M58" s="1085">
        <v>74.900000000000006</v>
      </c>
    </row>
    <row r="59" spans="1:13" x14ac:dyDescent="0.25">
      <c r="A59" s="1173">
        <v>24</v>
      </c>
      <c r="B59" s="1104">
        <v>71</v>
      </c>
      <c r="C59" s="1105" t="s">
        <v>522</v>
      </c>
      <c r="D59" s="1106">
        <v>370205</v>
      </c>
      <c r="E59" s="1106">
        <v>28549</v>
      </c>
      <c r="F59" s="1106">
        <v>28158</v>
      </c>
      <c r="G59" s="1106">
        <v>22224</v>
      </c>
      <c r="H59" s="1106">
        <v>49</v>
      </c>
      <c r="I59" s="1106">
        <v>391</v>
      </c>
      <c r="J59" s="1106">
        <v>0</v>
      </c>
      <c r="K59" s="1085">
        <v>7.7</v>
      </c>
      <c r="L59" s="1085">
        <v>98.6</v>
      </c>
      <c r="M59" s="1085">
        <v>77.8</v>
      </c>
    </row>
    <row r="60" spans="1:13" x14ac:dyDescent="0.25">
      <c r="A60" s="1173">
        <v>24</v>
      </c>
      <c r="B60" s="1104">
        <v>72</v>
      </c>
      <c r="C60" s="1105" t="s">
        <v>523</v>
      </c>
      <c r="D60" s="1106">
        <v>1054190</v>
      </c>
      <c r="E60" s="1106">
        <v>53698</v>
      </c>
      <c r="F60" s="1106">
        <v>53338</v>
      </c>
      <c r="G60" s="1106">
        <v>42951</v>
      </c>
      <c r="H60" s="1106">
        <v>24</v>
      </c>
      <c r="I60" s="1106">
        <v>361</v>
      </c>
      <c r="J60" s="1106">
        <v>0</v>
      </c>
      <c r="K60" s="1085">
        <v>5.0999999999999996</v>
      </c>
      <c r="L60" s="1085">
        <v>99.3</v>
      </c>
      <c r="M60" s="1085">
        <v>80</v>
      </c>
    </row>
    <row r="61" spans="1:13" x14ac:dyDescent="0.25">
      <c r="A61" s="1173">
        <v>24</v>
      </c>
      <c r="B61" s="1104">
        <v>73</v>
      </c>
      <c r="C61" s="1105" t="s">
        <v>524</v>
      </c>
      <c r="D61" s="1106">
        <v>1141746</v>
      </c>
      <c r="E61" s="1106">
        <v>86527</v>
      </c>
      <c r="F61" s="1106">
        <v>85330</v>
      </c>
      <c r="G61" s="1106">
        <v>68262</v>
      </c>
      <c r="H61" s="1106">
        <v>20</v>
      </c>
      <c r="I61" s="1106">
        <v>1197</v>
      </c>
      <c r="J61" s="1106">
        <v>0</v>
      </c>
      <c r="K61" s="1085">
        <v>7.6</v>
      </c>
      <c r="L61" s="1085">
        <v>98.6</v>
      </c>
      <c r="M61" s="1085">
        <v>78.900000000000006</v>
      </c>
    </row>
    <row r="62" spans="1:13" x14ac:dyDescent="0.25">
      <c r="A62" s="1173">
        <v>24</v>
      </c>
      <c r="B62" s="1104">
        <v>74</v>
      </c>
      <c r="C62" s="1105" t="s">
        <v>525</v>
      </c>
      <c r="D62" s="1106">
        <v>474454</v>
      </c>
      <c r="E62" s="1106">
        <v>46156</v>
      </c>
      <c r="F62" s="1106">
        <v>41150</v>
      </c>
      <c r="G62" s="1106">
        <v>28010</v>
      </c>
      <c r="H62" s="1106">
        <v>783</v>
      </c>
      <c r="I62" s="1106">
        <v>5006</v>
      </c>
      <c r="J62" s="1106">
        <v>3365</v>
      </c>
      <c r="K62" s="1085">
        <v>9.6999999999999993</v>
      </c>
      <c r="L62" s="1085">
        <v>89.2</v>
      </c>
      <c r="M62" s="1085">
        <v>60.7</v>
      </c>
    </row>
    <row r="63" spans="1:13" x14ac:dyDescent="0.25">
      <c r="A63" s="1173">
        <v>24</v>
      </c>
      <c r="B63" s="1104">
        <v>75</v>
      </c>
      <c r="C63" s="1105" t="s">
        <v>526</v>
      </c>
      <c r="D63" s="1106">
        <v>1315998</v>
      </c>
      <c r="E63" s="1106">
        <v>78071</v>
      </c>
      <c r="F63" s="1106">
        <v>74447</v>
      </c>
      <c r="G63" s="1106">
        <v>55806</v>
      </c>
      <c r="H63" s="1106">
        <v>60</v>
      </c>
      <c r="I63" s="1106">
        <v>3624</v>
      </c>
      <c r="J63" s="1106">
        <v>3421</v>
      </c>
      <c r="K63" s="1085">
        <v>5.9</v>
      </c>
      <c r="L63" s="1085">
        <v>95.4</v>
      </c>
      <c r="M63" s="1085">
        <v>71.5</v>
      </c>
    </row>
    <row r="64" spans="1:13" x14ac:dyDescent="0.25">
      <c r="A64" s="1173">
        <v>24</v>
      </c>
      <c r="B64" s="1104">
        <v>76</v>
      </c>
      <c r="C64" s="1105" t="s">
        <v>527</v>
      </c>
      <c r="D64" s="1106">
        <v>379004</v>
      </c>
      <c r="E64" s="1106">
        <v>22801</v>
      </c>
      <c r="F64" s="1106">
        <v>22794</v>
      </c>
      <c r="G64" s="1106">
        <v>16128</v>
      </c>
      <c r="H64" s="1106">
        <v>79</v>
      </c>
      <c r="I64" s="1106">
        <v>7</v>
      </c>
      <c r="J64" s="1106">
        <v>0</v>
      </c>
      <c r="K64" s="1085">
        <v>6</v>
      </c>
      <c r="L64" s="1085">
        <v>100</v>
      </c>
      <c r="M64" s="1085">
        <v>70.7</v>
      </c>
    </row>
    <row r="65" spans="1:13" x14ac:dyDescent="0.25">
      <c r="A65" s="1173">
        <v>24</v>
      </c>
      <c r="B65" s="1104">
        <v>77</v>
      </c>
      <c r="C65" s="1105" t="s">
        <v>528</v>
      </c>
      <c r="D65" s="1106">
        <v>1017624</v>
      </c>
      <c r="E65" s="1106">
        <v>64638</v>
      </c>
      <c r="F65" s="1106">
        <v>64390</v>
      </c>
      <c r="G65" s="1106">
        <v>47936</v>
      </c>
      <c r="H65" s="1106">
        <v>81</v>
      </c>
      <c r="I65" s="1106">
        <v>248</v>
      </c>
      <c r="J65" s="1106">
        <v>0</v>
      </c>
      <c r="K65" s="1085">
        <v>6.4</v>
      </c>
      <c r="L65" s="1085">
        <v>99.6</v>
      </c>
      <c r="M65" s="1085">
        <v>74.2</v>
      </c>
    </row>
    <row r="66" spans="1:13" x14ac:dyDescent="0.25">
      <c r="A66" s="1173">
        <v>24</v>
      </c>
      <c r="B66" s="1104">
        <v>78</v>
      </c>
      <c r="C66" s="1105" t="s">
        <v>529</v>
      </c>
      <c r="D66" s="1106">
        <v>1242027</v>
      </c>
      <c r="E66" s="1106">
        <v>76936</v>
      </c>
      <c r="F66" s="1106">
        <v>76461</v>
      </c>
      <c r="G66" s="1106">
        <v>54802</v>
      </c>
      <c r="H66" s="1106">
        <v>1217</v>
      </c>
      <c r="I66" s="1106">
        <v>475</v>
      </c>
      <c r="J66" s="1106">
        <v>301</v>
      </c>
      <c r="K66" s="1085">
        <v>6.2</v>
      </c>
      <c r="L66" s="1085">
        <v>99.4</v>
      </c>
      <c r="M66" s="1085">
        <v>71.2</v>
      </c>
    </row>
    <row r="67" spans="1:13" x14ac:dyDescent="0.25">
      <c r="A67" s="1173">
        <v>24</v>
      </c>
      <c r="B67" s="1104">
        <v>79</v>
      </c>
      <c r="C67" s="1105" t="s">
        <v>530</v>
      </c>
      <c r="D67" s="1106">
        <v>494994</v>
      </c>
      <c r="E67" s="1106">
        <v>27740</v>
      </c>
      <c r="F67" s="1106">
        <v>27474</v>
      </c>
      <c r="G67" s="1106">
        <v>19634</v>
      </c>
      <c r="H67" s="1106">
        <v>288</v>
      </c>
      <c r="I67" s="1106">
        <v>267</v>
      </c>
      <c r="J67" s="1106">
        <v>55</v>
      </c>
      <c r="K67" s="1085">
        <v>5.6</v>
      </c>
      <c r="L67" s="1085">
        <v>99</v>
      </c>
      <c r="M67" s="1085">
        <v>70.8</v>
      </c>
    </row>
    <row r="68" spans="1:13" x14ac:dyDescent="0.25">
      <c r="A68" s="1173">
        <v>26</v>
      </c>
      <c r="B68" s="1104">
        <v>61</v>
      </c>
      <c r="C68" s="1105" t="s">
        <v>531</v>
      </c>
      <c r="D68" s="1106">
        <v>1674565</v>
      </c>
      <c r="E68" s="1106">
        <v>83059</v>
      </c>
      <c r="F68" s="1106">
        <v>82167</v>
      </c>
      <c r="G68" s="1106">
        <v>58181</v>
      </c>
      <c r="H68" s="1106">
        <v>2419</v>
      </c>
      <c r="I68" s="1106">
        <v>892</v>
      </c>
      <c r="J68" s="1106">
        <v>310</v>
      </c>
      <c r="K68" s="1085">
        <v>5</v>
      </c>
      <c r="L68" s="1085">
        <v>98.9</v>
      </c>
      <c r="M68" s="1085">
        <v>70</v>
      </c>
    </row>
    <row r="69" spans="1:13" x14ac:dyDescent="0.25">
      <c r="A69" s="1173">
        <v>28</v>
      </c>
      <c r="B69" s="1104">
        <v>61</v>
      </c>
      <c r="C69" s="1105" t="s">
        <v>532</v>
      </c>
      <c r="D69" s="1106">
        <v>820875</v>
      </c>
      <c r="E69" s="1106">
        <v>59513</v>
      </c>
      <c r="F69" s="1106">
        <v>55365</v>
      </c>
      <c r="G69" s="1106">
        <v>38989</v>
      </c>
      <c r="H69" s="1106">
        <v>8</v>
      </c>
      <c r="I69" s="1106">
        <v>4148</v>
      </c>
      <c r="J69" s="1106">
        <v>2213</v>
      </c>
      <c r="K69" s="1085">
        <v>7.2</v>
      </c>
      <c r="L69" s="1085">
        <v>93</v>
      </c>
      <c r="M69" s="1085">
        <v>65.5</v>
      </c>
    </row>
    <row r="70" spans="1:13" x14ac:dyDescent="0.25">
      <c r="A70" s="1173">
        <v>28</v>
      </c>
      <c r="B70" s="1104">
        <v>62</v>
      </c>
      <c r="C70" s="1105" t="s">
        <v>533</v>
      </c>
      <c r="D70" s="1106">
        <v>1488523</v>
      </c>
      <c r="E70" s="1106">
        <v>82470</v>
      </c>
      <c r="F70" s="1106">
        <v>78150</v>
      </c>
      <c r="G70" s="1106">
        <v>60320</v>
      </c>
      <c r="H70" s="1106">
        <v>497</v>
      </c>
      <c r="I70" s="1106">
        <v>4320</v>
      </c>
      <c r="J70" s="1106">
        <v>1305</v>
      </c>
      <c r="K70" s="1085">
        <v>5.5</v>
      </c>
      <c r="L70" s="1085">
        <v>94.8</v>
      </c>
      <c r="M70" s="1085">
        <v>73.099999999999994</v>
      </c>
    </row>
    <row r="71" spans="1:13" x14ac:dyDescent="0.25">
      <c r="A71" s="1173">
        <v>30</v>
      </c>
      <c r="B71" s="1104">
        <v>61</v>
      </c>
      <c r="C71" s="1105" t="s">
        <v>534</v>
      </c>
      <c r="D71" s="1106">
        <v>837146</v>
      </c>
      <c r="E71" s="1106">
        <v>56342</v>
      </c>
      <c r="F71" s="1106">
        <v>56226</v>
      </c>
      <c r="G71" s="1106">
        <v>45203</v>
      </c>
      <c r="H71" s="1106">
        <v>0</v>
      </c>
      <c r="I71" s="1106">
        <v>116</v>
      </c>
      <c r="J71" s="1106">
        <v>0</v>
      </c>
      <c r="K71" s="1085">
        <v>6.7</v>
      </c>
      <c r="L71" s="1085">
        <v>99.8</v>
      </c>
      <c r="M71" s="1085">
        <v>80.2</v>
      </c>
    </row>
    <row r="72" spans="1:13" x14ac:dyDescent="0.25">
      <c r="A72" s="1173">
        <v>30</v>
      </c>
      <c r="B72" s="1104">
        <v>62</v>
      </c>
      <c r="C72" s="1105" t="s">
        <v>535</v>
      </c>
      <c r="D72" s="1106">
        <v>651527</v>
      </c>
      <c r="E72" s="1106">
        <v>44291</v>
      </c>
      <c r="F72" s="1106">
        <v>42529</v>
      </c>
      <c r="G72" s="1106">
        <v>32379</v>
      </c>
      <c r="H72" s="1106">
        <v>1902</v>
      </c>
      <c r="I72" s="1106">
        <v>1762</v>
      </c>
      <c r="J72" s="1106">
        <v>520</v>
      </c>
      <c r="K72" s="1085">
        <v>6.8</v>
      </c>
      <c r="L72" s="1085">
        <v>96</v>
      </c>
      <c r="M72" s="1085">
        <v>73.099999999999994</v>
      </c>
    </row>
    <row r="73" spans="1:13" x14ac:dyDescent="0.25">
      <c r="A73" s="1173">
        <v>30</v>
      </c>
      <c r="B73" s="1104">
        <v>63</v>
      </c>
      <c r="C73" s="1105" t="s">
        <v>536</v>
      </c>
      <c r="D73" s="1106">
        <v>519306</v>
      </c>
      <c r="E73" s="1106">
        <v>36335</v>
      </c>
      <c r="F73" s="1106">
        <v>36201</v>
      </c>
      <c r="G73" s="1106">
        <v>26655</v>
      </c>
      <c r="H73" s="1106">
        <v>20</v>
      </c>
      <c r="I73" s="1106">
        <v>134</v>
      </c>
      <c r="J73" s="1106">
        <v>0</v>
      </c>
      <c r="K73" s="1085">
        <v>7</v>
      </c>
      <c r="L73" s="1085">
        <v>99.6</v>
      </c>
      <c r="M73" s="1085">
        <v>73.400000000000006</v>
      </c>
    </row>
    <row r="74" spans="1:13" x14ac:dyDescent="0.25">
      <c r="A74" s="1173">
        <v>30</v>
      </c>
      <c r="B74" s="1104">
        <v>64</v>
      </c>
      <c r="C74" s="1105" t="s">
        <v>537</v>
      </c>
      <c r="D74" s="1106">
        <v>5300196</v>
      </c>
      <c r="E74" s="1106">
        <v>351370</v>
      </c>
      <c r="F74" s="1106">
        <v>344603</v>
      </c>
      <c r="G74" s="1106">
        <v>250338</v>
      </c>
      <c r="H74" s="1106">
        <v>2655</v>
      </c>
      <c r="I74" s="1106">
        <v>6768</v>
      </c>
      <c r="J74" s="1106">
        <v>0</v>
      </c>
      <c r="K74" s="1085">
        <v>6.6</v>
      </c>
      <c r="L74" s="1085">
        <v>98.1</v>
      </c>
      <c r="M74" s="1085">
        <v>71.2</v>
      </c>
    </row>
    <row r="75" spans="1:13" x14ac:dyDescent="0.25">
      <c r="A75" s="1173">
        <v>32</v>
      </c>
      <c r="B75" s="1104">
        <v>61</v>
      </c>
      <c r="C75" s="1105" t="s">
        <v>538</v>
      </c>
      <c r="D75" s="1106">
        <v>807319</v>
      </c>
      <c r="E75" s="1106">
        <v>61179</v>
      </c>
      <c r="F75" s="1106">
        <v>59331</v>
      </c>
      <c r="G75" s="1106">
        <v>42982</v>
      </c>
      <c r="H75" s="1106">
        <v>822</v>
      </c>
      <c r="I75" s="1106">
        <v>1848</v>
      </c>
      <c r="J75" s="1106">
        <v>0</v>
      </c>
      <c r="K75" s="1085">
        <v>7.6</v>
      </c>
      <c r="L75" s="1085">
        <v>97</v>
      </c>
      <c r="M75" s="1085">
        <v>70.3</v>
      </c>
    </row>
    <row r="76" spans="1:13" x14ac:dyDescent="0.25">
      <c r="A76" s="1173">
        <v>32</v>
      </c>
      <c r="B76" s="1104">
        <v>62</v>
      </c>
      <c r="C76" s="1105" t="s">
        <v>539</v>
      </c>
      <c r="D76" s="1106">
        <v>3422365</v>
      </c>
      <c r="E76" s="1106">
        <v>165957</v>
      </c>
      <c r="F76" s="1106">
        <v>159779</v>
      </c>
      <c r="G76" s="1106">
        <v>114243</v>
      </c>
      <c r="H76" s="1106">
        <v>423</v>
      </c>
      <c r="I76" s="1106">
        <v>6178</v>
      </c>
      <c r="J76" s="1106">
        <v>0</v>
      </c>
      <c r="K76" s="1085">
        <v>4.8</v>
      </c>
      <c r="L76" s="1085">
        <v>96.3</v>
      </c>
      <c r="M76" s="1085">
        <v>68.8</v>
      </c>
    </row>
    <row r="77" spans="1:13" x14ac:dyDescent="0.25">
      <c r="A77" s="1173">
        <v>32</v>
      </c>
      <c r="B77" s="1104">
        <v>63</v>
      </c>
      <c r="C77" s="1105" t="s">
        <v>540</v>
      </c>
      <c r="D77" s="1106">
        <v>569834</v>
      </c>
      <c r="E77" s="1106">
        <v>48974</v>
      </c>
      <c r="F77" s="1106">
        <v>37058</v>
      </c>
      <c r="G77" s="1106">
        <v>29056</v>
      </c>
      <c r="H77" s="1106">
        <v>476</v>
      </c>
      <c r="I77" s="1106">
        <v>11916</v>
      </c>
      <c r="J77" s="1106">
        <v>3156</v>
      </c>
      <c r="K77" s="1085">
        <v>8.6</v>
      </c>
      <c r="L77" s="1085">
        <v>75.7</v>
      </c>
      <c r="M77" s="1085">
        <v>59.3</v>
      </c>
    </row>
    <row r="79" spans="1:13" x14ac:dyDescent="0.25">
      <c r="A79" s="80" t="s">
        <v>54</v>
      </c>
      <c r="B79" s="80" t="s">
        <v>131</v>
      </c>
    </row>
  </sheetData>
  <mergeCells count="16">
    <mergeCell ref="A3:M3"/>
    <mergeCell ref="A5:A9"/>
    <mergeCell ref="B5:B9"/>
    <mergeCell ref="C5:C9"/>
    <mergeCell ref="D5:D8"/>
    <mergeCell ref="E5:E8"/>
    <mergeCell ref="E9:J9"/>
    <mergeCell ref="K9:M9"/>
    <mergeCell ref="K5:M7"/>
    <mergeCell ref="F6:F8"/>
    <mergeCell ref="G6:H6"/>
    <mergeCell ref="I6:I8"/>
    <mergeCell ref="G7:G8"/>
    <mergeCell ref="H7:H8"/>
    <mergeCell ref="J7:J8"/>
    <mergeCell ref="F5: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6"/>
  <sheetViews>
    <sheetView workbookViewId="0">
      <selection activeCell="Q17" sqref="Q17"/>
    </sheetView>
  </sheetViews>
  <sheetFormatPr defaultColWidth="8.85546875" defaultRowHeight="12.75" x14ac:dyDescent="0.2"/>
  <cols>
    <col min="1" max="1" width="8.85546875" style="57"/>
    <col min="2" max="2" width="19.28515625" style="57" bestFit="1" customWidth="1"/>
    <col min="3" max="3" width="10.42578125" style="57" customWidth="1"/>
    <col min="4" max="9" width="12.28515625" style="57" customWidth="1"/>
    <col min="10" max="10" width="8.85546875" style="57"/>
    <col min="11" max="11" width="8.85546875" style="57" customWidth="1"/>
    <col min="12" max="16384" width="8.85546875" style="57"/>
  </cols>
  <sheetData>
    <row r="1" spans="1:9" x14ac:dyDescent="0.2">
      <c r="A1" s="56" t="s">
        <v>556</v>
      </c>
    </row>
    <row r="3" spans="1:9" ht="95.25" customHeight="1" x14ac:dyDescent="0.2">
      <c r="A3" s="1238" t="s">
        <v>0</v>
      </c>
      <c r="B3" s="1630" t="s">
        <v>1</v>
      </c>
      <c r="C3" s="1243" t="s">
        <v>544</v>
      </c>
      <c r="D3" s="1243" t="s">
        <v>545</v>
      </c>
      <c r="E3" s="1243" t="s">
        <v>546</v>
      </c>
      <c r="F3" s="1243" t="s">
        <v>547</v>
      </c>
      <c r="G3" s="1243" t="s">
        <v>548</v>
      </c>
      <c r="H3" s="1243" t="s">
        <v>549</v>
      </c>
      <c r="I3" s="1243" t="s">
        <v>550</v>
      </c>
    </row>
    <row r="4" spans="1:9" ht="3" customHeight="1" x14ac:dyDescent="0.2">
      <c r="A4" s="1238"/>
      <c r="B4" s="1630"/>
      <c r="C4" s="1243"/>
      <c r="D4" s="1243"/>
      <c r="E4" s="1243"/>
      <c r="F4" s="1243"/>
      <c r="G4" s="1243"/>
      <c r="H4" s="1243"/>
      <c r="I4" s="1243"/>
    </row>
    <row r="5" spans="1:9" ht="13.5" x14ac:dyDescent="0.25">
      <c r="A5" s="1238"/>
      <c r="B5" s="1630"/>
      <c r="C5" s="1074"/>
      <c r="D5" s="1245" t="s">
        <v>543</v>
      </c>
      <c r="E5" s="1245"/>
      <c r="F5" s="1121" t="s">
        <v>161</v>
      </c>
      <c r="G5" s="1245" t="s">
        <v>543</v>
      </c>
      <c r="H5" s="1245"/>
      <c r="I5" s="1121" t="s">
        <v>161</v>
      </c>
    </row>
    <row r="6" spans="1:9" ht="13.5" x14ac:dyDescent="0.2">
      <c r="A6" s="1071" t="s">
        <v>12</v>
      </c>
      <c r="B6" s="1072" t="s">
        <v>13</v>
      </c>
      <c r="C6" s="1071" t="s">
        <v>14</v>
      </c>
      <c r="D6" s="1071" t="s">
        <v>15</v>
      </c>
      <c r="E6" s="1071" t="s">
        <v>16</v>
      </c>
      <c r="F6" s="1071" t="s">
        <v>17</v>
      </c>
      <c r="G6" s="1071" t="s">
        <v>18</v>
      </c>
      <c r="H6" s="1071" t="s">
        <v>19</v>
      </c>
      <c r="I6" s="1071" t="s">
        <v>20</v>
      </c>
    </row>
    <row r="7" spans="1:9" s="68" customFormat="1" ht="16.149999999999999" customHeight="1" x14ac:dyDescent="0.25">
      <c r="A7" s="1075"/>
      <c r="B7" s="1075" t="s">
        <v>56</v>
      </c>
      <c r="C7" s="1076">
        <v>12429839</v>
      </c>
      <c r="D7" s="1103">
        <v>17257835248.66</v>
      </c>
      <c r="E7" s="1077">
        <v>1388.4</v>
      </c>
      <c r="F7" s="1077">
        <v>15.1</v>
      </c>
      <c r="G7" s="1103">
        <v>14720432648.73</v>
      </c>
      <c r="H7" s="1077">
        <v>1184.3</v>
      </c>
      <c r="I7" s="1077">
        <v>12.8</v>
      </c>
    </row>
    <row r="8" spans="1:9" s="68" customFormat="1" ht="16.149999999999999" customHeight="1" x14ac:dyDescent="0.25">
      <c r="A8" s="1071" t="s">
        <v>22</v>
      </c>
      <c r="B8" s="1078" t="s">
        <v>23</v>
      </c>
      <c r="C8" s="1079">
        <v>925575</v>
      </c>
      <c r="D8" s="1106">
        <v>1569676562.25</v>
      </c>
      <c r="E8" s="1080">
        <v>1695.89</v>
      </c>
      <c r="F8" s="1080">
        <v>17.7</v>
      </c>
      <c r="G8" s="1106">
        <v>1266324847.25</v>
      </c>
      <c r="H8" s="1080">
        <v>1368.1</v>
      </c>
      <c r="I8" s="1080">
        <v>14.3</v>
      </c>
    </row>
    <row r="9" spans="1:9" s="68" customFormat="1" ht="16.149999999999999" customHeight="1" x14ac:dyDescent="0.25">
      <c r="A9" s="1071" t="s">
        <v>24</v>
      </c>
      <c r="B9" s="1078" t="s">
        <v>25</v>
      </c>
      <c r="C9" s="1079">
        <v>735468</v>
      </c>
      <c r="D9" s="1106">
        <v>808196437.50999999</v>
      </c>
      <c r="E9" s="1080">
        <v>1098.8900000000001</v>
      </c>
      <c r="F9" s="1080">
        <v>14.1</v>
      </c>
      <c r="G9" s="1106">
        <v>682756937.50999999</v>
      </c>
      <c r="H9" s="1080">
        <v>928.3</v>
      </c>
      <c r="I9" s="1080">
        <v>11.9</v>
      </c>
    </row>
    <row r="10" spans="1:9" s="68" customFormat="1" ht="16.149999999999999" customHeight="1" x14ac:dyDescent="0.25">
      <c r="A10" s="1071" t="s">
        <v>26</v>
      </c>
      <c r="B10" s="1078" t="s">
        <v>27</v>
      </c>
      <c r="C10" s="1079">
        <v>515089</v>
      </c>
      <c r="D10" s="1106">
        <v>718006470.72000003</v>
      </c>
      <c r="E10" s="1080">
        <v>1393.95</v>
      </c>
      <c r="F10" s="1080">
        <v>16.2</v>
      </c>
      <c r="G10" s="1106">
        <v>654363585.69000006</v>
      </c>
      <c r="H10" s="1080">
        <v>1270.4000000000001</v>
      </c>
      <c r="I10" s="1080">
        <v>14.8</v>
      </c>
    </row>
    <row r="11" spans="1:9" s="68" customFormat="1" ht="16.149999999999999" customHeight="1" x14ac:dyDescent="0.25">
      <c r="A11" s="1071" t="s">
        <v>28</v>
      </c>
      <c r="B11" s="1078" t="s">
        <v>29</v>
      </c>
      <c r="C11" s="1079">
        <v>260490</v>
      </c>
      <c r="D11" s="1106">
        <v>394175391.76999998</v>
      </c>
      <c r="E11" s="1080">
        <v>1513.21</v>
      </c>
      <c r="F11" s="1080">
        <v>17.5</v>
      </c>
      <c r="G11" s="1106">
        <v>357664792.70999998</v>
      </c>
      <c r="H11" s="1080">
        <v>1373</v>
      </c>
      <c r="I11" s="1080">
        <v>15.9</v>
      </c>
    </row>
    <row r="12" spans="1:9" s="68" customFormat="1" ht="16.149999999999999" customHeight="1" x14ac:dyDescent="0.25">
      <c r="A12" s="1071" t="s">
        <v>30</v>
      </c>
      <c r="B12" s="1078" t="s">
        <v>31</v>
      </c>
      <c r="C12" s="1079">
        <v>782354</v>
      </c>
      <c r="D12" s="1106">
        <v>1282012036.1700001</v>
      </c>
      <c r="E12" s="1080">
        <v>1638.66</v>
      </c>
      <c r="F12" s="1080">
        <v>18.399999999999999</v>
      </c>
      <c r="G12" s="1106">
        <v>1173179357.4400001</v>
      </c>
      <c r="H12" s="1080">
        <v>1499.6</v>
      </c>
      <c r="I12" s="1080">
        <v>16.8</v>
      </c>
    </row>
    <row r="13" spans="1:9" s="68" customFormat="1" ht="16.149999999999999" customHeight="1" x14ac:dyDescent="0.25">
      <c r="A13" s="1071" t="s">
        <v>32</v>
      </c>
      <c r="B13" s="1078" t="s">
        <v>33</v>
      </c>
      <c r="C13" s="1079">
        <v>971175</v>
      </c>
      <c r="D13" s="1106">
        <v>1532315383.6400001</v>
      </c>
      <c r="E13" s="1080">
        <v>1577.8</v>
      </c>
      <c r="F13" s="1080">
        <v>15.8</v>
      </c>
      <c r="G13" s="1106">
        <v>1265701413.46</v>
      </c>
      <c r="H13" s="1080">
        <v>1303.3</v>
      </c>
      <c r="I13" s="1080">
        <v>13</v>
      </c>
    </row>
    <row r="14" spans="1:9" s="68" customFormat="1" ht="16.149999999999999" customHeight="1" x14ac:dyDescent="0.25">
      <c r="A14" s="1071" t="s">
        <v>34</v>
      </c>
      <c r="B14" s="1078" t="s">
        <v>35</v>
      </c>
      <c r="C14" s="1079">
        <v>2247843</v>
      </c>
      <c r="D14" s="1106">
        <v>2716963496.5500002</v>
      </c>
      <c r="E14" s="1080">
        <v>1208.7</v>
      </c>
      <c r="F14" s="1080">
        <v>10.9</v>
      </c>
      <c r="G14" s="1106">
        <v>2068250996.55</v>
      </c>
      <c r="H14" s="1080">
        <v>920.1</v>
      </c>
      <c r="I14" s="1080">
        <v>8.3000000000000007</v>
      </c>
    </row>
    <row r="15" spans="1:9" s="68" customFormat="1" ht="16.149999999999999" customHeight="1" x14ac:dyDescent="0.25">
      <c r="A15" s="1071" t="s">
        <v>36</v>
      </c>
      <c r="B15" s="1078" t="s">
        <v>37</v>
      </c>
      <c r="C15" s="1079">
        <v>127077</v>
      </c>
      <c r="D15" s="1106">
        <v>233262064.30000001</v>
      </c>
      <c r="E15" s="1080">
        <v>1835.6</v>
      </c>
      <c r="F15" s="1080">
        <v>17.7</v>
      </c>
      <c r="G15" s="1106">
        <v>216923064.30000001</v>
      </c>
      <c r="H15" s="1080">
        <v>1707</v>
      </c>
      <c r="I15" s="1080">
        <v>16.5</v>
      </c>
    </row>
    <row r="16" spans="1:9" s="68" customFormat="1" ht="16.149999999999999" customHeight="1" x14ac:dyDescent="0.25">
      <c r="A16" s="1071" t="s">
        <v>38</v>
      </c>
      <c r="B16" s="1078" t="s">
        <v>39</v>
      </c>
      <c r="C16" s="1079">
        <v>348620</v>
      </c>
      <c r="D16" s="1106">
        <v>441683641.72000003</v>
      </c>
      <c r="E16" s="1080">
        <v>1266.95</v>
      </c>
      <c r="F16" s="1080">
        <v>13.9</v>
      </c>
      <c r="G16" s="1106">
        <v>432444178.38</v>
      </c>
      <c r="H16" s="1080">
        <v>1240.4000000000001</v>
      </c>
      <c r="I16" s="1080">
        <v>13.7</v>
      </c>
    </row>
    <row r="17" spans="1:9" s="68" customFormat="1" ht="16.149999999999999" customHeight="1" x14ac:dyDescent="0.25">
      <c r="A17" s="1071" t="s">
        <v>40</v>
      </c>
      <c r="B17" s="1078" t="s">
        <v>41</v>
      </c>
      <c r="C17" s="1079">
        <v>426908</v>
      </c>
      <c r="D17" s="1106">
        <v>353003738.24000001</v>
      </c>
      <c r="E17" s="1080">
        <v>826.88</v>
      </c>
      <c r="F17" s="1080">
        <v>10.5</v>
      </c>
      <c r="G17" s="1106">
        <v>340371320.14999998</v>
      </c>
      <c r="H17" s="1080">
        <v>797.3</v>
      </c>
      <c r="I17" s="1080">
        <v>10.1</v>
      </c>
    </row>
    <row r="18" spans="1:9" s="68" customFormat="1" ht="16.149999999999999" customHeight="1" x14ac:dyDescent="0.25">
      <c r="A18" s="1071" t="s">
        <v>42</v>
      </c>
      <c r="B18" s="1078" t="s">
        <v>43</v>
      </c>
      <c r="C18" s="1079">
        <v>838283</v>
      </c>
      <c r="D18" s="1106">
        <v>1005850394.92</v>
      </c>
      <c r="E18" s="1080">
        <v>1199.8900000000001</v>
      </c>
      <c r="F18" s="1080">
        <v>13.2</v>
      </c>
      <c r="G18" s="1106">
        <v>849152289.25</v>
      </c>
      <c r="H18" s="1080">
        <v>1013</v>
      </c>
      <c r="I18" s="1080">
        <v>11.1</v>
      </c>
    </row>
    <row r="19" spans="1:9" s="68" customFormat="1" ht="16.149999999999999" customHeight="1" x14ac:dyDescent="0.25">
      <c r="A19" s="1071" t="s">
        <v>44</v>
      </c>
      <c r="B19" s="1078" t="s">
        <v>45</v>
      </c>
      <c r="C19" s="1079">
        <v>2470410</v>
      </c>
      <c r="D19" s="1106">
        <v>3350312568.1999998</v>
      </c>
      <c r="E19" s="1080">
        <v>1356.18</v>
      </c>
      <c r="F19" s="1080">
        <v>16.7</v>
      </c>
      <c r="G19" s="1106">
        <v>2959626309.1399999</v>
      </c>
      <c r="H19" s="1080">
        <v>1198</v>
      </c>
      <c r="I19" s="1080">
        <v>14.7</v>
      </c>
    </row>
    <row r="20" spans="1:9" s="68" customFormat="1" ht="16.149999999999999" customHeight="1" x14ac:dyDescent="0.25">
      <c r="A20" s="1071" t="s">
        <v>46</v>
      </c>
      <c r="B20" s="1078" t="s">
        <v>47</v>
      </c>
      <c r="C20" s="1079">
        <v>191448</v>
      </c>
      <c r="D20" s="1106">
        <v>181125788.16</v>
      </c>
      <c r="E20" s="1080">
        <v>946.08</v>
      </c>
      <c r="F20" s="1080">
        <v>10.8</v>
      </c>
      <c r="G20" s="1106">
        <v>178625788.16</v>
      </c>
      <c r="H20" s="1080">
        <v>933</v>
      </c>
      <c r="I20" s="1080">
        <v>10.7</v>
      </c>
    </row>
    <row r="21" spans="1:9" s="68" customFormat="1" ht="16.149999999999999" customHeight="1" x14ac:dyDescent="0.25">
      <c r="A21" s="1071" t="s">
        <v>48</v>
      </c>
      <c r="B21" s="1078" t="s">
        <v>49</v>
      </c>
      <c r="C21" s="1079">
        <v>287183</v>
      </c>
      <c r="D21" s="1106">
        <v>321187141.52999997</v>
      </c>
      <c r="E21" s="1080">
        <v>1118.4100000000001</v>
      </c>
      <c r="F21" s="1080">
        <v>13.9</v>
      </c>
      <c r="G21" s="1106">
        <v>288454605.20999998</v>
      </c>
      <c r="H21" s="1080">
        <v>1004.4</v>
      </c>
      <c r="I21" s="1080">
        <v>12.5</v>
      </c>
    </row>
    <row r="22" spans="1:9" s="68" customFormat="1" ht="16.149999999999999" customHeight="1" x14ac:dyDescent="0.25">
      <c r="A22" s="1071" t="s">
        <v>50</v>
      </c>
      <c r="B22" s="1078" t="s">
        <v>51</v>
      </c>
      <c r="C22" s="1079">
        <v>760942</v>
      </c>
      <c r="D22" s="1106">
        <v>1225094573.8</v>
      </c>
      <c r="E22" s="1080">
        <v>1609.97</v>
      </c>
      <c r="F22" s="1080">
        <v>16.8</v>
      </c>
      <c r="G22" s="1106">
        <v>952243977.51999998</v>
      </c>
      <c r="H22" s="1080">
        <v>1251.4000000000001</v>
      </c>
      <c r="I22" s="1080">
        <v>13</v>
      </c>
    </row>
    <row r="23" spans="1:9" s="68" customFormat="1" ht="16.149999999999999" customHeight="1" x14ac:dyDescent="0.25">
      <c r="A23" s="1071" t="s">
        <v>52</v>
      </c>
      <c r="B23" s="1078" t="s">
        <v>53</v>
      </c>
      <c r="C23" s="1079">
        <v>540974</v>
      </c>
      <c r="D23" s="1106">
        <v>1124969559.1800001</v>
      </c>
      <c r="E23" s="1080">
        <v>2079.5300000000002</v>
      </c>
      <c r="F23" s="1080">
        <v>23.4</v>
      </c>
      <c r="G23" s="1106">
        <v>1034349186.01</v>
      </c>
      <c r="H23" s="1080">
        <v>1912</v>
      </c>
      <c r="I23" s="1080">
        <v>21.6</v>
      </c>
    </row>
    <row r="25" spans="1:9" ht="13.5" x14ac:dyDescent="0.25">
      <c r="A25" s="80" t="s">
        <v>54</v>
      </c>
      <c r="B25" s="80" t="s">
        <v>131</v>
      </c>
      <c r="C25" s="80"/>
      <c r="D25" s="80"/>
      <c r="E25" s="80"/>
      <c r="F25" s="80"/>
      <c r="G25" s="80"/>
      <c r="H25" s="80"/>
      <c r="I25" s="80"/>
    </row>
    <row r="26" spans="1:9" s="157" customFormat="1" ht="13.5" x14ac:dyDescent="0.25">
      <c r="A26" s="158"/>
      <c r="B26" s="158" t="s">
        <v>132</v>
      </c>
      <c r="C26" s="158"/>
      <c r="D26" s="158"/>
      <c r="E26" s="158"/>
      <c r="F26" s="158"/>
      <c r="G26" s="158"/>
      <c r="H26" s="158"/>
      <c r="I26" s="158"/>
    </row>
  </sheetData>
  <mergeCells count="11">
    <mergeCell ref="G3:G4"/>
    <mergeCell ref="H3:H4"/>
    <mergeCell ref="I3:I4"/>
    <mergeCell ref="D5:E5"/>
    <mergeCell ref="G5:H5"/>
    <mergeCell ref="F3:F4"/>
    <mergeCell ref="A3:A5"/>
    <mergeCell ref="B3:B5"/>
    <mergeCell ref="C3:C4"/>
    <mergeCell ref="D3:D4"/>
    <mergeCell ref="E3:E4"/>
  </mergeCells>
  <pageMargins left="0.70866141732283472" right="0.70866141732283472" top="0.74803149606299213" bottom="0.55118110236220474" header="0.31496062992125984" footer="0.31496062992125984"/>
  <pageSetup paperSize="9" scale="9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/>
  </sheetPr>
  <dimension ref="A1:Z102"/>
  <sheetViews>
    <sheetView topLeftCell="B25" zoomScaleNormal="100" workbookViewId="0">
      <selection activeCell="B91" sqref="A91:XFD91"/>
    </sheetView>
  </sheetViews>
  <sheetFormatPr defaultColWidth="9.140625" defaultRowHeight="12.75" x14ac:dyDescent="0.2"/>
  <cols>
    <col min="1" max="1" width="5.7109375" style="182" hidden="1" customWidth="1"/>
    <col min="2" max="2" width="30.7109375" style="182" customWidth="1"/>
    <col min="3" max="5" width="14.5703125" style="182" customWidth="1"/>
    <col min="6" max="6" width="13.85546875" style="182" customWidth="1"/>
    <col min="7" max="10" width="13" style="182" customWidth="1"/>
    <col min="11" max="11" width="7.42578125" style="182" customWidth="1"/>
    <col min="12" max="12" width="8.42578125" style="182" customWidth="1"/>
    <col min="13" max="13" width="8.5703125" style="182" customWidth="1"/>
    <col min="14" max="16384" width="9.140625" style="182"/>
  </cols>
  <sheetData>
    <row r="1" spans="2:17" ht="18" customHeight="1" x14ac:dyDescent="0.2">
      <c r="B1" s="1631" t="s">
        <v>845</v>
      </c>
      <c r="C1" s="1631"/>
      <c r="D1" s="1631"/>
      <c r="E1" s="1631"/>
      <c r="F1" s="1631"/>
      <c r="G1" s="1632"/>
      <c r="H1" s="1633"/>
      <c r="I1" s="391"/>
      <c r="J1" s="391"/>
      <c r="K1" s="391"/>
      <c r="L1" s="391"/>
      <c r="M1" s="391"/>
    </row>
    <row r="2" spans="2:17" ht="18" customHeight="1" x14ac:dyDescent="0.2"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2:17" ht="60" customHeight="1" x14ac:dyDescent="0.2">
      <c r="B3" s="1190" t="s">
        <v>614</v>
      </c>
      <c r="C3" s="216" t="s">
        <v>615</v>
      </c>
      <c r="D3" s="216" t="s">
        <v>616</v>
      </c>
      <c r="E3" s="216" t="s">
        <v>617</v>
      </c>
      <c r="F3" s="216" t="s">
        <v>618</v>
      </c>
      <c r="G3" s="216" t="s">
        <v>619</v>
      </c>
      <c r="H3" s="216" t="s">
        <v>620</v>
      </c>
      <c r="I3" s="216" t="s">
        <v>621</v>
      </c>
      <c r="J3" s="217" t="s">
        <v>622</v>
      </c>
      <c r="K3" s="216" t="s">
        <v>623</v>
      </c>
      <c r="L3" s="216" t="s">
        <v>624</v>
      </c>
    </row>
    <row r="4" spans="2:17" ht="9.75" customHeight="1" x14ac:dyDescent="0.2">
      <c r="B4" s="1190"/>
      <c r="C4" s="1186" t="s">
        <v>543</v>
      </c>
      <c r="D4" s="1188"/>
      <c r="E4" s="1466" t="s">
        <v>642</v>
      </c>
      <c r="F4" s="1467"/>
      <c r="G4" s="1467"/>
      <c r="H4" s="1467"/>
      <c r="I4" s="1468"/>
      <c r="J4" s="1186" t="s">
        <v>161</v>
      </c>
      <c r="K4" s="1187"/>
      <c r="L4" s="1188"/>
    </row>
    <row r="5" spans="2:17" ht="9" customHeight="1" x14ac:dyDescent="0.2">
      <c r="B5" s="217">
        <v>1</v>
      </c>
      <c r="C5" s="218">
        <v>2</v>
      </c>
      <c r="D5" s="218">
        <v>3</v>
      </c>
      <c r="E5" s="1469"/>
      <c r="F5" s="1470"/>
      <c r="G5" s="1470"/>
      <c r="H5" s="1470"/>
      <c r="I5" s="1471"/>
      <c r="J5" s="218">
        <v>4</v>
      </c>
      <c r="K5" s="218">
        <v>5</v>
      </c>
      <c r="L5" s="218">
        <v>6</v>
      </c>
    </row>
    <row r="6" spans="2:17" ht="12.95" customHeight="1" x14ac:dyDescent="0.2">
      <c r="B6" s="307" t="s">
        <v>625</v>
      </c>
      <c r="C6" s="220">
        <v>24803454668.150002</v>
      </c>
      <c r="D6" s="220">
        <v>24642692637.73</v>
      </c>
      <c r="E6" s="375" t="s">
        <v>642</v>
      </c>
      <c r="F6" s="375" t="s">
        <v>642</v>
      </c>
      <c r="G6" s="375" t="s">
        <v>642</v>
      </c>
      <c r="H6" s="375" t="s">
        <v>642</v>
      </c>
      <c r="I6" s="375" t="s">
        <v>642</v>
      </c>
      <c r="J6" s="221">
        <v>100</v>
      </c>
      <c r="K6" s="221">
        <v>99.351856293524975</v>
      </c>
      <c r="L6" s="221"/>
      <c r="M6" s="332"/>
      <c r="N6" s="332"/>
      <c r="O6" s="332"/>
      <c r="P6" s="332"/>
      <c r="Q6" s="332"/>
    </row>
    <row r="7" spans="2:17" ht="27" customHeight="1" x14ac:dyDescent="0.2">
      <c r="B7" s="222" t="s">
        <v>626</v>
      </c>
      <c r="C7" s="220">
        <v>13833627102.060001</v>
      </c>
      <c r="D7" s="220">
        <v>14009455607.32</v>
      </c>
      <c r="E7" s="375" t="s">
        <v>642</v>
      </c>
      <c r="F7" s="375" t="s">
        <v>642</v>
      </c>
      <c r="G7" s="375" t="s">
        <v>642</v>
      </c>
      <c r="H7" s="375" t="s">
        <v>642</v>
      </c>
      <c r="I7" s="375" t="s">
        <v>642</v>
      </c>
      <c r="J7" s="221">
        <v>56.850344291801804</v>
      </c>
      <c r="K7" s="221">
        <v>101.27102244380879</v>
      </c>
      <c r="L7" s="221">
        <v>100</v>
      </c>
      <c r="M7" s="332"/>
      <c r="N7" s="332"/>
      <c r="O7" s="332"/>
      <c r="P7" s="332"/>
      <c r="Q7" s="332"/>
    </row>
    <row r="8" spans="2:17" ht="22.5" x14ac:dyDescent="0.2">
      <c r="B8" s="175" t="s">
        <v>627</v>
      </c>
      <c r="C8" s="176">
        <v>9788100000</v>
      </c>
      <c r="D8" s="176">
        <v>9787464630.2700005</v>
      </c>
      <c r="E8" s="375" t="s">
        <v>642</v>
      </c>
      <c r="F8" s="375" t="s">
        <v>642</v>
      </c>
      <c r="G8" s="375" t="s">
        <v>642</v>
      </c>
      <c r="H8" s="375" t="s">
        <v>642</v>
      </c>
      <c r="I8" s="375" t="s">
        <v>642</v>
      </c>
      <c r="J8" s="177">
        <v>39.717512912061331</v>
      </c>
      <c r="K8" s="177">
        <v>99.993508753179881</v>
      </c>
      <c r="L8" s="177">
        <v>69.863275951679441</v>
      </c>
      <c r="M8" s="332"/>
      <c r="N8" s="332"/>
      <c r="O8" s="332"/>
      <c r="P8" s="332"/>
      <c r="Q8" s="332"/>
    </row>
    <row r="9" spans="2:17" ht="22.5" x14ac:dyDescent="0.2">
      <c r="B9" s="175" t="s">
        <v>628</v>
      </c>
      <c r="C9" s="176">
        <v>2342331296.77</v>
      </c>
      <c r="D9" s="176">
        <v>2342331296.0999999</v>
      </c>
      <c r="E9" s="375" t="s">
        <v>642</v>
      </c>
      <c r="F9" s="375" t="s">
        <v>642</v>
      </c>
      <c r="G9" s="375" t="s">
        <v>642</v>
      </c>
      <c r="H9" s="375" t="s">
        <v>642</v>
      </c>
      <c r="I9" s="375" t="s">
        <v>642</v>
      </c>
      <c r="J9" s="177">
        <v>9.5051759583840987</v>
      </c>
      <c r="K9" s="177">
        <v>99.999999971396022</v>
      </c>
      <c r="L9" s="177">
        <v>16.719645372059439</v>
      </c>
      <c r="M9" s="332"/>
      <c r="N9" s="332"/>
      <c r="O9" s="332"/>
      <c r="P9" s="332"/>
      <c r="Q9" s="332"/>
    </row>
    <row r="10" spans="2:17" ht="12.75" customHeight="1" x14ac:dyDescent="0.2">
      <c r="B10" s="175" t="s">
        <v>639</v>
      </c>
      <c r="C10" s="176">
        <v>184140318.5</v>
      </c>
      <c r="D10" s="178">
        <v>227484817.00999999</v>
      </c>
      <c r="E10" s="375" t="s">
        <v>642</v>
      </c>
      <c r="F10" s="375" t="s">
        <v>642</v>
      </c>
      <c r="G10" s="375" t="s">
        <v>642</v>
      </c>
      <c r="H10" s="375" t="s">
        <v>642</v>
      </c>
      <c r="I10" s="375" t="s">
        <v>642</v>
      </c>
      <c r="J10" s="177">
        <v>0.92313295610278379</v>
      </c>
      <c r="K10" s="177">
        <v>123.53884193482591</v>
      </c>
      <c r="L10" s="177">
        <v>1.6237948381887033</v>
      </c>
      <c r="M10" s="332"/>
      <c r="N10" s="332"/>
      <c r="O10" s="332"/>
      <c r="P10" s="332"/>
      <c r="Q10" s="332"/>
    </row>
    <row r="11" spans="2:17" ht="12.75" customHeight="1" x14ac:dyDescent="0.2">
      <c r="B11" s="175" t="s">
        <v>640</v>
      </c>
      <c r="C11" s="176">
        <v>1519055486.7900014</v>
      </c>
      <c r="D11" s="176">
        <v>1652174863.9399993</v>
      </c>
      <c r="E11" s="375" t="s">
        <v>642</v>
      </c>
      <c r="F11" s="375" t="s">
        <v>642</v>
      </c>
      <c r="G11" s="375" t="s">
        <v>642</v>
      </c>
      <c r="H11" s="375" t="s">
        <v>642</v>
      </c>
      <c r="I11" s="375" t="s">
        <v>642</v>
      </c>
      <c r="J11" s="177">
        <v>6.7045224652535866</v>
      </c>
      <c r="K11" s="177">
        <v>108.76329918871494</v>
      </c>
      <c r="L11" s="177">
        <v>11.793283838072416</v>
      </c>
      <c r="M11" s="332"/>
      <c r="N11" s="332"/>
      <c r="O11" s="332"/>
      <c r="P11" s="332"/>
      <c r="Q11" s="332"/>
    </row>
    <row r="12" spans="2:17" ht="27" customHeight="1" x14ac:dyDescent="0.2">
      <c r="B12" s="222" t="s">
        <v>641</v>
      </c>
      <c r="C12" s="220">
        <v>6712867642.0900002</v>
      </c>
      <c r="D12" s="220">
        <v>6376281889.4099998</v>
      </c>
      <c r="E12" s="375" t="s">
        <v>642</v>
      </c>
      <c r="F12" s="375" t="s">
        <v>642</v>
      </c>
      <c r="G12" s="375" t="s">
        <v>642</v>
      </c>
      <c r="H12" s="375" t="s">
        <v>642</v>
      </c>
      <c r="I12" s="375" t="s">
        <v>642</v>
      </c>
      <c r="J12" s="221">
        <v>25.874939817442616</v>
      </c>
      <c r="K12" s="221">
        <v>94.985961728641996</v>
      </c>
      <c r="L12" s="248"/>
      <c r="M12" s="332"/>
      <c r="N12" s="332"/>
      <c r="O12" s="332"/>
      <c r="P12" s="332"/>
      <c r="Q12" s="332"/>
    </row>
    <row r="13" spans="2:17" ht="27" customHeight="1" x14ac:dyDescent="0.2">
      <c r="B13" s="223" t="s">
        <v>643</v>
      </c>
      <c r="C13" s="220">
        <v>1971845757.5300002</v>
      </c>
      <c r="D13" s="220">
        <v>1876401359.8500001</v>
      </c>
      <c r="E13" s="375" t="s">
        <v>642</v>
      </c>
      <c r="F13" s="375" t="s">
        <v>642</v>
      </c>
      <c r="G13" s="375" t="s">
        <v>642</v>
      </c>
      <c r="H13" s="375" t="s">
        <v>642</v>
      </c>
      <c r="I13" s="375" t="s">
        <v>642</v>
      </c>
      <c r="J13" s="221">
        <v>7.6144331605105293</v>
      </c>
      <c r="K13" s="221">
        <v>95.159641806894825</v>
      </c>
      <c r="L13" s="181"/>
      <c r="M13" s="332"/>
      <c r="N13" s="332"/>
      <c r="O13" s="332"/>
      <c r="P13" s="332"/>
      <c r="Q13" s="332"/>
    </row>
    <row r="14" spans="2:17" ht="22.5" x14ac:dyDescent="0.2">
      <c r="B14" s="179" t="s">
        <v>644</v>
      </c>
      <c r="C14" s="176">
        <v>1393037920.9300001</v>
      </c>
      <c r="D14" s="176">
        <v>1371544470.05</v>
      </c>
      <c r="E14" s="375" t="s">
        <v>642</v>
      </c>
      <c r="F14" s="375" t="s">
        <v>642</v>
      </c>
      <c r="G14" s="375" t="s">
        <v>642</v>
      </c>
      <c r="H14" s="375" t="s">
        <v>642</v>
      </c>
      <c r="I14" s="375" t="s">
        <v>642</v>
      </c>
      <c r="J14" s="177">
        <v>5.5657248589387187</v>
      </c>
      <c r="K14" s="177">
        <v>98.457080704188513</v>
      </c>
      <c r="L14" s="181"/>
      <c r="M14" s="332"/>
      <c r="N14" s="332"/>
      <c r="O14" s="332"/>
      <c r="P14" s="332"/>
      <c r="Q14" s="332"/>
    </row>
    <row r="15" spans="2:17" ht="12.75" customHeight="1" x14ac:dyDescent="0.2">
      <c r="B15" s="180" t="s">
        <v>645</v>
      </c>
      <c r="C15" s="176">
        <v>3598423</v>
      </c>
      <c r="D15" s="176">
        <v>3579835.18</v>
      </c>
      <c r="E15" s="375" t="s">
        <v>642</v>
      </c>
      <c r="F15" s="375" t="s">
        <v>642</v>
      </c>
      <c r="G15" s="375" t="s">
        <v>642</v>
      </c>
      <c r="H15" s="375" t="s">
        <v>642</v>
      </c>
      <c r="I15" s="375" t="s">
        <v>642</v>
      </c>
      <c r="J15" s="177">
        <v>1.4526964372874483E-2</v>
      </c>
      <c r="K15" s="177">
        <v>99.483445387048718</v>
      </c>
      <c r="L15" s="181"/>
      <c r="M15" s="332"/>
      <c r="N15" s="332"/>
      <c r="O15" s="332"/>
      <c r="P15" s="332"/>
      <c r="Q15" s="332"/>
    </row>
    <row r="16" spans="2:17" ht="12.75" customHeight="1" x14ac:dyDescent="0.2">
      <c r="B16" s="179" t="s">
        <v>646</v>
      </c>
      <c r="C16" s="176">
        <v>75945937.200000003</v>
      </c>
      <c r="D16" s="176">
        <v>56001084.670000002</v>
      </c>
      <c r="E16" s="375" t="s">
        <v>642</v>
      </c>
      <c r="F16" s="375" t="s">
        <v>642</v>
      </c>
      <c r="G16" s="375" t="s">
        <v>642</v>
      </c>
      <c r="H16" s="375" t="s">
        <v>642</v>
      </c>
      <c r="I16" s="375" t="s">
        <v>642</v>
      </c>
      <c r="J16" s="177">
        <v>0.22725229540970579</v>
      </c>
      <c r="K16" s="177">
        <v>73.738091509126832</v>
      </c>
      <c r="L16" s="181"/>
      <c r="M16" s="332"/>
      <c r="N16" s="332"/>
      <c r="O16" s="332"/>
      <c r="P16" s="332"/>
      <c r="Q16" s="332"/>
    </row>
    <row r="17" spans="2:17" ht="12.75" customHeight="1" x14ac:dyDescent="0.2">
      <c r="B17" s="180" t="s">
        <v>645</v>
      </c>
      <c r="C17" s="176">
        <v>50299789</v>
      </c>
      <c r="D17" s="176">
        <v>30548669.359999999</v>
      </c>
      <c r="E17" s="375" t="s">
        <v>642</v>
      </c>
      <c r="F17" s="375" t="s">
        <v>642</v>
      </c>
      <c r="G17" s="375" t="s">
        <v>642</v>
      </c>
      <c r="H17" s="375" t="s">
        <v>642</v>
      </c>
      <c r="I17" s="375" t="s">
        <v>642</v>
      </c>
      <c r="J17" s="177">
        <v>0.12396644234091311</v>
      </c>
      <c r="K17" s="177">
        <v>60.733195839052129</v>
      </c>
      <c r="L17" s="181"/>
      <c r="M17" s="332"/>
      <c r="N17" s="332"/>
      <c r="O17" s="332"/>
      <c r="P17" s="332"/>
      <c r="Q17" s="332"/>
    </row>
    <row r="18" spans="2:17" ht="33.75" x14ac:dyDescent="0.2">
      <c r="B18" s="179" t="s">
        <v>647</v>
      </c>
      <c r="C18" s="176">
        <v>29578775.649999999</v>
      </c>
      <c r="D18" s="176">
        <v>27878171.260000002</v>
      </c>
      <c r="E18" s="375" t="s">
        <v>642</v>
      </c>
      <c r="F18" s="375" t="s">
        <v>642</v>
      </c>
      <c r="G18" s="375" t="s">
        <v>642</v>
      </c>
      <c r="H18" s="375" t="s">
        <v>642</v>
      </c>
      <c r="I18" s="375" t="s">
        <v>642</v>
      </c>
      <c r="J18" s="177">
        <v>0.11312956611452522</v>
      </c>
      <c r="K18" s="177">
        <v>94.250592349991337</v>
      </c>
      <c r="L18" s="181"/>
      <c r="M18" s="332"/>
      <c r="N18" s="332"/>
      <c r="O18" s="332"/>
      <c r="P18" s="332"/>
      <c r="Q18" s="332"/>
    </row>
    <row r="19" spans="2:17" ht="12.75" customHeight="1" x14ac:dyDescent="0.2">
      <c r="B19" s="180" t="s">
        <v>645</v>
      </c>
      <c r="C19" s="176">
        <v>100000</v>
      </c>
      <c r="D19" s="176">
        <v>100000</v>
      </c>
      <c r="E19" s="375" t="s">
        <v>642</v>
      </c>
      <c r="F19" s="375" t="s">
        <v>642</v>
      </c>
      <c r="G19" s="375" t="s">
        <v>642</v>
      </c>
      <c r="H19" s="375" t="s">
        <v>642</v>
      </c>
      <c r="I19" s="375" t="s">
        <v>642</v>
      </c>
      <c r="J19" s="177">
        <v>4.0579981039446858E-4</v>
      </c>
      <c r="K19" s="177">
        <v>100</v>
      </c>
      <c r="L19" s="181"/>
      <c r="M19" s="332"/>
      <c r="N19" s="332"/>
      <c r="O19" s="332"/>
      <c r="P19" s="332"/>
      <c r="Q19" s="332"/>
    </row>
    <row r="20" spans="2:17" ht="24" customHeight="1" x14ac:dyDescent="0.2">
      <c r="B20" s="179" t="s">
        <v>648</v>
      </c>
      <c r="C20" s="176">
        <v>69377516.159999996</v>
      </c>
      <c r="D20" s="176">
        <v>63084496.549999997</v>
      </c>
      <c r="E20" s="375" t="s">
        <v>642</v>
      </c>
      <c r="F20" s="375" t="s">
        <v>642</v>
      </c>
      <c r="G20" s="375" t="s">
        <v>642</v>
      </c>
      <c r="H20" s="375" t="s">
        <v>642</v>
      </c>
      <c r="I20" s="375" t="s">
        <v>642</v>
      </c>
      <c r="J20" s="177">
        <v>0.25599676738820504</v>
      </c>
      <c r="K20" s="177">
        <v>90.9293097269627</v>
      </c>
      <c r="L20" s="181"/>
      <c r="M20" s="332"/>
      <c r="N20" s="332"/>
      <c r="O20" s="332"/>
      <c r="P20" s="332"/>
      <c r="Q20" s="332"/>
    </row>
    <row r="21" spans="2:17" ht="12.75" customHeight="1" x14ac:dyDescent="0.2">
      <c r="B21" s="180" t="s">
        <v>645</v>
      </c>
      <c r="C21" s="176">
        <v>19509667.5</v>
      </c>
      <c r="D21" s="176">
        <v>13899519.18</v>
      </c>
      <c r="E21" s="375" t="s">
        <v>642</v>
      </c>
      <c r="F21" s="375" t="s">
        <v>642</v>
      </c>
      <c r="G21" s="375" t="s">
        <v>642</v>
      </c>
      <c r="H21" s="375" t="s">
        <v>642</v>
      </c>
      <c r="I21" s="375" t="s">
        <v>642</v>
      </c>
      <c r="J21" s="177">
        <v>5.6404222478182789E-2</v>
      </c>
      <c r="K21" s="177">
        <v>71.24426482409298</v>
      </c>
      <c r="L21" s="181"/>
      <c r="M21" s="332"/>
      <c r="N21" s="332"/>
      <c r="O21" s="332"/>
      <c r="P21" s="332"/>
      <c r="Q21" s="332"/>
    </row>
    <row r="22" spans="2:17" ht="33.75" customHeight="1" x14ac:dyDescent="0.2">
      <c r="B22" s="179" t="s">
        <v>649</v>
      </c>
      <c r="C22" s="176">
        <v>207321934.49000001</v>
      </c>
      <c r="D22" s="176">
        <v>193803557.65000001</v>
      </c>
      <c r="E22" s="375" t="s">
        <v>642</v>
      </c>
      <c r="F22" s="375" t="s">
        <v>642</v>
      </c>
      <c r="G22" s="375" t="s">
        <v>642</v>
      </c>
      <c r="H22" s="375" t="s">
        <v>642</v>
      </c>
      <c r="I22" s="375" t="s">
        <v>642</v>
      </c>
      <c r="J22" s="177">
        <v>0.7864544694814346</v>
      </c>
      <c r="K22" s="177">
        <v>93.479524068085496</v>
      </c>
      <c r="L22" s="181"/>
      <c r="M22" s="332"/>
      <c r="N22" s="332"/>
      <c r="O22" s="332"/>
      <c r="P22" s="332"/>
      <c r="Q22" s="332"/>
    </row>
    <row r="23" spans="2:17" ht="12.75" customHeight="1" x14ac:dyDescent="0.2">
      <c r="B23" s="180" t="s">
        <v>645</v>
      </c>
      <c r="C23" s="176">
        <v>143873399.00999999</v>
      </c>
      <c r="D23" s="176">
        <v>132321886.44</v>
      </c>
      <c r="E23" s="375" t="s">
        <v>642</v>
      </c>
      <c r="F23" s="375" t="s">
        <v>642</v>
      </c>
      <c r="G23" s="375" t="s">
        <v>642</v>
      </c>
      <c r="H23" s="375" t="s">
        <v>642</v>
      </c>
      <c r="I23" s="375" t="s">
        <v>642</v>
      </c>
      <c r="J23" s="177">
        <v>0.53696196428390397</v>
      </c>
      <c r="K23" s="177">
        <v>91.971057436964358</v>
      </c>
      <c r="L23" s="181"/>
      <c r="M23" s="332"/>
      <c r="N23" s="332"/>
      <c r="O23" s="332"/>
      <c r="P23" s="332"/>
      <c r="Q23" s="332"/>
    </row>
    <row r="24" spans="2:17" x14ac:dyDescent="0.2">
      <c r="B24" s="179" t="s">
        <v>650</v>
      </c>
      <c r="C24" s="176">
        <v>70276813</v>
      </c>
      <c r="D24" s="176">
        <v>68742424.650000006</v>
      </c>
      <c r="E24" s="375" t="s">
        <v>642</v>
      </c>
      <c r="F24" s="375" t="s">
        <v>642</v>
      </c>
      <c r="G24" s="375" t="s">
        <v>642</v>
      </c>
      <c r="H24" s="375" t="s">
        <v>642</v>
      </c>
      <c r="I24" s="375" t="s">
        <v>642</v>
      </c>
      <c r="J24" s="177">
        <v>0.27895662889026046</v>
      </c>
      <c r="K24" s="177">
        <v>97.816650635537513</v>
      </c>
      <c r="L24" s="181"/>
      <c r="M24" s="332"/>
      <c r="N24" s="332"/>
      <c r="O24" s="332"/>
      <c r="P24" s="332"/>
      <c r="Q24" s="332"/>
    </row>
    <row r="25" spans="2:17" ht="12.75" customHeight="1" x14ac:dyDescent="0.2">
      <c r="B25" s="180" t="s">
        <v>645</v>
      </c>
      <c r="C25" s="176">
        <v>19009800</v>
      </c>
      <c r="D25" s="176">
        <v>19063800</v>
      </c>
      <c r="E25" s="375" t="s">
        <v>642</v>
      </c>
      <c r="F25" s="375" t="s">
        <v>642</v>
      </c>
      <c r="G25" s="375" t="s">
        <v>642</v>
      </c>
      <c r="H25" s="375" t="s">
        <v>642</v>
      </c>
      <c r="I25" s="375" t="s">
        <v>642</v>
      </c>
      <c r="J25" s="177">
        <v>7.7360864253980699E-2</v>
      </c>
      <c r="K25" s="177">
        <v>100.28406400909005</v>
      </c>
      <c r="L25" s="181"/>
      <c r="M25" s="332"/>
      <c r="N25" s="332"/>
      <c r="O25" s="332"/>
      <c r="P25" s="332"/>
      <c r="Q25" s="332"/>
    </row>
    <row r="26" spans="2:17" ht="67.5" x14ac:dyDescent="0.2">
      <c r="B26" s="179" t="s">
        <v>651</v>
      </c>
      <c r="C26" s="176">
        <v>0</v>
      </c>
      <c r="D26" s="176">
        <v>0</v>
      </c>
      <c r="E26" s="375" t="s">
        <v>642</v>
      </c>
      <c r="F26" s="375" t="s">
        <v>642</v>
      </c>
      <c r="G26" s="375" t="s">
        <v>642</v>
      </c>
      <c r="H26" s="375" t="s">
        <v>642</v>
      </c>
      <c r="I26" s="375" t="s">
        <v>642</v>
      </c>
      <c r="J26" s="177">
        <v>0</v>
      </c>
      <c r="K26" s="177" t="s">
        <v>129</v>
      </c>
      <c r="L26" s="181"/>
      <c r="M26" s="332"/>
      <c r="N26" s="332"/>
      <c r="O26" s="332"/>
      <c r="P26" s="332"/>
      <c r="Q26" s="332"/>
    </row>
    <row r="27" spans="2:17" ht="12.75" customHeight="1" x14ac:dyDescent="0.2">
      <c r="B27" s="180" t="s">
        <v>652</v>
      </c>
      <c r="C27" s="176">
        <v>0</v>
      </c>
      <c r="D27" s="176">
        <v>0</v>
      </c>
      <c r="E27" s="375" t="s">
        <v>642</v>
      </c>
      <c r="F27" s="375" t="s">
        <v>642</v>
      </c>
      <c r="G27" s="375" t="s">
        <v>642</v>
      </c>
      <c r="H27" s="375" t="s">
        <v>642</v>
      </c>
      <c r="I27" s="375" t="s">
        <v>642</v>
      </c>
      <c r="J27" s="177">
        <v>0</v>
      </c>
      <c r="K27" s="177" t="s">
        <v>129</v>
      </c>
      <c r="L27" s="181"/>
      <c r="M27" s="332"/>
      <c r="N27" s="332"/>
      <c r="O27" s="332"/>
      <c r="P27" s="332"/>
      <c r="Q27" s="332"/>
    </row>
    <row r="28" spans="2:17" ht="45" x14ac:dyDescent="0.2">
      <c r="B28" s="179" t="s">
        <v>653</v>
      </c>
      <c r="C28" s="176">
        <v>91632163</v>
      </c>
      <c r="D28" s="176">
        <v>63351019.82</v>
      </c>
      <c r="E28" s="375" t="s">
        <v>642</v>
      </c>
      <c r="F28" s="375" t="s">
        <v>642</v>
      </c>
      <c r="G28" s="375" t="s">
        <v>642</v>
      </c>
      <c r="H28" s="375" t="s">
        <v>642</v>
      </c>
      <c r="I28" s="375" t="s">
        <v>642</v>
      </c>
      <c r="J28" s="177">
        <v>0.2570783183125222</v>
      </c>
      <c r="K28" s="177">
        <v>69.136226567084307</v>
      </c>
      <c r="L28" s="181"/>
      <c r="M28" s="332"/>
      <c r="N28" s="332"/>
      <c r="O28" s="332"/>
      <c r="P28" s="332"/>
      <c r="Q28" s="332"/>
    </row>
    <row r="29" spans="2:17" ht="12.75" customHeight="1" x14ac:dyDescent="0.2">
      <c r="B29" s="180" t="s">
        <v>645</v>
      </c>
      <c r="C29" s="176">
        <v>91358719</v>
      </c>
      <c r="D29" s="176">
        <v>63094884.850000001</v>
      </c>
      <c r="E29" s="375" t="s">
        <v>642</v>
      </c>
      <c r="F29" s="375" t="s">
        <v>642</v>
      </c>
      <c r="G29" s="375" t="s">
        <v>642</v>
      </c>
      <c r="H29" s="375" t="s">
        <v>642</v>
      </c>
      <c r="I29" s="375" t="s">
        <v>642</v>
      </c>
      <c r="J29" s="177">
        <v>0.25603892308990828</v>
      </c>
      <c r="K29" s="177">
        <v>69.062795035468923</v>
      </c>
      <c r="L29" s="181"/>
      <c r="M29" s="332"/>
      <c r="N29" s="332"/>
      <c r="O29" s="332"/>
      <c r="P29" s="332"/>
      <c r="Q29" s="332"/>
    </row>
    <row r="30" spans="2:17" ht="22.5" x14ac:dyDescent="0.2">
      <c r="B30" s="179" t="s">
        <v>654</v>
      </c>
      <c r="C30" s="176">
        <v>34674697.100000001</v>
      </c>
      <c r="D30" s="176">
        <v>31996135.199999999</v>
      </c>
      <c r="E30" s="375" t="s">
        <v>642</v>
      </c>
      <c r="F30" s="375" t="s">
        <v>642</v>
      </c>
      <c r="G30" s="375" t="s">
        <v>642</v>
      </c>
      <c r="H30" s="375" t="s">
        <v>642</v>
      </c>
      <c r="I30" s="375" t="s">
        <v>642</v>
      </c>
      <c r="J30" s="177">
        <v>0.1298402559751578</v>
      </c>
      <c r="K30" s="177">
        <v>92.275168569533079</v>
      </c>
      <c r="L30" s="181"/>
      <c r="M30" s="332"/>
      <c r="N30" s="332"/>
      <c r="O30" s="332"/>
      <c r="P30" s="332"/>
      <c r="Q30" s="332"/>
    </row>
    <row r="31" spans="2:17" ht="12.75" customHeight="1" x14ac:dyDescent="0.2">
      <c r="B31" s="180" t="s">
        <v>645</v>
      </c>
      <c r="C31" s="176">
        <v>0</v>
      </c>
      <c r="D31" s="176">
        <v>0</v>
      </c>
      <c r="E31" s="375" t="s">
        <v>642</v>
      </c>
      <c r="F31" s="375" t="s">
        <v>642</v>
      </c>
      <c r="G31" s="375" t="s">
        <v>642</v>
      </c>
      <c r="H31" s="375" t="s">
        <v>642</v>
      </c>
      <c r="I31" s="375" t="s">
        <v>642</v>
      </c>
      <c r="J31" s="177">
        <v>0</v>
      </c>
      <c r="K31" s="177" t="s">
        <v>129</v>
      </c>
      <c r="L31" s="181"/>
      <c r="M31" s="332"/>
      <c r="N31" s="332"/>
      <c r="O31" s="332"/>
      <c r="P31" s="332"/>
      <c r="Q31" s="332"/>
    </row>
    <row r="32" spans="2:17" ht="13.5" customHeight="1" x14ac:dyDescent="0.2">
      <c r="B32" s="223" t="s">
        <v>655</v>
      </c>
      <c r="C32" s="220">
        <v>946091905.88999999</v>
      </c>
      <c r="D32" s="220">
        <v>810685913.20000005</v>
      </c>
      <c r="E32" s="375" t="s">
        <v>642</v>
      </c>
      <c r="F32" s="375" t="s">
        <v>642</v>
      </c>
      <c r="G32" s="375" t="s">
        <v>642</v>
      </c>
      <c r="H32" s="375" t="s">
        <v>642</v>
      </c>
      <c r="I32" s="375" t="s">
        <v>642</v>
      </c>
      <c r="J32" s="221">
        <v>3.2897618986602661</v>
      </c>
      <c r="K32" s="221">
        <v>85.687860571788534</v>
      </c>
      <c r="L32" s="181"/>
      <c r="M32" s="850"/>
      <c r="N32" s="850"/>
      <c r="O32" s="332"/>
      <c r="P32" s="332"/>
      <c r="Q32" s="332"/>
    </row>
    <row r="33" spans="1:26" ht="12.75" customHeight="1" x14ac:dyDescent="0.2">
      <c r="B33" s="179" t="s">
        <v>656</v>
      </c>
      <c r="C33" s="176">
        <v>451397552</v>
      </c>
      <c r="D33" s="176">
        <v>374113720.48000002</v>
      </c>
      <c r="E33" s="375" t="s">
        <v>642</v>
      </c>
      <c r="F33" s="375" t="s">
        <v>642</v>
      </c>
      <c r="G33" s="375" t="s">
        <v>642</v>
      </c>
      <c r="H33" s="375" t="s">
        <v>642</v>
      </c>
      <c r="I33" s="375" t="s">
        <v>642</v>
      </c>
      <c r="J33" s="177">
        <v>1.518152768367532</v>
      </c>
      <c r="K33" s="177">
        <v>82.878987451841567</v>
      </c>
      <c r="L33" s="181"/>
      <c r="M33" s="332"/>
      <c r="N33" s="332"/>
      <c r="O33" s="332"/>
      <c r="P33" s="332"/>
      <c r="Q33" s="332"/>
    </row>
    <row r="34" spans="1:26" ht="14.25" customHeight="1" x14ac:dyDescent="0.2">
      <c r="B34" s="223" t="s">
        <v>657</v>
      </c>
      <c r="C34" s="220">
        <v>3794929978.6700001</v>
      </c>
      <c r="D34" s="220">
        <v>3689194616.3600001</v>
      </c>
      <c r="E34" s="375" t="s">
        <v>642</v>
      </c>
      <c r="F34" s="375" t="s">
        <v>642</v>
      </c>
      <c r="G34" s="375" t="s">
        <v>642</v>
      </c>
      <c r="H34" s="375" t="s">
        <v>642</v>
      </c>
      <c r="I34" s="375" t="s">
        <v>642</v>
      </c>
      <c r="J34" s="177">
        <v>14.970744758271822</v>
      </c>
      <c r="K34" s="177">
        <v>97.213773036543429</v>
      </c>
      <c r="L34" s="181"/>
      <c r="M34" s="332"/>
      <c r="N34" s="332"/>
      <c r="O34" s="332"/>
      <c r="P34" s="332"/>
      <c r="Q34" s="332"/>
    </row>
    <row r="35" spans="1:26" ht="12.75" customHeight="1" x14ac:dyDescent="0.2">
      <c r="B35" s="179" t="s">
        <v>658</v>
      </c>
      <c r="C35" s="176">
        <v>2198806087.8800001</v>
      </c>
      <c r="D35" s="176">
        <v>2153307263.9200001</v>
      </c>
      <c r="E35" s="375" t="s">
        <v>642</v>
      </c>
      <c r="F35" s="375" t="s">
        <v>642</v>
      </c>
      <c r="G35" s="375" t="s">
        <v>642</v>
      </c>
      <c r="H35" s="375" t="s">
        <v>642</v>
      </c>
      <c r="I35" s="375" t="s">
        <v>642</v>
      </c>
      <c r="J35" s="177">
        <v>8.7381167941976781</v>
      </c>
      <c r="K35" s="177">
        <v>97.930748681714434</v>
      </c>
      <c r="L35" s="181"/>
      <c r="M35" s="332"/>
      <c r="N35" s="332"/>
      <c r="O35" s="332"/>
      <c r="P35" s="332"/>
      <c r="Q35" s="332"/>
    </row>
    <row r="36" spans="1:26" ht="27" customHeight="1" x14ac:dyDescent="0.2">
      <c r="B36" s="222" t="s">
        <v>659</v>
      </c>
      <c r="C36" s="220">
        <v>4256959924</v>
      </c>
      <c r="D36" s="220">
        <v>4256955141</v>
      </c>
      <c r="E36" s="375" t="s">
        <v>642</v>
      </c>
      <c r="F36" s="375" t="s">
        <v>642</v>
      </c>
      <c r="G36" s="375" t="s">
        <v>642</v>
      </c>
      <c r="H36" s="375" t="s">
        <v>642</v>
      </c>
      <c r="I36" s="375" t="s">
        <v>642</v>
      </c>
      <c r="J36" s="221">
        <v>17.27471589075558</v>
      </c>
      <c r="K36" s="221">
        <v>99.999887642822927</v>
      </c>
      <c r="L36" s="181"/>
      <c r="M36" s="332"/>
      <c r="N36" s="332"/>
      <c r="O36" s="332"/>
      <c r="P36" s="332"/>
      <c r="Q36" s="332"/>
    </row>
    <row r="37" spans="1:26" ht="12.75" customHeight="1" x14ac:dyDescent="0.2">
      <c r="B37" s="175" t="s">
        <v>661</v>
      </c>
      <c r="C37" s="176">
        <v>694898094</v>
      </c>
      <c r="D37" s="176">
        <v>694893311</v>
      </c>
      <c r="E37" s="375" t="s">
        <v>642</v>
      </c>
      <c r="F37" s="375" t="s">
        <v>642</v>
      </c>
      <c r="G37" s="375" t="s">
        <v>642</v>
      </c>
      <c r="H37" s="375" t="s">
        <v>642</v>
      </c>
      <c r="I37" s="375" t="s">
        <v>642</v>
      </c>
      <c r="J37" s="177">
        <v>2.8198757384818447</v>
      </c>
      <c r="K37" s="177">
        <v>99.999311697637211</v>
      </c>
      <c r="L37" s="181"/>
      <c r="M37" s="332"/>
      <c r="N37" s="332"/>
      <c r="O37" s="332"/>
      <c r="P37" s="332"/>
      <c r="Q37" s="332"/>
    </row>
    <row r="38" spans="1:26" ht="12.75" customHeight="1" x14ac:dyDescent="0.2">
      <c r="B38" s="175" t="s">
        <v>720</v>
      </c>
      <c r="C38" s="176">
        <v>884998923</v>
      </c>
      <c r="D38" s="176">
        <v>884998923</v>
      </c>
      <c r="E38" s="375" t="s">
        <v>642</v>
      </c>
      <c r="F38" s="375" t="s">
        <v>642</v>
      </c>
      <c r="G38" s="375" t="s">
        <v>642</v>
      </c>
      <c r="H38" s="375" t="s">
        <v>642</v>
      </c>
      <c r="I38" s="375" t="s">
        <v>642</v>
      </c>
      <c r="J38" s="177">
        <v>3.5913239515270887</v>
      </c>
      <c r="K38" s="177">
        <v>100</v>
      </c>
      <c r="L38" s="181"/>
      <c r="M38" s="332"/>
      <c r="N38" s="332"/>
      <c r="O38" s="332"/>
      <c r="P38" s="332"/>
      <c r="Q38" s="332"/>
    </row>
    <row r="39" spans="1:26" ht="12.75" customHeight="1" x14ac:dyDescent="0.2">
      <c r="B39" s="175" t="s">
        <v>660</v>
      </c>
      <c r="C39" s="176">
        <v>2319661345</v>
      </c>
      <c r="D39" s="176">
        <v>2319661345</v>
      </c>
      <c r="E39" s="375" t="s">
        <v>642</v>
      </c>
      <c r="F39" s="375" t="s">
        <v>642</v>
      </c>
      <c r="G39" s="375" t="s">
        <v>642</v>
      </c>
      <c r="H39" s="375" t="s">
        <v>642</v>
      </c>
      <c r="I39" s="375" t="s">
        <v>642</v>
      </c>
      <c r="J39" s="177">
        <v>9.4131813398037796</v>
      </c>
      <c r="K39" s="177">
        <v>100</v>
      </c>
      <c r="L39" s="181"/>
      <c r="M39" s="332"/>
      <c r="N39" s="332"/>
      <c r="O39" s="332"/>
      <c r="P39" s="332"/>
      <c r="Q39" s="332"/>
    </row>
    <row r="40" spans="1:26" ht="12.75" customHeight="1" x14ac:dyDescent="0.2">
      <c r="B40" s="175" t="s">
        <v>664</v>
      </c>
      <c r="C40" s="176">
        <v>357401562</v>
      </c>
      <c r="D40" s="176">
        <v>357401562</v>
      </c>
      <c r="E40" s="375" t="s">
        <v>642</v>
      </c>
      <c r="F40" s="375" t="s">
        <v>642</v>
      </c>
      <c r="G40" s="375" t="s">
        <v>642</v>
      </c>
      <c r="H40" s="375" t="s">
        <v>642</v>
      </c>
      <c r="I40" s="375" t="s">
        <v>642</v>
      </c>
      <c r="J40" s="177">
        <v>1.450334860942869</v>
      </c>
      <c r="K40" s="177">
        <v>100</v>
      </c>
      <c r="L40" s="181"/>
      <c r="M40" s="332"/>
      <c r="N40" s="332"/>
      <c r="O40" s="332"/>
      <c r="P40" s="332"/>
      <c r="Q40" s="332"/>
    </row>
    <row r="41" spans="1:26" x14ac:dyDescent="0.2">
      <c r="B41" s="307" t="s">
        <v>841</v>
      </c>
      <c r="C41" s="220">
        <v>24803454668.150002</v>
      </c>
      <c r="D41" s="220">
        <v>24642692637.73</v>
      </c>
      <c r="E41" s="375" t="s">
        <v>642</v>
      </c>
      <c r="F41" s="375" t="s">
        <v>642</v>
      </c>
      <c r="G41" s="375" t="s">
        <v>642</v>
      </c>
      <c r="H41" s="375" t="s">
        <v>642</v>
      </c>
      <c r="I41" s="375" t="s">
        <v>642</v>
      </c>
      <c r="J41" s="177">
        <v>100</v>
      </c>
      <c r="K41" s="377">
        <v>99.351856293524975</v>
      </c>
      <c r="L41" s="376"/>
      <c r="M41" s="332"/>
      <c r="N41" s="332"/>
      <c r="O41" s="332"/>
      <c r="P41" s="332"/>
      <c r="Q41" s="332"/>
    </row>
    <row r="42" spans="1:26" x14ac:dyDescent="0.2">
      <c r="B42" s="209" t="s">
        <v>134</v>
      </c>
      <c r="C42" s="176">
        <v>3468833218.8899999</v>
      </c>
      <c r="D42" s="176">
        <v>3200463478.3099999</v>
      </c>
      <c r="E42" s="375" t="s">
        <v>642</v>
      </c>
      <c r="F42" s="375" t="s">
        <v>642</v>
      </c>
      <c r="G42" s="375" t="s">
        <v>642</v>
      </c>
      <c r="H42" s="375" t="s">
        <v>642</v>
      </c>
      <c r="I42" s="375" t="s">
        <v>642</v>
      </c>
      <c r="J42" s="177">
        <v>12.987474726726193</v>
      </c>
      <c r="K42" s="377">
        <v>92.26340029498806</v>
      </c>
      <c r="L42" s="376"/>
      <c r="M42" s="332"/>
      <c r="N42" s="332"/>
      <c r="O42" s="332"/>
      <c r="P42" s="332"/>
      <c r="Q42" s="332"/>
    </row>
    <row r="43" spans="1:26" x14ac:dyDescent="0.2">
      <c r="A43" s="183"/>
      <c r="B43" s="209" t="s">
        <v>842</v>
      </c>
      <c r="C43" s="176">
        <v>21334621449.260002</v>
      </c>
      <c r="D43" s="176">
        <v>21442229159.419998</v>
      </c>
      <c r="E43" s="375" t="s">
        <v>642</v>
      </c>
      <c r="F43" s="375" t="s">
        <v>642</v>
      </c>
      <c r="G43" s="375" t="s">
        <v>642</v>
      </c>
      <c r="H43" s="375" t="s">
        <v>642</v>
      </c>
      <c r="I43" s="375" t="s">
        <v>642</v>
      </c>
      <c r="J43" s="177">
        <v>87.012525273273795</v>
      </c>
      <c r="K43" s="377">
        <v>100.50438068665018</v>
      </c>
      <c r="L43" s="376"/>
      <c r="M43" s="197"/>
      <c r="N43" s="197"/>
      <c r="O43" s="378"/>
      <c r="P43" s="378"/>
      <c r="Q43" s="379"/>
    </row>
    <row r="44" spans="1:26" x14ac:dyDescent="0.2">
      <c r="A44" s="183"/>
      <c r="B44" s="313" t="s">
        <v>665</v>
      </c>
      <c r="C44" s="194"/>
      <c r="D44" s="194"/>
      <c r="E44" s="380"/>
      <c r="F44" s="380"/>
      <c r="G44" s="380"/>
      <c r="H44" s="380"/>
      <c r="I44" s="380"/>
      <c r="J44" s="248"/>
      <c r="K44" s="248"/>
      <c r="L44" s="248"/>
      <c r="M44" s="197"/>
      <c r="N44" s="197"/>
      <c r="O44" s="378"/>
      <c r="P44" s="378"/>
      <c r="Q44" s="379"/>
    </row>
    <row r="45" spans="1:26" ht="18" customHeight="1" x14ac:dyDescent="0.2">
      <c r="B45" s="391" t="s">
        <v>798</v>
      </c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</row>
    <row r="46" spans="1:26" ht="10.5" customHeight="1" x14ac:dyDescent="0.2">
      <c r="B46" s="195"/>
      <c r="C46" s="185"/>
      <c r="D46" s="186"/>
      <c r="E46" s="186"/>
      <c r="F46" s="196"/>
      <c r="G46" s="196"/>
      <c r="H46" s="196"/>
      <c r="I46" s="196"/>
      <c r="J46" s="196"/>
      <c r="K46" s="188"/>
      <c r="L46" s="188"/>
      <c r="M46" s="189"/>
    </row>
    <row r="47" spans="1:26" ht="29.25" customHeight="1" x14ac:dyDescent="0.2">
      <c r="B47" s="1190" t="s">
        <v>614</v>
      </c>
      <c r="C47" s="1191" t="s">
        <v>666</v>
      </c>
      <c r="D47" s="1191" t="s">
        <v>667</v>
      </c>
      <c r="E47" s="1191" t="s">
        <v>668</v>
      </c>
      <c r="F47" s="1191" t="s">
        <v>669</v>
      </c>
      <c r="G47" s="1191"/>
      <c r="H47" s="1191"/>
      <c r="I47" s="1192" t="s">
        <v>670</v>
      </c>
      <c r="J47" s="1191" t="s">
        <v>622</v>
      </c>
      <c r="K47" s="1346" t="s">
        <v>623</v>
      </c>
      <c r="M47" s="225"/>
      <c r="N47" s="197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</row>
    <row r="48" spans="1:26" ht="18" customHeight="1" x14ac:dyDescent="0.2">
      <c r="B48" s="1190"/>
      <c r="C48" s="1191"/>
      <c r="D48" s="1191"/>
      <c r="E48" s="1184"/>
      <c r="F48" s="1183" t="s">
        <v>671</v>
      </c>
      <c r="G48" s="1185" t="s">
        <v>672</v>
      </c>
      <c r="H48" s="1184"/>
      <c r="I48" s="1193"/>
      <c r="J48" s="1191"/>
      <c r="K48" s="1346"/>
      <c r="L48" s="226"/>
      <c r="M48" s="227"/>
      <c r="N48" s="197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</row>
    <row r="49" spans="2:26" ht="55.5" customHeight="1" x14ac:dyDescent="0.2">
      <c r="B49" s="1190"/>
      <c r="C49" s="1191"/>
      <c r="D49" s="1191"/>
      <c r="E49" s="1184"/>
      <c r="F49" s="1184"/>
      <c r="G49" s="228" t="s">
        <v>673</v>
      </c>
      <c r="H49" s="228" t="s">
        <v>674</v>
      </c>
      <c r="I49" s="1194"/>
      <c r="J49" s="1191"/>
      <c r="K49" s="1346"/>
      <c r="L49" s="226"/>
      <c r="M49" s="225"/>
      <c r="N49" s="197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</row>
    <row r="50" spans="2:26" ht="13.5" customHeight="1" x14ac:dyDescent="0.2">
      <c r="B50" s="1190"/>
      <c r="C50" s="1186" t="s">
        <v>543</v>
      </c>
      <c r="D50" s="1187"/>
      <c r="E50" s="1187"/>
      <c r="F50" s="1187"/>
      <c r="G50" s="1187"/>
      <c r="H50" s="1187"/>
      <c r="I50" s="1188"/>
      <c r="J50" s="1189" t="s">
        <v>161</v>
      </c>
      <c r="K50" s="1189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</row>
    <row r="51" spans="2:26" ht="11.25" customHeight="1" x14ac:dyDescent="0.2">
      <c r="B51" s="217">
        <v>1</v>
      </c>
      <c r="C51" s="218">
        <v>2</v>
      </c>
      <c r="D51" s="218">
        <v>3</v>
      </c>
      <c r="E51" s="218">
        <v>4</v>
      </c>
      <c r="F51" s="217">
        <v>5</v>
      </c>
      <c r="G51" s="217">
        <v>6</v>
      </c>
      <c r="H51" s="218">
        <v>7</v>
      </c>
      <c r="I51" s="218">
        <v>8</v>
      </c>
      <c r="J51" s="217">
        <v>9</v>
      </c>
      <c r="K51" s="218">
        <v>10</v>
      </c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</row>
    <row r="52" spans="2:26" ht="27" customHeight="1" x14ac:dyDescent="0.2">
      <c r="B52" s="219" t="s">
        <v>675</v>
      </c>
      <c r="C52" s="229">
        <v>25659948672.439999</v>
      </c>
      <c r="D52" s="229">
        <v>23780799102.459999</v>
      </c>
      <c r="E52" s="229">
        <v>23830248028.360001</v>
      </c>
      <c r="F52" s="229">
        <v>533512719.55000001</v>
      </c>
      <c r="G52" s="229">
        <v>0</v>
      </c>
      <c r="H52" s="229">
        <v>34749.120000000003</v>
      </c>
      <c r="I52" s="230">
        <v>221170724.05000001</v>
      </c>
      <c r="J52" s="213">
        <v>100</v>
      </c>
      <c r="K52" s="213">
        <v>92.676721243802433</v>
      </c>
      <c r="L52" s="332"/>
      <c r="O52" s="198"/>
    </row>
    <row r="53" spans="2:26" x14ac:dyDescent="0.2">
      <c r="B53" s="222" t="s">
        <v>676</v>
      </c>
      <c r="C53" s="200">
        <v>8923433785.5300007</v>
      </c>
      <c r="D53" s="200">
        <v>7942050742.6800003</v>
      </c>
      <c r="E53" s="200">
        <v>7990351311.8299999</v>
      </c>
      <c r="F53" s="200">
        <v>87898180.620000005</v>
      </c>
      <c r="G53" s="200">
        <v>0</v>
      </c>
      <c r="H53" s="200">
        <v>4700.5</v>
      </c>
      <c r="I53" s="201">
        <v>180419578.02000001</v>
      </c>
      <c r="J53" s="213">
        <v>33.39690440368102</v>
      </c>
      <c r="K53" s="213">
        <v>89.002181599180076</v>
      </c>
      <c r="L53" s="332"/>
      <c r="O53" s="202"/>
    </row>
    <row r="54" spans="2:26" ht="12.75" customHeight="1" x14ac:dyDescent="0.2">
      <c r="B54" s="175" t="s">
        <v>677</v>
      </c>
      <c r="C54" s="176">
        <v>8383523940.5299997</v>
      </c>
      <c r="D54" s="176">
        <v>7409591492.8400002</v>
      </c>
      <c r="E54" s="176">
        <v>7457892061.9899998</v>
      </c>
      <c r="F54" s="176">
        <v>87898180.620000005</v>
      </c>
      <c r="G54" s="176">
        <v>0</v>
      </c>
      <c r="H54" s="176">
        <v>4700.5</v>
      </c>
      <c r="I54" s="203">
        <v>180419578.02000001</v>
      </c>
      <c r="J54" s="213">
        <v>31.15787430403681</v>
      </c>
      <c r="K54" s="213">
        <v>88.382779668803224</v>
      </c>
      <c r="L54" s="332"/>
      <c r="O54" s="194"/>
    </row>
    <row r="55" spans="2:26" ht="27" customHeight="1" x14ac:dyDescent="0.2">
      <c r="B55" s="222" t="s">
        <v>678</v>
      </c>
      <c r="C55" s="200">
        <v>16736514886.909998</v>
      </c>
      <c r="D55" s="200">
        <v>15838748359.779999</v>
      </c>
      <c r="E55" s="200">
        <v>15839896716.530001</v>
      </c>
      <c r="F55" s="200">
        <v>445614538.93000001</v>
      </c>
      <c r="G55" s="200">
        <v>0</v>
      </c>
      <c r="H55" s="200">
        <v>30048.620000000003</v>
      </c>
      <c r="I55" s="201">
        <v>40751146.030000001</v>
      </c>
      <c r="J55" s="213">
        <v>66.60309559631898</v>
      </c>
      <c r="K55" s="213">
        <v>94.635881285941068</v>
      </c>
      <c r="L55" s="332"/>
      <c r="O55" s="202"/>
    </row>
    <row r="56" spans="2:26" ht="22.5" x14ac:dyDescent="0.2">
      <c r="B56" s="175" t="s">
        <v>679</v>
      </c>
      <c r="C56" s="176">
        <v>4069714717.7800002</v>
      </c>
      <c r="D56" s="176">
        <v>3906466560.76999</v>
      </c>
      <c r="E56" s="176">
        <v>3906481956.0899901</v>
      </c>
      <c r="F56" s="176">
        <v>256516797.03</v>
      </c>
      <c r="G56" s="176">
        <v>0</v>
      </c>
      <c r="H56" s="176">
        <v>5815.93</v>
      </c>
      <c r="I56" s="203">
        <v>13540</v>
      </c>
      <c r="J56" s="213">
        <v>16.426977680350056</v>
      </c>
      <c r="K56" s="213">
        <v>95.988707604078428</v>
      </c>
      <c r="L56" s="332"/>
      <c r="O56" s="194"/>
    </row>
    <row r="57" spans="2:26" ht="12.75" customHeight="1" x14ac:dyDescent="0.2">
      <c r="B57" s="175" t="s">
        <v>559</v>
      </c>
      <c r="C57" s="200">
        <v>6748958405.9899998</v>
      </c>
      <c r="D57" s="200">
        <v>6569325956.21</v>
      </c>
      <c r="E57" s="200">
        <v>6570516927.6400003</v>
      </c>
      <c r="F57" s="200">
        <v>6604176.8099999996</v>
      </c>
      <c r="G57" s="200">
        <v>0</v>
      </c>
      <c r="H57" s="200">
        <v>0</v>
      </c>
      <c r="I57" s="201">
        <v>1611386.03</v>
      </c>
      <c r="J57" s="213">
        <v>27.624496249709445</v>
      </c>
      <c r="K57" s="213">
        <v>97.338367804718317</v>
      </c>
      <c r="L57" s="332"/>
      <c r="O57" s="202"/>
    </row>
    <row r="58" spans="2:26" ht="12.75" customHeight="1" x14ac:dyDescent="0.2">
      <c r="B58" s="175" t="s">
        <v>680</v>
      </c>
      <c r="C58" s="176">
        <v>266916526.08000001</v>
      </c>
      <c r="D58" s="176">
        <v>253374969.22</v>
      </c>
      <c r="E58" s="176">
        <v>253374969.22</v>
      </c>
      <c r="F58" s="176">
        <v>11154794.789999999</v>
      </c>
      <c r="G58" s="176">
        <v>0</v>
      </c>
      <c r="H58" s="176">
        <v>0</v>
      </c>
      <c r="I58" s="203">
        <v>0</v>
      </c>
      <c r="J58" s="213">
        <v>1.0654602821727286</v>
      </c>
      <c r="K58" s="213">
        <v>94.92666974994971</v>
      </c>
      <c r="L58" s="332"/>
      <c r="O58" s="194"/>
    </row>
    <row r="59" spans="2:26" ht="22.5" customHeight="1" x14ac:dyDescent="0.2">
      <c r="B59" s="175" t="s">
        <v>681</v>
      </c>
      <c r="C59" s="200">
        <v>21867078</v>
      </c>
      <c r="D59" s="200">
        <v>18925651.850000001</v>
      </c>
      <c r="E59" s="200">
        <v>18925651.850000001</v>
      </c>
      <c r="F59" s="200">
        <v>0</v>
      </c>
      <c r="G59" s="200">
        <v>0</v>
      </c>
      <c r="H59" s="200">
        <v>0</v>
      </c>
      <c r="I59" s="201">
        <v>0</v>
      </c>
      <c r="J59" s="213">
        <v>7.9583750606775208E-2</v>
      </c>
      <c r="K59" s="213">
        <v>86.548609055128452</v>
      </c>
      <c r="L59" s="332"/>
      <c r="O59" s="202"/>
    </row>
    <row r="60" spans="2:26" ht="22.5" x14ac:dyDescent="0.2">
      <c r="B60" s="175" t="s">
        <v>682</v>
      </c>
      <c r="C60" s="200">
        <v>176987142.80000001</v>
      </c>
      <c r="D60" s="200">
        <v>160150420.77000001</v>
      </c>
      <c r="E60" s="200">
        <v>160150420.77000001</v>
      </c>
      <c r="F60" s="200">
        <v>2333837.4700000002</v>
      </c>
      <c r="G60" s="200">
        <v>0</v>
      </c>
      <c r="H60" s="200">
        <v>0</v>
      </c>
      <c r="I60" s="204">
        <v>0</v>
      </c>
      <c r="J60" s="213">
        <v>0.67344423574661672</v>
      </c>
      <c r="K60" s="213">
        <v>90.487036649308521</v>
      </c>
      <c r="L60" s="332"/>
      <c r="O60" s="202"/>
    </row>
    <row r="61" spans="2:26" ht="12.75" customHeight="1" x14ac:dyDescent="0.2">
      <c r="B61" s="175" t="s">
        <v>683</v>
      </c>
      <c r="C61" s="176">
        <v>5452071016.2599974</v>
      </c>
      <c r="D61" s="176">
        <v>4930504800.9600086</v>
      </c>
      <c r="E61" s="381">
        <v>4930446790.9600086</v>
      </c>
      <c r="F61" s="381">
        <v>169004932.83000001</v>
      </c>
      <c r="G61" s="381">
        <v>0</v>
      </c>
      <c r="H61" s="381">
        <v>24232.690000000002</v>
      </c>
      <c r="I61" s="382">
        <v>39126220</v>
      </c>
      <c r="J61" s="392">
        <v>20.733133397733358</v>
      </c>
      <c r="K61" s="213">
        <v>90.433612956535327</v>
      </c>
      <c r="L61" s="332"/>
      <c r="O61" s="194"/>
    </row>
    <row r="62" spans="2:26" x14ac:dyDescent="0.2">
      <c r="B62" s="219" t="s">
        <v>684</v>
      </c>
      <c r="C62" s="231">
        <v>-856494004.2899971</v>
      </c>
      <c r="D62" s="231">
        <v>861893535.27000046</v>
      </c>
      <c r="E62" s="383"/>
      <c r="F62" s="384"/>
      <c r="G62" s="384"/>
      <c r="H62" s="384"/>
      <c r="I62" s="1634"/>
      <c r="J62" s="1634"/>
      <c r="K62" s="233"/>
      <c r="L62" s="233"/>
      <c r="M62" s="247"/>
    </row>
    <row r="63" spans="2:26" ht="38.25" x14ac:dyDescent="0.2">
      <c r="B63" s="393" t="s">
        <v>843</v>
      </c>
      <c r="C63" s="231">
        <v>4598106562.3500042</v>
      </c>
      <c r="D63" s="231">
        <v>5603480799.6399994</v>
      </c>
      <c r="E63" s="385"/>
      <c r="F63" s="386"/>
      <c r="G63" s="386"/>
      <c r="H63" s="386"/>
      <c r="I63" s="1635"/>
      <c r="J63" s="1636"/>
      <c r="K63" s="332"/>
      <c r="L63" s="394"/>
      <c r="M63" s="394"/>
    </row>
    <row r="64" spans="2:26" ht="13.5" customHeight="1" x14ac:dyDescent="0.2">
      <c r="B64" s="323"/>
      <c r="C64" s="395"/>
      <c r="D64" s="395"/>
      <c r="E64" s="395"/>
      <c r="F64" s="379"/>
      <c r="G64" s="379"/>
      <c r="H64" s="379"/>
      <c r="I64" s="379"/>
      <c r="J64" s="332"/>
      <c r="K64" s="332"/>
      <c r="L64" s="394"/>
      <c r="M64" s="394"/>
    </row>
    <row r="65" spans="2:13" ht="12" customHeight="1" x14ac:dyDescent="0.2">
      <c r="B65" s="387" t="s">
        <v>686</v>
      </c>
      <c r="C65" s="395"/>
      <c r="D65" s="395"/>
      <c r="E65" s="395"/>
      <c r="F65" s="379"/>
      <c r="G65" s="379"/>
      <c r="H65" s="379"/>
      <c r="I65" s="379"/>
      <c r="J65" s="332"/>
      <c r="K65" s="332"/>
      <c r="L65" s="394"/>
      <c r="M65" s="394"/>
    </row>
    <row r="66" spans="2:13" ht="27" customHeight="1" x14ac:dyDescent="0.2">
      <c r="B66" s="327" t="s">
        <v>844</v>
      </c>
      <c r="C66" s="231">
        <v>6154086751.1700001</v>
      </c>
      <c r="D66" s="231">
        <v>5462051597.2200098</v>
      </c>
      <c r="E66" s="200">
        <v>5484088253.7000103</v>
      </c>
      <c r="F66" s="200">
        <v>79473588.590000004</v>
      </c>
      <c r="G66" s="200">
        <v>0</v>
      </c>
      <c r="H66" s="200">
        <v>24074</v>
      </c>
      <c r="I66" s="204">
        <v>14694835.560000001</v>
      </c>
      <c r="J66" s="236">
        <v>100</v>
      </c>
      <c r="K66" s="236">
        <v>88.754868399955157</v>
      </c>
      <c r="L66" s="394"/>
    </row>
    <row r="67" spans="2:13" ht="12.75" customHeight="1" x14ac:dyDescent="0.2">
      <c r="B67" s="388" t="s">
        <v>688</v>
      </c>
      <c r="C67" s="200">
        <v>3612240353.4000001</v>
      </c>
      <c r="D67" s="200">
        <v>3243927620.0900002</v>
      </c>
      <c r="E67" s="200">
        <v>3266053011.0999999</v>
      </c>
      <c r="F67" s="200">
        <v>26866847.050000001</v>
      </c>
      <c r="G67" s="200">
        <v>0</v>
      </c>
      <c r="H67" s="200">
        <v>0</v>
      </c>
      <c r="I67" s="204">
        <v>14675505.529999999</v>
      </c>
      <c r="J67" s="236">
        <v>59.390277853490872</v>
      </c>
      <c r="K67" s="236">
        <v>89.803758961849596</v>
      </c>
      <c r="L67" s="332"/>
    </row>
    <row r="68" spans="2:13" ht="12.75" customHeight="1" x14ac:dyDescent="0.2">
      <c r="B68" s="388" t="s">
        <v>689</v>
      </c>
      <c r="C68" s="200">
        <v>2541846397.77</v>
      </c>
      <c r="D68" s="200">
        <v>2218123977.1300097</v>
      </c>
      <c r="E68" s="200">
        <v>2218035242.6000104</v>
      </c>
      <c r="F68" s="200">
        <v>52606741.540000007</v>
      </c>
      <c r="G68" s="200">
        <v>0</v>
      </c>
      <c r="H68" s="200">
        <v>24074</v>
      </c>
      <c r="I68" s="389">
        <v>19330.030000001192</v>
      </c>
      <c r="J68" s="236">
        <v>40.609722146509128</v>
      </c>
      <c r="K68" s="236">
        <v>87.2642807636214</v>
      </c>
      <c r="L68" s="332"/>
    </row>
    <row r="69" spans="2:13" ht="15.75" x14ac:dyDescent="0.2">
      <c r="B69" s="391" t="s">
        <v>798</v>
      </c>
      <c r="C69" s="391"/>
      <c r="D69" s="391"/>
      <c r="E69" s="391"/>
      <c r="F69" s="391"/>
      <c r="G69" s="391"/>
      <c r="H69" s="391"/>
      <c r="I69" s="391"/>
      <c r="J69" s="391"/>
      <c r="K69" s="391"/>
      <c r="L69" s="391"/>
      <c r="M69" s="391"/>
    </row>
    <row r="74" spans="2:13" x14ac:dyDescent="0.2">
      <c r="B74" s="238" t="s">
        <v>1</v>
      </c>
      <c r="C74" s="239" t="s">
        <v>690</v>
      </c>
      <c r="D74" s="239" t="s">
        <v>691</v>
      </c>
      <c r="E74" s="1196" t="s">
        <v>642</v>
      </c>
      <c r="F74" s="1197"/>
      <c r="G74" s="1197"/>
      <c r="H74" s="1197"/>
      <c r="I74" s="1198"/>
      <c r="J74" s="218" t="s">
        <v>4</v>
      </c>
      <c r="K74" s="218" t="s">
        <v>541</v>
      </c>
    </row>
    <row r="75" spans="2:13" x14ac:dyDescent="0.2">
      <c r="B75" s="238"/>
      <c r="C75" s="1183" t="s">
        <v>543</v>
      </c>
      <c r="D75" s="1195"/>
      <c r="E75" s="1199"/>
      <c r="F75" s="1200"/>
      <c r="G75" s="1200"/>
      <c r="H75" s="1200"/>
      <c r="I75" s="1201"/>
      <c r="J75" s="1205" t="s">
        <v>161</v>
      </c>
      <c r="K75" s="1206"/>
    </row>
    <row r="76" spans="2:13" x14ac:dyDescent="0.2">
      <c r="B76" s="241">
        <v>1</v>
      </c>
      <c r="C76" s="242">
        <v>2</v>
      </c>
      <c r="D76" s="242">
        <v>3</v>
      </c>
      <c r="E76" s="1202"/>
      <c r="F76" s="1203"/>
      <c r="G76" s="1203"/>
      <c r="H76" s="1203"/>
      <c r="I76" s="1204"/>
      <c r="J76" s="243">
        <v>4</v>
      </c>
      <c r="K76" s="243">
        <v>5</v>
      </c>
    </row>
    <row r="77" spans="2:13" ht="27" customHeight="1" x14ac:dyDescent="0.2">
      <c r="B77" s="255" t="s">
        <v>692</v>
      </c>
      <c r="C77" s="245">
        <v>2478321725.6100001</v>
      </c>
      <c r="D77" s="245">
        <v>4431594659.3400002</v>
      </c>
      <c r="E77" s="390" t="s">
        <v>642</v>
      </c>
      <c r="F77" s="390" t="s">
        <v>642</v>
      </c>
      <c r="G77" s="390" t="s">
        <v>642</v>
      </c>
      <c r="H77" s="390" t="s">
        <v>642</v>
      </c>
      <c r="I77" s="390" t="s">
        <v>642</v>
      </c>
      <c r="J77" s="212">
        <v>100</v>
      </c>
      <c r="K77" s="213">
        <v>178.81434091246697</v>
      </c>
    </row>
    <row r="78" spans="2:13" ht="23.25" customHeight="1" x14ac:dyDescent="0.2">
      <c r="B78" s="214" t="s">
        <v>810</v>
      </c>
      <c r="C78" s="211">
        <v>171399739</v>
      </c>
      <c r="D78" s="211">
        <v>48000000</v>
      </c>
      <c r="E78" s="390" t="s">
        <v>642</v>
      </c>
      <c r="F78" s="390" t="s">
        <v>642</v>
      </c>
      <c r="G78" s="390" t="s">
        <v>642</v>
      </c>
      <c r="H78" s="390" t="s">
        <v>642</v>
      </c>
      <c r="I78" s="390" t="s">
        <v>642</v>
      </c>
      <c r="J78" s="212">
        <v>1.0831315517278981</v>
      </c>
      <c r="K78" s="213">
        <v>28.004710088852587</v>
      </c>
    </row>
    <row r="79" spans="2:13" ht="22.5" x14ac:dyDescent="0.2">
      <c r="B79" s="210" t="s">
        <v>694</v>
      </c>
      <c r="C79" s="211">
        <v>0</v>
      </c>
      <c r="D79" s="211">
        <v>0</v>
      </c>
      <c r="E79" s="390" t="s">
        <v>642</v>
      </c>
      <c r="F79" s="390" t="s">
        <v>642</v>
      </c>
      <c r="G79" s="390" t="s">
        <v>642</v>
      </c>
      <c r="H79" s="390" t="s">
        <v>642</v>
      </c>
      <c r="I79" s="390" t="s">
        <v>642</v>
      </c>
      <c r="J79" s="212">
        <v>0</v>
      </c>
      <c r="K79" s="213" t="s">
        <v>129</v>
      </c>
    </row>
    <row r="80" spans="2:13" ht="12.75" customHeight="1" x14ac:dyDescent="0.2">
      <c r="B80" s="214" t="s">
        <v>695</v>
      </c>
      <c r="C80" s="211">
        <v>40641318</v>
      </c>
      <c r="D80" s="211">
        <v>30837054.84</v>
      </c>
      <c r="E80" s="390" t="s">
        <v>642</v>
      </c>
      <c r="F80" s="390" t="s">
        <v>642</v>
      </c>
      <c r="G80" s="390" t="s">
        <v>642</v>
      </c>
      <c r="H80" s="390" t="s">
        <v>642</v>
      </c>
      <c r="I80" s="390" t="s">
        <v>642</v>
      </c>
      <c r="J80" s="212">
        <v>0.69584556374098938</v>
      </c>
      <c r="K80" s="213">
        <v>75.876119076650028</v>
      </c>
    </row>
    <row r="81" spans="2:11" ht="46.5" customHeight="1" x14ac:dyDescent="0.2">
      <c r="B81" s="214" t="s">
        <v>696</v>
      </c>
      <c r="C81" s="211">
        <v>97854664.060000002</v>
      </c>
      <c r="D81" s="211">
        <v>791327447.72000003</v>
      </c>
      <c r="E81" s="390" t="s">
        <v>642</v>
      </c>
      <c r="F81" s="390" t="s">
        <v>642</v>
      </c>
      <c r="G81" s="390" t="s">
        <v>642</v>
      </c>
      <c r="H81" s="390" t="s">
        <v>642</v>
      </c>
      <c r="I81" s="390" t="s">
        <v>642</v>
      </c>
      <c r="J81" s="212">
        <v>17.856494299455015</v>
      </c>
      <c r="K81" s="213">
        <v>808.67627038686089</v>
      </c>
    </row>
    <row r="82" spans="2:11" ht="35.25" customHeight="1" x14ac:dyDescent="0.2">
      <c r="B82" s="214" t="s">
        <v>725</v>
      </c>
      <c r="C82" s="211">
        <v>564516570.41999996</v>
      </c>
      <c r="D82" s="211">
        <v>659686274</v>
      </c>
      <c r="E82" s="390" t="s">
        <v>642</v>
      </c>
      <c r="F82" s="390" t="s">
        <v>642</v>
      </c>
      <c r="G82" s="390" t="s">
        <v>642</v>
      </c>
      <c r="H82" s="390" t="s">
        <v>642</v>
      </c>
      <c r="I82" s="390" t="s">
        <v>642</v>
      </c>
      <c r="J82" s="212">
        <v>14.885979533566985</v>
      </c>
      <c r="K82" s="213">
        <v>116.85862002406658</v>
      </c>
    </row>
    <row r="83" spans="2:11" ht="12.75" customHeight="1" x14ac:dyDescent="0.2">
      <c r="B83" s="214" t="s">
        <v>698</v>
      </c>
      <c r="C83" s="211">
        <v>0</v>
      </c>
      <c r="D83" s="211">
        <v>0</v>
      </c>
      <c r="E83" s="390" t="s">
        <v>642</v>
      </c>
      <c r="F83" s="390" t="s">
        <v>642</v>
      </c>
      <c r="G83" s="390" t="s">
        <v>642</v>
      </c>
      <c r="H83" s="390" t="s">
        <v>642</v>
      </c>
      <c r="I83" s="390" t="s">
        <v>642</v>
      </c>
      <c r="J83" s="212">
        <v>0</v>
      </c>
      <c r="K83" s="213" t="s">
        <v>129</v>
      </c>
    </row>
    <row r="84" spans="2:11" ht="33.75" x14ac:dyDescent="0.2">
      <c r="B84" s="214" t="s">
        <v>699</v>
      </c>
      <c r="C84" s="211">
        <v>1148909434.1300001</v>
      </c>
      <c r="D84" s="211">
        <v>2746743882.7800002</v>
      </c>
      <c r="E84" s="390" t="s">
        <v>642</v>
      </c>
      <c r="F84" s="390" t="s">
        <v>642</v>
      </c>
      <c r="G84" s="390" t="s">
        <v>642</v>
      </c>
      <c r="H84" s="390" t="s">
        <v>642</v>
      </c>
      <c r="I84" s="390" t="s">
        <v>642</v>
      </c>
      <c r="J84" s="212">
        <v>61.980936749054443</v>
      </c>
      <c r="K84" s="213">
        <v>239.07401237939558</v>
      </c>
    </row>
    <row r="85" spans="2:11" ht="12.75" customHeight="1" x14ac:dyDescent="0.2">
      <c r="B85" s="214" t="s">
        <v>700</v>
      </c>
      <c r="C85" s="211">
        <v>455000000</v>
      </c>
      <c r="D85" s="211">
        <v>155000000</v>
      </c>
      <c r="E85" s="390" t="s">
        <v>642</v>
      </c>
      <c r="F85" s="390" t="s">
        <v>642</v>
      </c>
      <c r="G85" s="390" t="s">
        <v>642</v>
      </c>
      <c r="H85" s="390" t="s">
        <v>642</v>
      </c>
      <c r="I85" s="390" t="s">
        <v>642</v>
      </c>
      <c r="J85" s="212">
        <v>3.4976123024546708</v>
      </c>
      <c r="K85" s="213">
        <v>34.065934065934066</v>
      </c>
    </row>
    <row r="86" spans="2:11" ht="27" customHeight="1" x14ac:dyDescent="0.2">
      <c r="B86" s="255" t="s">
        <v>701</v>
      </c>
      <c r="C86" s="245">
        <v>1408804340.3199999</v>
      </c>
      <c r="D86" s="245">
        <v>1093302540.3900001</v>
      </c>
      <c r="E86" s="390" t="s">
        <v>642</v>
      </c>
      <c r="F86" s="390" t="s">
        <v>642</v>
      </c>
      <c r="G86" s="390" t="s">
        <v>642</v>
      </c>
      <c r="H86" s="390" t="s">
        <v>642</v>
      </c>
      <c r="I86" s="390" t="s">
        <v>642</v>
      </c>
      <c r="J86" s="212">
        <v>100</v>
      </c>
      <c r="K86" s="213">
        <v>77.604995179221561</v>
      </c>
    </row>
    <row r="87" spans="2:11" ht="24.75" customHeight="1" x14ac:dyDescent="0.2">
      <c r="B87" s="214" t="s">
        <v>727</v>
      </c>
      <c r="C87" s="211">
        <v>710472832.32000005</v>
      </c>
      <c r="D87" s="211">
        <v>701387290.08000004</v>
      </c>
      <c r="E87" s="390" t="s">
        <v>642</v>
      </c>
      <c r="F87" s="390" t="s">
        <v>642</v>
      </c>
      <c r="G87" s="390" t="s">
        <v>642</v>
      </c>
      <c r="H87" s="390" t="s">
        <v>642</v>
      </c>
      <c r="I87" s="390" t="s">
        <v>642</v>
      </c>
      <c r="J87" s="212">
        <v>64.153083356945544</v>
      </c>
      <c r="K87" s="213">
        <v>98.721197795793003</v>
      </c>
    </row>
    <row r="88" spans="2:11" ht="12.75" customHeight="1" x14ac:dyDescent="0.2">
      <c r="B88" s="214" t="s">
        <v>703</v>
      </c>
      <c r="C88" s="211">
        <v>2800000</v>
      </c>
      <c r="D88" s="211">
        <v>2800000</v>
      </c>
      <c r="E88" s="390" t="s">
        <v>642</v>
      </c>
      <c r="F88" s="390" t="s">
        <v>642</v>
      </c>
      <c r="G88" s="390" t="s">
        <v>642</v>
      </c>
      <c r="H88" s="390" t="s">
        <v>642</v>
      </c>
      <c r="I88" s="390" t="s">
        <v>642</v>
      </c>
      <c r="J88" s="212">
        <v>0.2561047739815176</v>
      </c>
      <c r="K88" s="213">
        <v>100</v>
      </c>
    </row>
    <row r="89" spans="2:11" ht="12.75" customHeight="1" x14ac:dyDescent="0.2">
      <c r="B89" s="214" t="s">
        <v>704</v>
      </c>
      <c r="C89" s="211">
        <v>215877511</v>
      </c>
      <c r="D89" s="211">
        <v>209461253.31</v>
      </c>
      <c r="E89" s="390" t="s">
        <v>642</v>
      </c>
      <c r="F89" s="390" t="s">
        <v>642</v>
      </c>
      <c r="G89" s="390" t="s">
        <v>642</v>
      </c>
      <c r="H89" s="390" t="s">
        <v>642</v>
      </c>
      <c r="I89" s="390" t="s">
        <v>642</v>
      </c>
      <c r="J89" s="212">
        <v>19.158581048872485</v>
      </c>
      <c r="K89" s="213">
        <v>97.02782487148464</v>
      </c>
    </row>
    <row r="90" spans="2:11" ht="12.75" customHeight="1" x14ac:dyDescent="0.2">
      <c r="B90" s="214" t="s">
        <v>705</v>
      </c>
      <c r="C90" s="211">
        <v>482453997</v>
      </c>
      <c r="D90" s="211">
        <v>182453997</v>
      </c>
      <c r="E90" s="390" t="s">
        <v>642</v>
      </c>
      <c r="F90" s="390" t="s">
        <v>642</v>
      </c>
      <c r="G90" s="390" t="s">
        <v>642</v>
      </c>
      <c r="H90" s="390" t="s">
        <v>642</v>
      </c>
      <c r="I90" s="390" t="s">
        <v>642</v>
      </c>
      <c r="J90" s="212">
        <v>16.688335594181961</v>
      </c>
      <c r="K90" s="213">
        <v>37.817905569139683</v>
      </c>
    </row>
    <row r="92" spans="2:11" x14ac:dyDescent="0.2">
      <c r="B92" s="238" t="s">
        <v>1</v>
      </c>
      <c r="C92" s="239" t="s">
        <v>690</v>
      </c>
      <c r="D92" s="218" t="s">
        <v>691</v>
      </c>
    </row>
    <row r="93" spans="2:11" x14ac:dyDescent="0.2">
      <c r="B93" s="238"/>
      <c r="C93" s="1183" t="s">
        <v>543</v>
      </c>
      <c r="D93" s="1195"/>
    </row>
    <row r="94" spans="2:11" x14ac:dyDescent="0.2">
      <c r="B94" s="241">
        <v>1</v>
      </c>
      <c r="C94" s="242">
        <v>2</v>
      </c>
      <c r="D94" s="243">
        <v>3</v>
      </c>
    </row>
    <row r="95" spans="2:11" ht="33.75" x14ac:dyDescent="0.2">
      <c r="B95" s="261" t="s">
        <v>812</v>
      </c>
      <c r="C95" s="211">
        <v>1021926489.65</v>
      </c>
      <c r="D95" s="178">
        <v>120801779.14</v>
      </c>
    </row>
    <row r="96" spans="2:11" ht="33.75" x14ac:dyDescent="0.2">
      <c r="B96" s="246" t="s">
        <v>707</v>
      </c>
      <c r="C96" s="211">
        <v>0</v>
      </c>
      <c r="D96" s="178">
        <v>0</v>
      </c>
    </row>
    <row r="97" spans="2:4" ht="12.75" customHeight="1" x14ac:dyDescent="0.2">
      <c r="B97" s="246" t="s">
        <v>708</v>
      </c>
      <c r="C97" s="211">
        <v>98489252</v>
      </c>
      <c r="D97" s="178">
        <v>0</v>
      </c>
    </row>
    <row r="98" spans="2:4" ht="22.5" x14ac:dyDescent="0.2">
      <c r="B98" s="246" t="s">
        <v>709</v>
      </c>
      <c r="C98" s="211">
        <v>0</v>
      </c>
      <c r="D98" s="178">
        <v>0</v>
      </c>
    </row>
    <row r="99" spans="2:4" ht="56.25" x14ac:dyDescent="0.2">
      <c r="B99" s="246" t="s">
        <v>710</v>
      </c>
      <c r="C99" s="211">
        <v>44643099</v>
      </c>
      <c r="D99" s="178">
        <v>0</v>
      </c>
    </row>
    <row r="100" spans="2:4" ht="81" customHeight="1" x14ac:dyDescent="0.2">
      <c r="B100" s="246" t="s">
        <v>711</v>
      </c>
      <c r="C100" s="211">
        <v>453972988.5</v>
      </c>
      <c r="D100" s="178">
        <v>97430570.900000006</v>
      </c>
    </row>
    <row r="101" spans="2:4" ht="151.5" customHeight="1" x14ac:dyDescent="0.2">
      <c r="B101" s="246" t="s">
        <v>712</v>
      </c>
      <c r="C101" s="211">
        <v>424821150.14999998</v>
      </c>
      <c r="D101" s="178">
        <v>23371208.239999998</v>
      </c>
    </row>
    <row r="102" spans="2:4" ht="23.25" customHeight="1" x14ac:dyDescent="0.2">
      <c r="B102" s="246" t="s">
        <v>713</v>
      </c>
      <c r="C102" s="211">
        <v>0</v>
      </c>
      <c r="D102" s="178">
        <v>0</v>
      </c>
    </row>
  </sheetData>
  <mergeCells count="23">
    <mergeCell ref="B1:H1"/>
    <mergeCell ref="I62:J62"/>
    <mergeCell ref="I63:J63"/>
    <mergeCell ref="E74:I76"/>
    <mergeCell ref="C75:D75"/>
    <mergeCell ref="J75:K75"/>
    <mergeCell ref="B3:B4"/>
    <mergeCell ref="C4:D4"/>
    <mergeCell ref="E4:I5"/>
    <mergeCell ref="J4:L4"/>
    <mergeCell ref="B47:B50"/>
    <mergeCell ref="C93:D93"/>
    <mergeCell ref="J47:J49"/>
    <mergeCell ref="K47:K49"/>
    <mergeCell ref="F48:F49"/>
    <mergeCell ref="G48:H48"/>
    <mergeCell ref="C50:I50"/>
    <mergeCell ref="J50:K50"/>
    <mergeCell ref="C47:C49"/>
    <mergeCell ref="D47:D49"/>
    <mergeCell ref="E47:E49"/>
    <mergeCell ref="F47:H47"/>
    <mergeCell ref="I47:I49"/>
  </mergeCells>
  <pageMargins left="0.19685039370078741" right="0.19685039370078741" top="0.35433070866141736" bottom="0.39370078740157483" header="0.31496062992125984" footer="0.19685039370078741"/>
  <pageSetup paperSize="9" scale="80" orientation="landscape" r:id="rId1"/>
  <headerFooter alignWithMargins="0"/>
  <rowBreaks count="3" manualBreakCount="3">
    <brk id="31" max="16383" man="1"/>
    <brk id="68" max="16383" man="1"/>
    <brk id="90" max="16383" man="1"/>
  </row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71"/>
  <sheetViews>
    <sheetView topLeftCell="A28" zoomScaleNormal="100" zoomScaleSheetLayoutView="50" workbookViewId="0">
      <selection activeCell="E43" sqref="E43"/>
    </sheetView>
  </sheetViews>
  <sheetFormatPr defaultColWidth="9.140625" defaultRowHeight="13.5" customHeight="1" x14ac:dyDescent="0.25"/>
  <cols>
    <col min="1" max="1" width="22.5703125" style="264" customWidth="1"/>
    <col min="2" max="3" width="13.7109375" style="264" customWidth="1"/>
    <col min="4" max="4" width="11.42578125" style="264" customWidth="1"/>
    <col min="5" max="5" width="13.140625" style="264" bestFit="1" customWidth="1"/>
    <col min="6" max="7" width="11.7109375" style="264" bestFit="1" customWidth="1"/>
    <col min="8" max="8" width="8.7109375" style="264" bestFit="1" customWidth="1"/>
    <col min="9" max="9" width="11.7109375" style="264" customWidth="1"/>
    <col min="10" max="10" width="12.85546875" style="264" customWidth="1"/>
    <col min="11" max="13" width="13.140625" style="264" bestFit="1" customWidth="1"/>
    <col min="14" max="14" width="10.85546875" style="264" bestFit="1" customWidth="1"/>
    <col min="15" max="16" width="13.140625" style="264" bestFit="1" customWidth="1"/>
    <col min="17" max="16384" width="9.140625" style="264"/>
  </cols>
  <sheetData>
    <row r="1" spans="1:17" ht="13.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7" ht="13.5" customHeight="1" x14ac:dyDescent="0.25">
      <c r="A2" s="1213" t="s">
        <v>728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</row>
    <row r="3" spans="1:17" ht="13.5" customHeight="1" x14ac:dyDescent="0.25">
      <c r="B3" s="271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275"/>
      <c r="O3" s="275"/>
      <c r="P3" s="275"/>
      <c r="Q3" s="275"/>
    </row>
    <row r="4" spans="1:17" ht="13.5" customHeight="1" x14ac:dyDescent="0.25">
      <c r="A4" s="1357" t="s">
        <v>1</v>
      </c>
      <c r="B4" s="1351" t="s">
        <v>729</v>
      </c>
      <c r="C4" s="1348" t="s">
        <v>730</v>
      </c>
      <c r="D4" s="1349"/>
      <c r="E4" s="1349"/>
      <c r="F4" s="1349"/>
      <c r="G4" s="1349"/>
      <c r="H4" s="1349"/>
      <c r="I4" s="1349"/>
      <c r="J4" s="1349"/>
      <c r="K4" s="1349"/>
      <c r="L4" s="1349"/>
      <c r="M4" s="1349"/>
      <c r="N4" s="1350"/>
      <c r="O4" s="1348" t="s">
        <v>731</v>
      </c>
      <c r="P4" s="1349"/>
      <c r="Q4" s="1350"/>
    </row>
    <row r="5" spans="1:17" ht="13.5" customHeight="1" x14ac:dyDescent="0.25">
      <c r="A5" s="1358"/>
      <c r="B5" s="1352"/>
      <c r="C5" s="1353" t="s">
        <v>732</v>
      </c>
      <c r="D5" s="1353" t="s">
        <v>733</v>
      </c>
      <c r="E5" s="1353" t="s">
        <v>734</v>
      </c>
      <c r="F5" s="1353" t="s">
        <v>735</v>
      </c>
      <c r="G5" s="1353" t="s">
        <v>736</v>
      </c>
      <c r="H5" s="1353" t="s">
        <v>737</v>
      </c>
      <c r="I5" s="1472" t="s">
        <v>738</v>
      </c>
      <c r="J5" s="1353" t="s">
        <v>739</v>
      </c>
      <c r="K5" s="1353" t="s">
        <v>740</v>
      </c>
      <c r="L5" s="1353" t="s">
        <v>741</v>
      </c>
      <c r="M5" s="1353" t="s">
        <v>742</v>
      </c>
      <c r="N5" s="1352" t="s">
        <v>743</v>
      </c>
      <c r="O5" s="1370" t="s">
        <v>744</v>
      </c>
      <c r="P5" s="1370" t="s">
        <v>745</v>
      </c>
      <c r="Q5" s="1370" t="s">
        <v>746</v>
      </c>
    </row>
    <row r="6" spans="1:17" ht="13.5" customHeight="1" x14ac:dyDescent="0.25">
      <c r="A6" s="1358"/>
      <c r="B6" s="1352"/>
      <c r="C6" s="1370"/>
      <c r="D6" s="1370"/>
      <c r="E6" s="1370"/>
      <c r="F6" s="1370"/>
      <c r="G6" s="1370"/>
      <c r="H6" s="1370"/>
      <c r="I6" s="1472"/>
      <c r="J6" s="1370"/>
      <c r="K6" s="1370"/>
      <c r="L6" s="1370"/>
      <c r="M6" s="1370"/>
      <c r="N6" s="1352"/>
      <c r="O6" s="1370"/>
      <c r="P6" s="1370"/>
      <c r="Q6" s="1370"/>
    </row>
    <row r="7" spans="1:17" ht="11.25" customHeight="1" x14ac:dyDescent="0.25">
      <c r="A7" s="1358"/>
      <c r="B7" s="1352"/>
      <c r="C7" s="1370"/>
      <c r="D7" s="1370"/>
      <c r="E7" s="1370"/>
      <c r="F7" s="1370"/>
      <c r="G7" s="1370"/>
      <c r="H7" s="1370"/>
      <c r="I7" s="1472"/>
      <c r="J7" s="1370"/>
      <c r="K7" s="1370"/>
      <c r="L7" s="1370"/>
      <c r="M7" s="1370"/>
      <c r="N7" s="1352"/>
      <c r="O7" s="1370"/>
      <c r="P7" s="1370"/>
      <c r="Q7" s="1370"/>
    </row>
    <row r="8" spans="1:17" ht="27.75" customHeight="1" x14ac:dyDescent="0.25">
      <c r="A8" s="1359"/>
      <c r="B8" s="1353"/>
      <c r="C8" s="1370"/>
      <c r="D8" s="1370"/>
      <c r="E8" s="1370"/>
      <c r="F8" s="1370"/>
      <c r="G8" s="1370"/>
      <c r="H8" s="1370"/>
      <c r="I8" s="1473"/>
      <c r="J8" s="1370"/>
      <c r="K8" s="1370"/>
      <c r="L8" s="1370"/>
      <c r="M8" s="1370"/>
      <c r="N8" s="1353"/>
      <c r="O8" s="1370"/>
      <c r="P8" s="1370"/>
      <c r="Q8" s="1370"/>
    </row>
    <row r="9" spans="1:17" ht="15" customHeight="1" x14ac:dyDescent="0.25">
      <c r="A9" s="266">
        <v>1</v>
      </c>
      <c r="B9" s="266">
        <v>2</v>
      </c>
      <c r="C9" s="266">
        <v>3</v>
      </c>
      <c r="D9" s="266">
        <v>4</v>
      </c>
      <c r="E9" s="266">
        <v>5</v>
      </c>
      <c r="F9" s="266">
        <v>6</v>
      </c>
      <c r="G9" s="266">
        <v>7</v>
      </c>
      <c r="H9" s="266">
        <v>8</v>
      </c>
      <c r="I9" s="266">
        <v>9</v>
      </c>
      <c r="J9" s="266">
        <v>10</v>
      </c>
      <c r="K9" s="266">
        <v>11</v>
      </c>
      <c r="L9" s="266">
        <v>12</v>
      </c>
      <c r="M9" s="266">
        <v>13</v>
      </c>
      <c r="N9" s="266">
        <v>14</v>
      </c>
      <c r="O9" s="266">
        <v>15</v>
      </c>
      <c r="P9" s="266">
        <v>16</v>
      </c>
      <c r="Q9" s="266">
        <v>17</v>
      </c>
    </row>
    <row r="10" spans="1:17" ht="13.5" customHeight="1" x14ac:dyDescent="0.25">
      <c r="A10" s="266"/>
      <c r="B10" s="1207" t="s">
        <v>543</v>
      </c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8"/>
      <c r="N10" s="1208"/>
      <c r="O10" s="1208"/>
      <c r="P10" s="1208"/>
      <c r="Q10" s="1209"/>
    </row>
    <row r="11" spans="1:17" ht="33.75" x14ac:dyDescent="0.25">
      <c r="A11" s="267" t="s">
        <v>747</v>
      </c>
      <c r="B11" s="268">
        <v>5072046111.9499998</v>
      </c>
      <c r="C11" s="268">
        <v>3045271841.2800002</v>
      </c>
      <c r="D11" s="268">
        <v>184788477.24000001</v>
      </c>
      <c r="E11" s="268">
        <v>182000000</v>
      </c>
      <c r="F11" s="268">
        <v>0</v>
      </c>
      <c r="G11" s="268">
        <v>2788477.24</v>
      </c>
      <c r="H11" s="268">
        <v>0</v>
      </c>
      <c r="I11" s="268">
        <v>0</v>
      </c>
      <c r="J11" s="268">
        <v>2649444348.6500001</v>
      </c>
      <c r="K11" s="268">
        <v>0</v>
      </c>
      <c r="L11" s="268">
        <v>210759038.02000001</v>
      </c>
      <c r="M11" s="268">
        <v>269415.42</v>
      </c>
      <c r="N11" s="268">
        <v>10561.95</v>
      </c>
      <c r="O11" s="268">
        <v>2026774270.6700001</v>
      </c>
      <c r="P11" s="268">
        <v>2026774270.6700001</v>
      </c>
      <c r="Q11" s="268">
        <v>0</v>
      </c>
    </row>
    <row r="12" spans="1:17" ht="22.5" x14ac:dyDescent="0.25">
      <c r="A12" s="267" t="s">
        <v>801</v>
      </c>
      <c r="B12" s="268">
        <v>229950000</v>
      </c>
      <c r="C12" s="268">
        <v>229950000</v>
      </c>
      <c r="D12" s="268">
        <v>0</v>
      </c>
      <c r="E12" s="268">
        <v>0</v>
      </c>
      <c r="F12" s="268">
        <v>0</v>
      </c>
      <c r="G12" s="268">
        <v>0</v>
      </c>
      <c r="H12" s="268">
        <v>0</v>
      </c>
      <c r="I12" s="268">
        <v>0</v>
      </c>
      <c r="J12" s="268">
        <v>229950000</v>
      </c>
      <c r="K12" s="268">
        <v>0</v>
      </c>
      <c r="L12" s="268">
        <v>0</v>
      </c>
      <c r="M12" s="268">
        <v>0</v>
      </c>
      <c r="N12" s="268">
        <v>0</v>
      </c>
      <c r="O12" s="268">
        <v>0</v>
      </c>
      <c r="P12" s="268">
        <v>0</v>
      </c>
      <c r="Q12" s="268">
        <v>0</v>
      </c>
    </row>
    <row r="13" spans="1:17" ht="12.75" x14ac:dyDescent="0.25">
      <c r="A13" s="269" t="s">
        <v>749</v>
      </c>
      <c r="B13" s="268">
        <v>0</v>
      </c>
      <c r="C13" s="268">
        <v>0</v>
      </c>
      <c r="D13" s="268">
        <v>0</v>
      </c>
      <c r="E13" s="268">
        <v>0</v>
      </c>
      <c r="F13" s="268">
        <v>0</v>
      </c>
      <c r="G13" s="268">
        <v>0</v>
      </c>
      <c r="H13" s="268">
        <v>0</v>
      </c>
      <c r="I13" s="268">
        <v>0</v>
      </c>
      <c r="J13" s="268">
        <v>0</v>
      </c>
      <c r="K13" s="268">
        <v>0</v>
      </c>
      <c r="L13" s="268">
        <v>0</v>
      </c>
      <c r="M13" s="268">
        <v>0</v>
      </c>
      <c r="N13" s="268">
        <v>0</v>
      </c>
      <c r="O13" s="268">
        <v>0</v>
      </c>
      <c r="P13" s="268">
        <v>0</v>
      </c>
      <c r="Q13" s="268">
        <v>0</v>
      </c>
    </row>
    <row r="14" spans="1:17" ht="12.75" x14ac:dyDescent="0.25">
      <c r="A14" s="269" t="s">
        <v>750</v>
      </c>
      <c r="B14" s="268">
        <v>229950000</v>
      </c>
      <c r="C14" s="268">
        <v>229950000</v>
      </c>
      <c r="D14" s="268">
        <v>0</v>
      </c>
      <c r="E14" s="268">
        <v>0</v>
      </c>
      <c r="F14" s="268">
        <v>0</v>
      </c>
      <c r="G14" s="268">
        <v>0</v>
      </c>
      <c r="H14" s="268">
        <v>0</v>
      </c>
      <c r="I14" s="268">
        <v>0</v>
      </c>
      <c r="J14" s="268">
        <v>229950000</v>
      </c>
      <c r="K14" s="268">
        <v>0</v>
      </c>
      <c r="L14" s="268">
        <v>0</v>
      </c>
      <c r="M14" s="268">
        <v>0</v>
      </c>
      <c r="N14" s="268">
        <v>0</v>
      </c>
      <c r="O14" s="268">
        <v>0</v>
      </c>
      <c r="P14" s="268">
        <v>0</v>
      </c>
      <c r="Q14" s="268">
        <v>0</v>
      </c>
    </row>
    <row r="15" spans="1:17" ht="22.5" x14ac:dyDescent="0.25">
      <c r="A15" s="267" t="s">
        <v>802</v>
      </c>
      <c r="B15" s="268">
        <v>4841599117.5600004</v>
      </c>
      <c r="C15" s="268">
        <v>2814824846.8899999</v>
      </c>
      <c r="D15" s="268">
        <v>184764548.24000001</v>
      </c>
      <c r="E15" s="268">
        <v>182000000</v>
      </c>
      <c r="F15" s="268">
        <v>0</v>
      </c>
      <c r="G15" s="268">
        <v>2764548.24</v>
      </c>
      <c r="H15" s="268">
        <v>0</v>
      </c>
      <c r="I15" s="268">
        <v>0</v>
      </c>
      <c r="J15" s="268">
        <v>2419494348.6500001</v>
      </c>
      <c r="K15" s="268">
        <v>0</v>
      </c>
      <c r="L15" s="268">
        <v>210565950</v>
      </c>
      <c r="M15" s="268">
        <v>0</v>
      </c>
      <c r="N15" s="268">
        <v>0</v>
      </c>
      <c r="O15" s="268">
        <v>2026774270.6700001</v>
      </c>
      <c r="P15" s="268">
        <v>2026774270.6700001</v>
      </c>
      <c r="Q15" s="268">
        <v>0</v>
      </c>
    </row>
    <row r="16" spans="1:17" ht="12.75" x14ac:dyDescent="0.25">
      <c r="A16" s="269" t="s">
        <v>752</v>
      </c>
      <c r="B16" s="268">
        <v>0</v>
      </c>
      <c r="C16" s="268">
        <v>0</v>
      </c>
      <c r="D16" s="268">
        <v>0</v>
      </c>
      <c r="E16" s="268">
        <v>0</v>
      </c>
      <c r="F16" s="268">
        <v>0</v>
      </c>
      <c r="G16" s="268">
        <v>0</v>
      </c>
      <c r="H16" s="268">
        <v>0</v>
      </c>
      <c r="I16" s="268">
        <v>0</v>
      </c>
      <c r="J16" s="268">
        <v>0</v>
      </c>
      <c r="K16" s="268">
        <v>0</v>
      </c>
      <c r="L16" s="268">
        <v>0</v>
      </c>
      <c r="M16" s="268">
        <v>0</v>
      </c>
      <c r="N16" s="268">
        <v>0</v>
      </c>
      <c r="O16" s="268">
        <v>0</v>
      </c>
      <c r="P16" s="268">
        <v>0</v>
      </c>
      <c r="Q16" s="268">
        <v>0</v>
      </c>
    </row>
    <row r="17" spans="1:17" ht="12.75" x14ac:dyDescent="0.25">
      <c r="A17" s="269" t="s">
        <v>753</v>
      </c>
      <c r="B17" s="268">
        <v>4841599117.5600004</v>
      </c>
      <c r="C17" s="268">
        <v>2814824846.8899999</v>
      </c>
      <c r="D17" s="268">
        <v>184764548.24000001</v>
      </c>
      <c r="E17" s="268">
        <v>182000000</v>
      </c>
      <c r="F17" s="268">
        <v>0</v>
      </c>
      <c r="G17" s="268">
        <v>2764548.24</v>
      </c>
      <c r="H17" s="268">
        <v>0</v>
      </c>
      <c r="I17" s="268">
        <v>0</v>
      </c>
      <c r="J17" s="268">
        <v>2419494348.6500001</v>
      </c>
      <c r="K17" s="268">
        <v>0</v>
      </c>
      <c r="L17" s="268">
        <v>210565950</v>
      </c>
      <c r="M17" s="268">
        <v>0</v>
      </c>
      <c r="N17" s="268">
        <v>0</v>
      </c>
      <c r="O17" s="268">
        <v>2026774270.6700001</v>
      </c>
      <c r="P17" s="268">
        <v>2026774270.6700001</v>
      </c>
      <c r="Q17" s="268">
        <v>0</v>
      </c>
    </row>
    <row r="18" spans="1:17" ht="12.75" x14ac:dyDescent="0.25">
      <c r="A18" s="267" t="s">
        <v>754</v>
      </c>
      <c r="B18" s="268">
        <v>0</v>
      </c>
      <c r="C18" s="268">
        <v>0</v>
      </c>
      <c r="D18" s="268">
        <v>0</v>
      </c>
      <c r="E18" s="268">
        <v>0</v>
      </c>
      <c r="F18" s="268">
        <v>0</v>
      </c>
      <c r="G18" s="268">
        <v>0</v>
      </c>
      <c r="H18" s="268">
        <v>0</v>
      </c>
      <c r="I18" s="268">
        <v>0</v>
      </c>
      <c r="J18" s="268">
        <v>0</v>
      </c>
      <c r="K18" s="268">
        <v>0</v>
      </c>
      <c r="L18" s="268">
        <v>0</v>
      </c>
      <c r="M18" s="268">
        <v>0</v>
      </c>
      <c r="N18" s="268">
        <v>0</v>
      </c>
      <c r="O18" s="268">
        <v>0</v>
      </c>
      <c r="P18" s="268">
        <v>0</v>
      </c>
      <c r="Q18" s="268">
        <v>0</v>
      </c>
    </row>
    <row r="19" spans="1:17" ht="36" customHeight="1" x14ac:dyDescent="0.25">
      <c r="A19" s="267" t="s">
        <v>803</v>
      </c>
      <c r="B19" s="268">
        <v>496994.39</v>
      </c>
      <c r="C19" s="268">
        <v>496994.39</v>
      </c>
      <c r="D19" s="268">
        <v>23929</v>
      </c>
      <c r="E19" s="268">
        <v>0</v>
      </c>
      <c r="F19" s="268">
        <v>0</v>
      </c>
      <c r="G19" s="268">
        <v>23929</v>
      </c>
      <c r="H19" s="268">
        <v>0</v>
      </c>
      <c r="I19" s="268">
        <v>0</v>
      </c>
      <c r="J19" s="268">
        <v>0</v>
      </c>
      <c r="K19" s="268">
        <v>0</v>
      </c>
      <c r="L19" s="268">
        <v>193088.02</v>
      </c>
      <c r="M19" s="268">
        <v>269415.42</v>
      </c>
      <c r="N19" s="268">
        <v>10561.95</v>
      </c>
      <c r="O19" s="268">
        <v>0</v>
      </c>
      <c r="P19" s="268">
        <v>0</v>
      </c>
      <c r="Q19" s="268">
        <v>0</v>
      </c>
    </row>
    <row r="20" spans="1:17" ht="22.5" x14ac:dyDescent="0.25">
      <c r="A20" s="269" t="s">
        <v>756</v>
      </c>
      <c r="B20" s="268">
        <v>222834.88</v>
      </c>
      <c r="C20" s="268">
        <v>222834.88</v>
      </c>
      <c r="D20" s="268">
        <v>23821</v>
      </c>
      <c r="E20" s="268">
        <v>0</v>
      </c>
      <c r="F20" s="268">
        <v>0</v>
      </c>
      <c r="G20" s="268">
        <v>23821</v>
      </c>
      <c r="H20" s="268">
        <v>0</v>
      </c>
      <c r="I20" s="268">
        <v>0</v>
      </c>
      <c r="J20" s="268">
        <v>0</v>
      </c>
      <c r="K20" s="268">
        <v>0</v>
      </c>
      <c r="L20" s="268">
        <v>169014.02</v>
      </c>
      <c r="M20" s="268">
        <v>19437.91</v>
      </c>
      <c r="N20" s="268">
        <v>10561.95</v>
      </c>
      <c r="O20" s="268">
        <v>0</v>
      </c>
      <c r="P20" s="268">
        <v>0</v>
      </c>
      <c r="Q20" s="268">
        <v>0</v>
      </c>
    </row>
    <row r="21" spans="1:17" ht="12.75" x14ac:dyDescent="0.25">
      <c r="A21" s="269" t="s">
        <v>757</v>
      </c>
      <c r="B21" s="268">
        <v>274159.51</v>
      </c>
      <c r="C21" s="268">
        <v>274159.51</v>
      </c>
      <c r="D21" s="268">
        <v>108</v>
      </c>
      <c r="E21" s="268">
        <v>0</v>
      </c>
      <c r="F21" s="268">
        <v>0</v>
      </c>
      <c r="G21" s="268">
        <v>108</v>
      </c>
      <c r="H21" s="268">
        <v>0</v>
      </c>
      <c r="I21" s="268">
        <v>0</v>
      </c>
      <c r="J21" s="268">
        <v>0</v>
      </c>
      <c r="K21" s="268">
        <v>0</v>
      </c>
      <c r="L21" s="268">
        <v>24074</v>
      </c>
      <c r="M21" s="268">
        <v>249977.51</v>
      </c>
      <c r="N21" s="268">
        <v>0</v>
      </c>
      <c r="O21" s="268">
        <v>0</v>
      </c>
      <c r="P21" s="268">
        <v>0</v>
      </c>
      <c r="Q21" s="268">
        <v>0</v>
      </c>
    </row>
    <row r="22" spans="1:17" ht="19.5" customHeight="1" x14ac:dyDescent="0.2">
      <c r="A22" s="273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</row>
    <row r="23" spans="1:17" ht="13.5" customHeight="1" x14ac:dyDescent="0.25">
      <c r="A23" s="1213" t="s">
        <v>758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</row>
    <row r="25" spans="1:17" ht="13.5" customHeight="1" x14ac:dyDescent="0.25">
      <c r="A25" s="1357" t="s">
        <v>1</v>
      </c>
      <c r="B25" s="1351" t="s">
        <v>759</v>
      </c>
      <c r="C25" s="1360" t="s">
        <v>760</v>
      </c>
      <c r="D25" s="1361"/>
      <c r="E25" s="1361"/>
      <c r="F25" s="1361"/>
      <c r="G25" s="1361"/>
      <c r="H25" s="1361"/>
      <c r="I25" s="1361"/>
      <c r="J25" s="1361"/>
      <c r="K25" s="1361"/>
      <c r="L25" s="1361"/>
      <c r="M25" s="1361"/>
      <c r="N25" s="1362"/>
      <c r="O25" s="1360" t="s">
        <v>761</v>
      </c>
      <c r="P25" s="1361"/>
      <c r="Q25" s="1362"/>
    </row>
    <row r="26" spans="1:17" ht="13.5" customHeight="1" x14ac:dyDescent="0.25">
      <c r="A26" s="1358"/>
      <c r="B26" s="1352"/>
      <c r="C26" s="1352" t="s">
        <v>762</v>
      </c>
      <c r="D26" s="1370" t="s">
        <v>763</v>
      </c>
      <c r="E26" s="1370" t="s">
        <v>764</v>
      </c>
      <c r="F26" s="1370" t="s">
        <v>765</v>
      </c>
      <c r="G26" s="1370" t="s">
        <v>766</v>
      </c>
      <c r="H26" s="1370" t="s">
        <v>737</v>
      </c>
      <c r="I26" s="1370" t="s">
        <v>767</v>
      </c>
      <c r="J26" s="1370" t="s">
        <v>739</v>
      </c>
      <c r="K26" s="1370" t="s">
        <v>740</v>
      </c>
      <c r="L26" s="1370" t="s">
        <v>741</v>
      </c>
      <c r="M26" s="1370" t="s">
        <v>742</v>
      </c>
      <c r="N26" s="1474" t="s">
        <v>743</v>
      </c>
      <c r="O26" s="1370" t="s">
        <v>744</v>
      </c>
      <c r="P26" s="1370" t="s">
        <v>745</v>
      </c>
      <c r="Q26" s="1351" t="s">
        <v>746</v>
      </c>
    </row>
    <row r="27" spans="1:17" ht="13.5" customHeight="1" x14ac:dyDescent="0.25">
      <c r="A27" s="1358"/>
      <c r="B27" s="1352"/>
      <c r="C27" s="1352"/>
      <c r="D27" s="1370"/>
      <c r="E27" s="1370"/>
      <c r="F27" s="1370"/>
      <c r="G27" s="1370"/>
      <c r="H27" s="1370"/>
      <c r="I27" s="1370"/>
      <c r="J27" s="1370"/>
      <c r="K27" s="1370"/>
      <c r="L27" s="1370"/>
      <c r="M27" s="1370"/>
      <c r="N27" s="1474"/>
      <c r="O27" s="1370"/>
      <c r="P27" s="1370"/>
      <c r="Q27" s="1352"/>
    </row>
    <row r="28" spans="1:17" ht="11.25" customHeight="1" x14ac:dyDescent="0.25">
      <c r="A28" s="1358"/>
      <c r="B28" s="1352"/>
      <c r="C28" s="1352"/>
      <c r="D28" s="1370"/>
      <c r="E28" s="1370"/>
      <c r="F28" s="1370"/>
      <c r="G28" s="1370"/>
      <c r="H28" s="1370"/>
      <c r="I28" s="1370"/>
      <c r="J28" s="1370"/>
      <c r="K28" s="1370"/>
      <c r="L28" s="1370"/>
      <c r="M28" s="1370"/>
      <c r="N28" s="1474"/>
      <c r="O28" s="1370"/>
      <c r="P28" s="1370"/>
      <c r="Q28" s="1352"/>
    </row>
    <row r="29" spans="1:17" ht="11.25" customHeight="1" x14ac:dyDescent="0.25">
      <c r="A29" s="1359"/>
      <c r="B29" s="1353"/>
      <c r="C29" s="1353"/>
      <c r="D29" s="1370"/>
      <c r="E29" s="1370"/>
      <c r="F29" s="1370"/>
      <c r="G29" s="1370"/>
      <c r="H29" s="1370"/>
      <c r="I29" s="1370"/>
      <c r="J29" s="1370"/>
      <c r="K29" s="1370"/>
      <c r="L29" s="1370"/>
      <c r="M29" s="1370"/>
      <c r="N29" s="1474"/>
      <c r="O29" s="1370"/>
      <c r="P29" s="1370"/>
      <c r="Q29" s="1353"/>
    </row>
    <row r="30" spans="1:17" ht="11.25" customHeight="1" x14ac:dyDescent="0.25">
      <c r="A30" s="266">
        <v>1</v>
      </c>
      <c r="B30" s="266">
        <v>2</v>
      </c>
      <c r="C30" s="266">
        <v>3</v>
      </c>
      <c r="D30" s="266">
        <v>4</v>
      </c>
      <c r="E30" s="266">
        <v>5</v>
      </c>
      <c r="F30" s="266">
        <v>6</v>
      </c>
      <c r="G30" s="266">
        <v>7</v>
      </c>
      <c r="H30" s="266">
        <v>8</v>
      </c>
      <c r="I30" s="266">
        <v>9</v>
      </c>
      <c r="J30" s="266">
        <v>10</v>
      </c>
      <c r="K30" s="266">
        <v>11</v>
      </c>
      <c r="L30" s="266">
        <v>12</v>
      </c>
      <c r="M30" s="266">
        <v>13</v>
      </c>
      <c r="N30" s="266">
        <v>14</v>
      </c>
      <c r="O30" s="266">
        <v>15</v>
      </c>
      <c r="P30" s="266">
        <v>16</v>
      </c>
      <c r="Q30" s="266">
        <v>17</v>
      </c>
    </row>
    <row r="31" spans="1:17" ht="13.5" customHeight="1" x14ac:dyDescent="0.25">
      <c r="A31" s="266"/>
      <c r="B31" s="1207" t="s">
        <v>543</v>
      </c>
      <c r="C31" s="1208"/>
      <c r="D31" s="1208"/>
      <c r="E31" s="1208"/>
      <c r="F31" s="1208"/>
      <c r="G31" s="1208"/>
      <c r="H31" s="1208"/>
      <c r="I31" s="1208"/>
      <c r="J31" s="1208"/>
      <c r="K31" s="1208"/>
      <c r="L31" s="1208"/>
      <c r="M31" s="1208"/>
      <c r="N31" s="1208"/>
      <c r="O31" s="1208"/>
      <c r="P31" s="1208"/>
      <c r="Q31" s="1209"/>
    </row>
    <row r="32" spans="1:17" ht="22.5" x14ac:dyDescent="0.25">
      <c r="A32" s="1151" t="s">
        <v>768</v>
      </c>
      <c r="B32" s="262">
        <v>0</v>
      </c>
      <c r="C32" s="262">
        <v>0</v>
      </c>
      <c r="D32" s="262">
        <v>0</v>
      </c>
      <c r="E32" s="262">
        <v>0</v>
      </c>
      <c r="F32" s="262">
        <v>0</v>
      </c>
      <c r="G32" s="262">
        <v>0</v>
      </c>
      <c r="H32" s="262">
        <v>0</v>
      </c>
      <c r="I32" s="262">
        <v>0</v>
      </c>
      <c r="J32" s="262">
        <v>0</v>
      </c>
      <c r="K32" s="262">
        <v>0</v>
      </c>
      <c r="L32" s="262">
        <v>0</v>
      </c>
      <c r="M32" s="262">
        <v>0</v>
      </c>
      <c r="N32" s="262">
        <v>0</v>
      </c>
      <c r="O32" s="262">
        <v>0</v>
      </c>
      <c r="P32" s="262">
        <v>0</v>
      </c>
      <c r="Q32" s="262">
        <v>0</v>
      </c>
    </row>
    <row r="33" spans="1:17" ht="12.75" x14ac:dyDescent="0.25">
      <c r="A33" s="1154" t="s">
        <v>769</v>
      </c>
      <c r="B33" s="262">
        <v>0</v>
      </c>
      <c r="C33" s="262">
        <v>0</v>
      </c>
      <c r="D33" s="262">
        <v>0</v>
      </c>
      <c r="E33" s="262">
        <v>0</v>
      </c>
      <c r="F33" s="262">
        <v>0</v>
      </c>
      <c r="G33" s="262">
        <v>0</v>
      </c>
      <c r="H33" s="262">
        <v>0</v>
      </c>
      <c r="I33" s="262">
        <v>0</v>
      </c>
      <c r="J33" s="262">
        <v>0</v>
      </c>
      <c r="K33" s="262">
        <v>0</v>
      </c>
      <c r="L33" s="262">
        <v>0</v>
      </c>
      <c r="M33" s="262">
        <v>0</v>
      </c>
      <c r="N33" s="262">
        <v>0</v>
      </c>
      <c r="O33" s="262">
        <v>0</v>
      </c>
      <c r="P33" s="262">
        <v>0</v>
      </c>
      <c r="Q33" s="262">
        <v>0</v>
      </c>
    </row>
    <row r="34" spans="1:17" ht="12.75" x14ac:dyDescent="0.25">
      <c r="A34" s="1154" t="s">
        <v>770</v>
      </c>
      <c r="B34" s="262">
        <v>0</v>
      </c>
      <c r="C34" s="262">
        <v>0</v>
      </c>
      <c r="D34" s="262">
        <v>0</v>
      </c>
      <c r="E34" s="262">
        <v>0</v>
      </c>
      <c r="F34" s="262">
        <v>0</v>
      </c>
      <c r="G34" s="262">
        <v>0</v>
      </c>
      <c r="H34" s="262">
        <v>0</v>
      </c>
      <c r="I34" s="262">
        <v>0</v>
      </c>
      <c r="J34" s="262">
        <v>0</v>
      </c>
      <c r="K34" s="262">
        <v>0</v>
      </c>
      <c r="L34" s="262">
        <v>0</v>
      </c>
      <c r="M34" s="262">
        <v>0</v>
      </c>
      <c r="N34" s="262">
        <v>0</v>
      </c>
      <c r="O34" s="262">
        <v>0</v>
      </c>
      <c r="P34" s="262">
        <v>0</v>
      </c>
      <c r="Q34" s="262">
        <v>0</v>
      </c>
    </row>
    <row r="35" spans="1:17" ht="12.75" x14ac:dyDescent="0.25">
      <c r="A35" s="1151" t="s">
        <v>771</v>
      </c>
      <c r="B35" s="262">
        <v>416106123.05000001</v>
      </c>
      <c r="C35" s="262">
        <v>416106123.05000001</v>
      </c>
      <c r="D35" s="262">
        <v>370299500.94999999</v>
      </c>
      <c r="E35" s="262">
        <v>42162.9</v>
      </c>
      <c r="F35" s="262">
        <v>11415.52</v>
      </c>
      <c r="G35" s="262">
        <v>370245922.52999997</v>
      </c>
      <c r="H35" s="262">
        <v>0</v>
      </c>
      <c r="I35" s="262">
        <v>0</v>
      </c>
      <c r="J35" s="262">
        <v>0</v>
      </c>
      <c r="K35" s="262">
        <v>0</v>
      </c>
      <c r="L35" s="262">
        <v>41568426.640000001</v>
      </c>
      <c r="M35" s="262">
        <v>4060711</v>
      </c>
      <c r="N35" s="262">
        <v>177484.46</v>
      </c>
      <c r="O35" s="262">
        <v>0</v>
      </c>
      <c r="P35" s="262">
        <v>0</v>
      </c>
      <c r="Q35" s="262">
        <v>0</v>
      </c>
    </row>
    <row r="36" spans="1:17" ht="12.75" x14ac:dyDescent="0.25">
      <c r="A36" s="1154" t="s">
        <v>772</v>
      </c>
      <c r="B36" s="262">
        <v>21800466.41</v>
      </c>
      <c r="C36" s="262">
        <v>21800466.41</v>
      </c>
      <c r="D36" s="262">
        <v>21717454.789999999</v>
      </c>
      <c r="E36" s="262">
        <v>0</v>
      </c>
      <c r="F36" s="262">
        <v>0</v>
      </c>
      <c r="G36" s="262">
        <v>21717454.789999999</v>
      </c>
      <c r="H36" s="262">
        <v>0</v>
      </c>
      <c r="I36" s="262">
        <v>0</v>
      </c>
      <c r="J36" s="262">
        <v>0</v>
      </c>
      <c r="K36" s="262">
        <v>0</v>
      </c>
      <c r="L36" s="262">
        <v>83011.62</v>
      </c>
      <c r="M36" s="262">
        <v>0</v>
      </c>
      <c r="N36" s="262">
        <v>0</v>
      </c>
      <c r="O36" s="262">
        <v>0</v>
      </c>
      <c r="P36" s="262">
        <v>0</v>
      </c>
      <c r="Q36" s="262">
        <v>0</v>
      </c>
    </row>
    <row r="37" spans="1:17" ht="12.75" x14ac:dyDescent="0.25">
      <c r="A37" s="1154" t="s">
        <v>773</v>
      </c>
      <c r="B37" s="262">
        <v>394305656.63999999</v>
      </c>
      <c r="C37" s="262">
        <v>394305656.63999999</v>
      </c>
      <c r="D37" s="262">
        <v>348582046.16000003</v>
      </c>
      <c r="E37" s="262">
        <v>42162.9</v>
      </c>
      <c r="F37" s="262">
        <v>11415.52</v>
      </c>
      <c r="G37" s="262">
        <v>348528467.74000001</v>
      </c>
      <c r="H37" s="262">
        <v>0</v>
      </c>
      <c r="I37" s="262">
        <v>0</v>
      </c>
      <c r="J37" s="262">
        <v>0</v>
      </c>
      <c r="K37" s="262">
        <v>0</v>
      </c>
      <c r="L37" s="262">
        <v>41485415.020000003</v>
      </c>
      <c r="M37" s="262">
        <v>4060711</v>
      </c>
      <c r="N37" s="262">
        <v>177484.46</v>
      </c>
      <c r="O37" s="262">
        <v>0</v>
      </c>
      <c r="P37" s="262">
        <v>0</v>
      </c>
      <c r="Q37" s="262">
        <v>0</v>
      </c>
    </row>
    <row r="38" spans="1:17" ht="22.5" x14ac:dyDescent="0.25">
      <c r="A38" s="1151" t="s">
        <v>774</v>
      </c>
      <c r="B38" s="262">
        <v>4719307225.8400002</v>
      </c>
      <c r="C38" s="262">
        <v>4719123810.5600004</v>
      </c>
      <c r="D38" s="262">
        <v>43172.51</v>
      </c>
      <c r="E38" s="262">
        <v>960</v>
      </c>
      <c r="F38" s="262">
        <v>16265.52</v>
      </c>
      <c r="G38" s="262">
        <v>25946.99</v>
      </c>
      <c r="H38" s="262">
        <v>0</v>
      </c>
      <c r="I38" s="262">
        <v>0</v>
      </c>
      <c r="J38" s="262">
        <v>4715926830.4300003</v>
      </c>
      <c r="K38" s="262">
        <v>0</v>
      </c>
      <c r="L38" s="262">
        <v>3145343.99</v>
      </c>
      <c r="M38" s="262">
        <v>8463.6299999999992</v>
      </c>
      <c r="N38" s="262">
        <v>0</v>
      </c>
      <c r="O38" s="262">
        <v>183415.28</v>
      </c>
      <c r="P38" s="262">
        <v>183415.28</v>
      </c>
      <c r="Q38" s="262">
        <v>0</v>
      </c>
    </row>
    <row r="39" spans="1:17" ht="12.75" x14ac:dyDescent="0.25">
      <c r="A39" s="1154" t="s">
        <v>775</v>
      </c>
      <c r="B39" s="262">
        <v>25922.99</v>
      </c>
      <c r="C39" s="262">
        <v>25922.99</v>
      </c>
      <c r="D39" s="262">
        <v>25922.99</v>
      </c>
      <c r="E39" s="262">
        <v>0</v>
      </c>
      <c r="F39" s="262">
        <v>0</v>
      </c>
      <c r="G39" s="262">
        <v>25922.99</v>
      </c>
      <c r="H39" s="262">
        <v>0</v>
      </c>
      <c r="I39" s="262">
        <v>0</v>
      </c>
      <c r="J39" s="262">
        <v>0</v>
      </c>
      <c r="K39" s="262">
        <v>0</v>
      </c>
      <c r="L39" s="262">
        <v>0</v>
      </c>
      <c r="M39" s="262">
        <v>0</v>
      </c>
      <c r="N39" s="262">
        <v>0</v>
      </c>
      <c r="O39" s="262">
        <v>0</v>
      </c>
      <c r="P39" s="262">
        <v>0</v>
      </c>
      <c r="Q39" s="262">
        <v>0</v>
      </c>
    </row>
    <row r="40" spans="1:17" ht="12.75" x14ac:dyDescent="0.25">
      <c r="A40" s="1154" t="s">
        <v>776</v>
      </c>
      <c r="B40" s="262">
        <v>4472099849.5299997</v>
      </c>
      <c r="C40" s="262">
        <v>4472099849.5299997</v>
      </c>
      <c r="D40" s="262">
        <v>984</v>
      </c>
      <c r="E40" s="262">
        <v>960</v>
      </c>
      <c r="F40" s="262">
        <v>0</v>
      </c>
      <c r="G40" s="262">
        <v>24</v>
      </c>
      <c r="H40" s="262">
        <v>0</v>
      </c>
      <c r="I40" s="262">
        <v>0</v>
      </c>
      <c r="J40" s="262">
        <v>4468951426.1499996</v>
      </c>
      <c r="K40" s="262">
        <v>0</v>
      </c>
      <c r="L40" s="262">
        <v>3138975.75</v>
      </c>
      <c r="M40" s="262">
        <v>8463.6299999999992</v>
      </c>
      <c r="N40" s="262">
        <v>0</v>
      </c>
      <c r="O40" s="262">
        <v>0</v>
      </c>
      <c r="P40" s="262">
        <v>0</v>
      </c>
      <c r="Q40" s="262">
        <v>0</v>
      </c>
    </row>
    <row r="41" spans="1:17" ht="12.75" x14ac:dyDescent="0.25">
      <c r="A41" s="1154" t="s">
        <v>777</v>
      </c>
      <c r="B41" s="262">
        <v>247181453.31999999</v>
      </c>
      <c r="C41" s="262">
        <v>246998038.03999999</v>
      </c>
      <c r="D41" s="262">
        <v>16265.52</v>
      </c>
      <c r="E41" s="262">
        <v>0</v>
      </c>
      <c r="F41" s="262">
        <v>16265.52</v>
      </c>
      <c r="G41" s="262">
        <v>0</v>
      </c>
      <c r="H41" s="262">
        <v>0</v>
      </c>
      <c r="I41" s="262">
        <v>0</v>
      </c>
      <c r="J41" s="262">
        <v>246975404.28</v>
      </c>
      <c r="K41" s="262">
        <v>0</v>
      </c>
      <c r="L41" s="262">
        <v>6368.24</v>
      </c>
      <c r="M41" s="262">
        <v>0</v>
      </c>
      <c r="N41" s="262">
        <v>0</v>
      </c>
      <c r="O41" s="262">
        <v>183415.28</v>
      </c>
      <c r="P41" s="262">
        <v>183415.28</v>
      </c>
      <c r="Q41" s="262">
        <v>0</v>
      </c>
    </row>
    <row r="42" spans="1:17" ht="22.5" x14ac:dyDescent="0.25">
      <c r="A42" s="1151" t="s">
        <v>778</v>
      </c>
      <c r="B42" s="262">
        <v>3949493333.9000001</v>
      </c>
      <c r="C42" s="262">
        <v>3947148499.0300002</v>
      </c>
      <c r="D42" s="262">
        <v>21126234.719999999</v>
      </c>
      <c r="E42" s="262">
        <v>138019.9</v>
      </c>
      <c r="F42" s="262">
        <v>563824.24</v>
      </c>
      <c r="G42" s="262">
        <v>20424356.789999999</v>
      </c>
      <c r="H42" s="262">
        <v>33.79</v>
      </c>
      <c r="I42" s="262">
        <v>0</v>
      </c>
      <c r="J42" s="262">
        <v>29536.93</v>
      </c>
      <c r="K42" s="262">
        <v>15792177.84</v>
      </c>
      <c r="L42" s="262">
        <v>1784163107.1700001</v>
      </c>
      <c r="M42" s="262">
        <v>2105397396.54</v>
      </c>
      <c r="N42" s="262">
        <v>20640045.829999998</v>
      </c>
      <c r="O42" s="262">
        <v>2344834.87</v>
      </c>
      <c r="P42" s="262">
        <v>1809167.16</v>
      </c>
      <c r="Q42" s="262">
        <v>535667.71</v>
      </c>
    </row>
    <row r="43" spans="1:17" ht="22.5" x14ac:dyDescent="0.25">
      <c r="A43" s="1154" t="s">
        <v>779</v>
      </c>
      <c r="B43" s="262">
        <v>131014136.02</v>
      </c>
      <c r="C43" s="262">
        <v>131006828.40000001</v>
      </c>
      <c r="D43" s="262">
        <v>1730747.66</v>
      </c>
      <c r="E43" s="262">
        <v>1500</v>
      </c>
      <c r="F43" s="262">
        <v>225.99</v>
      </c>
      <c r="G43" s="262">
        <v>1728987.88</v>
      </c>
      <c r="H43" s="262">
        <v>33.79</v>
      </c>
      <c r="I43" s="262">
        <v>0</v>
      </c>
      <c r="J43" s="262">
        <v>998.91</v>
      </c>
      <c r="K43" s="262">
        <v>0</v>
      </c>
      <c r="L43" s="262">
        <v>123306933.14</v>
      </c>
      <c r="M43" s="262">
        <v>5308212.13</v>
      </c>
      <c r="N43" s="262">
        <v>659936.56000000006</v>
      </c>
      <c r="O43" s="262">
        <v>7307.62</v>
      </c>
      <c r="P43" s="262">
        <v>7307.62</v>
      </c>
      <c r="Q43" s="262">
        <v>0</v>
      </c>
    </row>
    <row r="44" spans="1:17" ht="12.75" x14ac:dyDescent="0.25">
      <c r="A44" s="1154" t="s">
        <v>780</v>
      </c>
      <c r="B44" s="262">
        <v>3818479197.8800001</v>
      </c>
      <c r="C44" s="262">
        <v>3816141670.6300001</v>
      </c>
      <c r="D44" s="262">
        <v>19395487.059999999</v>
      </c>
      <c r="E44" s="262">
        <v>136519.9</v>
      </c>
      <c r="F44" s="262">
        <v>563598.25</v>
      </c>
      <c r="G44" s="262">
        <v>18695368.91</v>
      </c>
      <c r="H44" s="262">
        <v>0</v>
      </c>
      <c r="I44" s="262">
        <v>0</v>
      </c>
      <c r="J44" s="262">
        <v>28538.02</v>
      </c>
      <c r="K44" s="262">
        <v>15792177.84</v>
      </c>
      <c r="L44" s="262">
        <v>1660856174.03</v>
      </c>
      <c r="M44" s="262">
        <v>2100089184.4100001</v>
      </c>
      <c r="N44" s="262">
        <v>19980109.27</v>
      </c>
      <c r="O44" s="262">
        <v>2337527.25</v>
      </c>
      <c r="P44" s="262">
        <v>1801859.54</v>
      </c>
      <c r="Q44" s="262">
        <v>535667.71</v>
      </c>
    </row>
    <row r="45" spans="1:17" ht="22.5" x14ac:dyDescent="0.25">
      <c r="A45" s="1151" t="s">
        <v>781</v>
      </c>
      <c r="B45" s="262">
        <v>1277429581.98</v>
      </c>
      <c r="C45" s="262">
        <v>1273923289.9000001</v>
      </c>
      <c r="D45" s="262">
        <v>149889727.63999999</v>
      </c>
      <c r="E45" s="262">
        <v>36386181.219999999</v>
      </c>
      <c r="F45" s="262">
        <v>1272257.53</v>
      </c>
      <c r="G45" s="262">
        <v>112079434.23</v>
      </c>
      <c r="H45" s="262">
        <v>151854.66</v>
      </c>
      <c r="I45" s="262">
        <v>0</v>
      </c>
      <c r="J45" s="262">
        <v>401553.8</v>
      </c>
      <c r="K45" s="262">
        <v>229963.26</v>
      </c>
      <c r="L45" s="262">
        <v>880942653.83000004</v>
      </c>
      <c r="M45" s="262">
        <v>188934708.63</v>
      </c>
      <c r="N45" s="262">
        <v>53524682.740000002</v>
      </c>
      <c r="O45" s="262">
        <v>3506292.08</v>
      </c>
      <c r="P45" s="262">
        <v>3497045</v>
      </c>
      <c r="Q45" s="262">
        <v>9247.08</v>
      </c>
    </row>
    <row r="46" spans="1:17" ht="22.5" x14ac:dyDescent="0.25">
      <c r="A46" s="1154" t="s">
        <v>782</v>
      </c>
      <c r="B46" s="262">
        <v>78831454.109999999</v>
      </c>
      <c r="C46" s="262">
        <v>78824687.030000001</v>
      </c>
      <c r="D46" s="262">
        <v>4232906.59</v>
      </c>
      <c r="E46" s="262">
        <v>111196.66</v>
      </c>
      <c r="F46" s="262">
        <v>319812.63</v>
      </c>
      <c r="G46" s="262">
        <v>3800934.9</v>
      </c>
      <c r="H46" s="262">
        <v>962.4</v>
      </c>
      <c r="I46" s="262">
        <v>0</v>
      </c>
      <c r="J46" s="262">
        <v>2505.6</v>
      </c>
      <c r="K46" s="262">
        <v>10</v>
      </c>
      <c r="L46" s="262">
        <v>69786053.489999995</v>
      </c>
      <c r="M46" s="262">
        <v>4477615.88</v>
      </c>
      <c r="N46" s="262">
        <v>325595.46999999997</v>
      </c>
      <c r="O46" s="262">
        <v>6767.08</v>
      </c>
      <c r="P46" s="262">
        <v>0</v>
      </c>
      <c r="Q46" s="262">
        <v>6767.08</v>
      </c>
    </row>
    <row r="47" spans="1:17" ht="33.75" x14ac:dyDescent="0.25">
      <c r="A47" s="1154" t="s">
        <v>783</v>
      </c>
      <c r="B47" s="262">
        <v>0</v>
      </c>
      <c r="C47" s="262">
        <v>0</v>
      </c>
      <c r="D47" s="262">
        <v>0</v>
      </c>
      <c r="E47" s="262">
        <v>0</v>
      </c>
      <c r="F47" s="262">
        <v>0</v>
      </c>
      <c r="G47" s="262">
        <v>0</v>
      </c>
      <c r="H47" s="262">
        <v>0</v>
      </c>
      <c r="I47" s="262">
        <v>0</v>
      </c>
      <c r="J47" s="262">
        <v>0</v>
      </c>
      <c r="K47" s="262">
        <v>0</v>
      </c>
      <c r="L47" s="262">
        <v>0</v>
      </c>
      <c r="M47" s="262">
        <v>0</v>
      </c>
      <c r="N47" s="262">
        <v>0</v>
      </c>
      <c r="O47" s="262">
        <v>0</v>
      </c>
      <c r="P47" s="262">
        <v>0</v>
      </c>
      <c r="Q47" s="262">
        <v>0</v>
      </c>
    </row>
    <row r="48" spans="1:17" ht="22.5" x14ac:dyDescent="0.25">
      <c r="A48" s="1154" t="s">
        <v>784</v>
      </c>
      <c r="B48" s="262">
        <v>1198598127.8699999</v>
      </c>
      <c r="C48" s="262">
        <v>1195098602.8699999</v>
      </c>
      <c r="D48" s="262">
        <v>145656821.05000001</v>
      </c>
      <c r="E48" s="262">
        <v>36274984.560000002</v>
      </c>
      <c r="F48" s="262">
        <v>952444.9</v>
      </c>
      <c r="G48" s="262">
        <v>108278499.33</v>
      </c>
      <c r="H48" s="262">
        <v>150892.26</v>
      </c>
      <c r="I48" s="262">
        <v>0</v>
      </c>
      <c r="J48" s="262">
        <v>399048.2</v>
      </c>
      <c r="K48" s="262">
        <v>229953.26</v>
      </c>
      <c r="L48" s="262">
        <v>811156600.34000003</v>
      </c>
      <c r="M48" s="262">
        <v>184457092.75</v>
      </c>
      <c r="N48" s="262">
        <v>53199087.270000003</v>
      </c>
      <c r="O48" s="262">
        <v>3499525</v>
      </c>
      <c r="P48" s="262">
        <v>3497045</v>
      </c>
      <c r="Q48" s="262">
        <v>2480</v>
      </c>
    </row>
    <row r="56" spans="1:12" ht="13.5" customHeight="1" x14ac:dyDescent="0.25">
      <c r="A56" s="1213" t="s">
        <v>785</v>
      </c>
      <c r="B56" s="1213"/>
      <c r="C56" s="1213"/>
      <c r="D56" s="1213"/>
      <c r="E56" s="1213"/>
      <c r="F56" s="1213"/>
      <c r="G56" s="1213"/>
      <c r="H56" s="1213"/>
      <c r="I56" s="1213"/>
      <c r="J56" s="1213"/>
      <c r="K56" s="1213"/>
      <c r="L56" s="1213"/>
    </row>
    <row r="58" spans="1:12" ht="13.5" customHeight="1" x14ac:dyDescent="0.25">
      <c r="A58" s="1228" t="s">
        <v>1</v>
      </c>
      <c r="B58" s="1229"/>
      <c r="C58" s="1229"/>
      <c r="D58" s="1230"/>
      <c r="E58" s="1237" t="s">
        <v>786</v>
      </c>
      <c r="F58" s="1207" t="s">
        <v>787</v>
      </c>
      <c r="G58" s="1208"/>
      <c r="H58" s="1208"/>
      <c r="I58" s="1208"/>
      <c r="J58" s="1208"/>
      <c r="K58" s="1209"/>
    </row>
    <row r="59" spans="1:12" ht="13.5" customHeight="1" x14ac:dyDescent="0.25">
      <c r="A59" s="1231"/>
      <c r="B59" s="1232"/>
      <c r="C59" s="1232"/>
      <c r="D59" s="1233"/>
      <c r="E59" s="1219"/>
      <c r="F59" s="1370" t="s">
        <v>788</v>
      </c>
      <c r="G59" s="1211" t="s">
        <v>734</v>
      </c>
      <c r="H59" s="1211" t="s">
        <v>735</v>
      </c>
      <c r="I59" s="1211" t="s">
        <v>766</v>
      </c>
      <c r="J59" s="1211" t="s">
        <v>789</v>
      </c>
      <c r="K59" s="1372" t="s">
        <v>790</v>
      </c>
    </row>
    <row r="60" spans="1:12" ht="13.5" customHeight="1" x14ac:dyDescent="0.25">
      <c r="A60" s="1231"/>
      <c r="B60" s="1232"/>
      <c r="C60" s="1232"/>
      <c r="D60" s="1233"/>
      <c r="E60" s="1219"/>
      <c r="F60" s="1370"/>
      <c r="G60" s="1211"/>
      <c r="H60" s="1211"/>
      <c r="I60" s="1211"/>
      <c r="J60" s="1211"/>
      <c r="K60" s="1372"/>
    </row>
    <row r="61" spans="1:12" ht="11.25" customHeight="1" x14ac:dyDescent="0.25">
      <c r="A61" s="1231"/>
      <c r="B61" s="1232"/>
      <c r="C61" s="1232"/>
      <c r="D61" s="1233"/>
      <c r="E61" s="1219"/>
      <c r="F61" s="1370"/>
      <c r="G61" s="1211"/>
      <c r="H61" s="1211"/>
      <c r="I61" s="1211"/>
      <c r="J61" s="1211"/>
      <c r="K61" s="1372"/>
    </row>
    <row r="62" spans="1:12" ht="11.25" customHeight="1" x14ac:dyDescent="0.25">
      <c r="A62" s="1234"/>
      <c r="B62" s="1235"/>
      <c r="C62" s="1235"/>
      <c r="D62" s="1236"/>
      <c r="E62" s="1220"/>
      <c r="F62" s="1370"/>
      <c r="G62" s="1211"/>
      <c r="H62" s="1211"/>
      <c r="I62" s="1211"/>
      <c r="J62" s="1211"/>
      <c r="K62" s="1372"/>
    </row>
    <row r="63" spans="1:12" ht="11.25" customHeight="1" x14ac:dyDescent="0.25">
      <c r="A63" s="1211">
        <v>1</v>
      </c>
      <c r="B63" s="1211"/>
      <c r="C63" s="1211"/>
      <c r="D63" s="1211"/>
      <c r="E63" s="270">
        <v>2</v>
      </c>
      <c r="F63" s="270">
        <v>3</v>
      </c>
      <c r="G63" s="270">
        <v>4</v>
      </c>
      <c r="H63" s="270">
        <v>5</v>
      </c>
      <c r="I63" s="270">
        <v>6</v>
      </c>
      <c r="J63" s="270">
        <v>7</v>
      </c>
      <c r="K63" s="270">
        <v>8</v>
      </c>
    </row>
    <row r="64" spans="1:12" ht="13.5" customHeight="1" x14ac:dyDescent="0.25">
      <c r="A64" s="1211"/>
      <c r="B64" s="1211"/>
      <c r="C64" s="1211"/>
      <c r="D64" s="1211"/>
      <c r="E64" s="1207" t="s">
        <v>543</v>
      </c>
      <c r="F64" s="1371"/>
      <c r="G64" s="1371"/>
      <c r="H64" s="1371"/>
      <c r="I64" s="1371"/>
      <c r="J64" s="1371"/>
      <c r="K64" s="1344"/>
    </row>
    <row r="65" spans="1:11" ht="33.75" customHeight="1" x14ac:dyDescent="0.25">
      <c r="A65" s="1225" t="s">
        <v>791</v>
      </c>
      <c r="B65" s="1226"/>
      <c r="C65" s="1226"/>
      <c r="D65" s="1227"/>
      <c r="E65" s="268">
        <v>1244727036.95</v>
      </c>
      <c r="F65" s="268">
        <v>186259276.28999999</v>
      </c>
      <c r="G65" s="268">
        <v>0</v>
      </c>
      <c r="H65" s="268">
        <v>0</v>
      </c>
      <c r="I65" s="268">
        <v>186259276.28999999</v>
      </c>
      <c r="J65" s="268">
        <v>0</v>
      </c>
      <c r="K65" s="268">
        <v>1058467760.66</v>
      </c>
    </row>
    <row r="66" spans="1:11" ht="33.75" customHeight="1" x14ac:dyDescent="0.25">
      <c r="A66" s="1225" t="s">
        <v>792</v>
      </c>
      <c r="B66" s="1226"/>
      <c r="C66" s="1226"/>
      <c r="D66" s="1227"/>
      <c r="E66" s="268">
        <v>0</v>
      </c>
      <c r="F66" s="268">
        <v>0</v>
      </c>
      <c r="G66" s="268">
        <v>0</v>
      </c>
      <c r="H66" s="268">
        <v>0</v>
      </c>
      <c r="I66" s="268">
        <v>0</v>
      </c>
      <c r="J66" s="268">
        <v>0</v>
      </c>
      <c r="K66" s="268">
        <v>0</v>
      </c>
    </row>
    <row r="67" spans="1:11" ht="33.75" customHeight="1" x14ac:dyDescent="0.25">
      <c r="A67" s="1225" t="s">
        <v>793</v>
      </c>
      <c r="B67" s="1226"/>
      <c r="C67" s="1226"/>
      <c r="D67" s="1227"/>
      <c r="E67" s="268">
        <v>94670000</v>
      </c>
      <c r="F67" s="268">
        <v>4000000</v>
      </c>
      <c r="G67" s="268">
        <v>0</v>
      </c>
      <c r="H67" s="268">
        <v>0</v>
      </c>
      <c r="I67" s="268">
        <v>4000000</v>
      </c>
      <c r="J67" s="268">
        <v>0</v>
      </c>
      <c r="K67" s="268">
        <v>90670000</v>
      </c>
    </row>
    <row r="68" spans="1:11" ht="22.5" customHeight="1" x14ac:dyDescent="0.25">
      <c r="A68" s="1225" t="s">
        <v>794</v>
      </c>
      <c r="B68" s="1226"/>
      <c r="C68" s="1226"/>
      <c r="D68" s="1227"/>
      <c r="E68" s="268">
        <v>20511043.530000001</v>
      </c>
      <c r="F68" s="268">
        <v>11083037.869999999</v>
      </c>
      <c r="G68" s="268">
        <v>0</v>
      </c>
      <c r="H68" s="268">
        <v>0</v>
      </c>
      <c r="I68" s="268">
        <v>11083037.869999999</v>
      </c>
      <c r="J68" s="268">
        <v>0</v>
      </c>
      <c r="K68" s="268">
        <v>9428005.6600000001</v>
      </c>
    </row>
    <row r="69" spans="1:11" ht="33.75" customHeight="1" x14ac:dyDescent="0.25">
      <c r="A69" s="1225" t="s">
        <v>795</v>
      </c>
      <c r="B69" s="1226"/>
      <c r="C69" s="1226"/>
      <c r="D69" s="1227"/>
      <c r="E69" s="268">
        <v>1205532.93</v>
      </c>
      <c r="F69" s="268">
        <v>711432.93</v>
      </c>
      <c r="G69" s="268">
        <v>0</v>
      </c>
      <c r="H69" s="268">
        <v>0</v>
      </c>
      <c r="I69" s="268">
        <v>711432.93</v>
      </c>
      <c r="J69" s="268">
        <v>0</v>
      </c>
      <c r="K69" s="268">
        <v>494100</v>
      </c>
    </row>
    <row r="70" spans="1:11" ht="33.75" customHeight="1" x14ac:dyDescent="0.25">
      <c r="A70" s="1225" t="s">
        <v>796</v>
      </c>
      <c r="B70" s="1226"/>
      <c r="C70" s="1226"/>
      <c r="D70" s="1227"/>
      <c r="E70" s="268">
        <v>18925651.850000001</v>
      </c>
      <c r="F70" s="268">
        <v>11119360.609999999</v>
      </c>
      <c r="G70" s="268">
        <v>0</v>
      </c>
      <c r="H70" s="268">
        <v>0</v>
      </c>
      <c r="I70" s="268">
        <v>11119360.609999999</v>
      </c>
      <c r="J70" s="268">
        <v>0</v>
      </c>
      <c r="K70" s="268">
        <v>7806291.2400000002</v>
      </c>
    </row>
    <row r="71" spans="1:11" ht="33" customHeight="1" x14ac:dyDescent="0.25">
      <c r="A71" s="1225" t="s">
        <v>797</v>
      </c>
      <c r="B71" s="1226"/>
      <c r="C71" s="1226"/>
      <c r="D71" s="1227"/>
      <c r="E71" s="268">
        <v>0</v>
      </c>
      <c r="F71" s="268">
        <v>0</v>
      </c>
      <c r="G71" s="268">
        <v>0</v>
      </c>
      <c r="H71" s="268">
        <v>0</v>
      </c>
      <c r="I71" s="268">
        <v>0</v>
      </c>
      <c r="J71" s="268">
        <v>0</v>
      </c>
      <c r="K71" s="268">
        <v>0</v>
      </c>
    </row>
  </sheetData>
  <mergeCells count="63">
    <mergeCell ref="A68:D68"/>
    <mergeCell ref="A69:D69"/>
    <mergeCell ref="A70:D70"/>
    <mergeCell ref="A71:D71"/>
    <mergeCell ref="A63:D63"/>
    <mergeCell ref="A64:D64"/>
    <mergeCell ref="E64:K64"/>
    <mergeCell ref="A65:D65"/>
    <mergeCell ref="A66:D66"/>
    <mergeCell ref="A67:D67"/>
    <mergeCell ref="A58:D62"/>
    <mergeCell ref="E58:E62"/>
    <mergeCell ref="F58:K58"/>
    <mergeCell ref="F59:F62"/>
    <mergeCell ref="G59:G62"/>
    <mergeCell ref="H59:H62"/>
    <mergeCell ref="I59:I62"/>
    <mergeCell ref="J59:J62"/>
    <mergeCell ref="K59:K62"/>
    <mergeCell ref="Q26:Q29"/>
    <mergeCell ref="B31:Q31"/>
    <mergeCell ref="N26:N29"/>
    <mergeCell ref="M26:M29"/>
    <mergeCell ref="B25:B29"/>
    <mergeCell ref="C25:N25"/>
    <mergeCell ref="C26:C29"/>
    <mergeCell ref="D26:D29"/>
    <mergeCell ref="E26:E29"/>
    <mergeCell ref="F26:F29"/>
    <mergeCell ref="G26:G29"/>
    <mergeCell ref="H26:H29"/>
    <mergeCell ref="O25:Q25"/>
    <mergeCell ref="O26:O29"/>
    <mergeCell ref="P26:P29"/>
    <mergeCell ref="A56:L56"/>
    <mergeCell ref="I26:I29"/>
    <mergeCell ref="J26:J29"/>
    <mergeCell ref="K26:K29"/>
    <mergeCell ref="L26:L29"/>
    <mergeCell ref="A25:A29"/>
    <mergeCell ref="A23:M23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O5:O8"/>
    <mergeCell ref="P5:P8"/>
    <mergeCell ref="Q5:Q8"/>
    <mergeCell ref="B10:Q10"/>
    <mergeCell ref="A2:M2"/>
    <mergeCell ref="C3:M3"/>
    <mergeCell ref="A4:A8"/>
    <mergeCell ref="B4:B8"/>
    <mergeCell ref="C4:N4"/>
    <mergeCell ref="L5:L8"/>
    <mergeCell ref="M5:M8"/>
    <mergeCell ref="N5:N8"/>
  </mergeCells>
  <pageMargins left="0.19685039370078741" right="0.19685039370078741" top="0.19685039370078741" bottom="0.19685039370078741" header="0" footer="0"/>
  <pageSetup paperSize="9" scale="65" orientation="landscape" useFirstPageNumber="1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G28"/>
  <sheetViews>
    <sheetView topLeftCell="A13" workbookViewId="0">
      <selection activeCell="F15" sqref="F15"/>
    </sheetView>
  </sheetViews>
  <sheetFormatPr defaultColWidth="8.85546875" defaultRowHeight="12.75" x14ac:dyDescent="0.2"/>
  <cols>
    <col min="1" max="1" width="8.85546875" style="57"/>
    <col min="2" max="2" width="19.28515625" style="57" bestFit="1" customWidth="1"/>
    <col min="3" max="3" width="10.42578125" style="57" customWidth="1"/>
    <col min="4" max="7" width="12.28515625" style="57" customWidth="1"/>
    <col min="8" max="8" width="8.85546875" style="57"/>
    <col min="9" max="9" width="8.85546875" style="57" customWidth="1"/>
    <col min="10" max="16384" width="8.85546875" style="57"/>
  </cols>
  <sheetData>
    <row r="3" spans="1:7" x14ac:dyDescent="0.2">
      <c r="A3" s="56" t="s">
        <v>578</v>
      </c>
    </row>
    <row r="5" spans="1:7" ht="18" customHeight="1" x14ac:dyDescent="0.2">
      <c r="A5" s="1285" t="s">
        <v>0</v>
      </c>
      <c r="B5" s="1287" t="s">
        <v>1</v>
      </c>
      <c r="C5" s="1326" t="s">
        <v>544</v>
      </c>
      <c r="D5" s="155" t="s">
        <v>570</v>
      </c>
      <c r="E5" s="155" t="s">
        <v>571</v>
      </c>
      <c r="F5" s="155" t="s">
        <v>572</v>
      </c>
      <c r="G5" s="156" t="s">
        <v>573</v>
      </c>
    </row>
    <row r="6" spans="1:7" ht="13.5" x14ac:dyDescent="0.2">
      <c r="A6" s="1286"/>
      <c r="B6" s="1288"/>
      <c r="C6" s="1327"/>
      <c r="D6" s="1374" t="s">
        <v>574</v>
      </c>
      <c r="E6" s="1375"/>
      <c r="F6" s="1375"/>
      <c r="G6" s="1376"/>
    </row>
    <row r="7" spans="1:7" ht="13.5" x14ac:dyDescent="0.25">
      <c r="A7" s="1286"/>
      <c r="B7" s="1288"/>
      <c r="C7" s="138"/>
      <c r="D7" s="1377" t="s">
        <v>543</v>
      </c>
      <c r="E7" s="1378"/>
      <c r="F7" s="1378"/>
      <c r="G7" s="1379"/>
    </row>
    <row r="8" spans="1:7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2" t="s">
        <v>18</v>
      </c>
    </row>
    <row r="9" spans="1:7" s="68" customFormat="1" ht="16.149999999999999" customHeight="1" x14ac:dyDescent="0.25">
      <c r="A9" s="63"/>
      <c r="B9" s="141" t="s">
        <v>56</v>
      </c>
      <c r="C9" s="142">
        <v>38080411</v>
      </c>
      <c r="D9" s="87">
        <v>647.12</v>
      </c>
      <c r="E9" s="87">
        <v>624.49</v>
      </c>
      <c r="F9" s="87">
        <v>22.63</v>
      </c>
      <c r="G9" s="67">
        <v>133.19</v>
      </c>
    </row>
    <row r="10" spans="1:7" s="68" customFormat="1" ht="16.149999999999999" customHeight="1" x14ac:dyDescent="0.25">
      <c r="A10" s="69" t="s">
        <v>22</v>
      </c>
      <c r="B10" s="70" t="s">
        <v>23</v>
      </c>
      <c r="C10" s="143">
        <v>2880432</v>
      </c>
      <c r="D10" s="90">
        <v>581.20000000000005</v>
      </c>
      <c r="E10" s="90">
        <v>519.04999999999995</v>
      </c>
      <c r="F10" s="90">
        <v>62.15</v>
      </c>
      <c r="G10" s="74">
        <v>80.2</v>
      </c>
    </row>
    <row r="11" spans="1:7" s="68" customFormat="1" ht="16.149999999999999" customHeight="1" x14ac:dyDescent="0.25">
      <c r="A11" s="69" t="s">
        <v>24</v>
      </c>
      <c r="B11" s="70" t="s">
        <v>25</v>
      </c>
      <c r="C11" s="143">
        <v>2047900</v>
      </c>
      <c r="D11" s="90">
        <v>768.74</v>
      </c>
      <c r="E11" s="90">
        <v>741.18</v>
      </c>
      <c r="F11" s="90">
        <v>27.56</v>
      </c>
      <c r="G11" s="74">
        <v>112.63</v>
      </c>
    </row>
    <row r="12" spans="1:7" s="68" customFormat="1" ht="16.149999999999999" customHeight="1" x14ac:dyDescent="0.25">
      <c r="A12" s="69" t="s">
        <v>26</v>
      </c>
      <c r="B12" s="70" t="s">
        <v>27</v>
      </c>
      <c r="C12" s="143">
        <v>2076382</v>
      </c>
      <c r="D12" s="90">
        <v>639.58000000000004</v>
      </c>
      <c r="E12" s="90">
        <v>544.65</v>
      </c>
      <c r="F12" s="90">
        <v>94.92</v>
      </c>
      <c r="G12" s="74">
        <v>249.63</v>
      </c>
    </row>
    <row r="13" spans="1:7" s="68" customFormat="1" ht="16.149999999999999" customHeight="1" x14ac:dyDescent="0.25">
      <c r="A13" s="69" t="s">
        <v>28</v>
      </c>
      <c r="B13" s="70" t="s">
        <v>29</v>
      </c>
      <c r="C13" s="143">
        <v>999205</v>
      </c>
      <c r="D13" s="90">
        <v>685.12</v>
      </c>
      <c r="E13" s="90">
        <v>686.7</v>
      </c>
      <c r="F13" s="90">
        <v>-1.58</v>
      </c>
      <c r="G13" s="74">
        <v>185.57</v>
      </c>
    </row>
    <row r="14" spans="1:7" s="68" customFormat="1" ht="16.149999999999999" customHeight="1" x14ac:dyDescent="0.25">
      <c r="A14" s="69" t="s">
        <v>30</v>
      </c>
      <c r="B14" s="70" t="s">
        <v>31</v>
      </c>
      <c r="C14" s="143">
        <v>2416902</v>
      </c>
      <c r="D14" s="90">
        <v>555.19000000000005</v>
      </c>
      <c r="E14" s="90">
        <v>545.28</v>
      </c>
      <c r="F14" s="90">
        <v>9.91</v>
      </c>
      <c r="G14" s="74">
        <v>179.39</v>
      </c>
    </row>
    <row r="15" spans="1:7" s="68" customFormat="1" ht="16.149999999999999" customHeight="1" x14ac:dyDescent="0.25">
      <c r="A15" s="69" t="s">
        <v>32</v>
      </c>
      <c r="B15" s="70" t="s">
        <v>33</v>
      </c>
      <c r="C15" s="143">
        <v>3407727</v>
      </c>
      <c r="D15" s="90">
        <v>627.99</v>
      </c>
      <c r="E15" s="90">
        <v>602.79999999999995</v>
      </c>
      <c r="F15" s="90">
        <v>25.19</v>
      </c>
      <c r="G15" s="74">
        <v>133.96</v>
      </c>
    </row>
    <row r="16" spans="1:7" s="68" customFormat="1" ht="16.149999999999999" customHeight="1" x14ac:dyDescent="0.25">
      <c r="A16" s="69" t="s">
        <v>34</v>
      </c>
      <c r="B16" s="70" t="s">
        <v>35</v>
      </c>
      <c r="C16" s="143">
        <v>5419721</v>
      </c>
      <c r="D16" s="90">
        <v>829.29</v>
      </c>
      <c r="E16" s="90">
        <v>834.79</v>
      </c>
      <c r="F16" s="90">
        <v>-5.5</v>
      </c>
      <c r="G16" s="74">
        <v>154.94</v>
      </c>
    </row>
    <row r="17" spans="1:7" s="68" customFormat="1" ht="16.149999999999999" customHeight="1" x14ac:dyDescent="0.25">
      <c r="A17" s="69" t="s">
        <v>36</v>
      </c>
      <c r="B17" s="70" t="s">
        <v>37</v>
      </c>
      <c r="C17" s="143">
        <v>969410</v>
      </c>
      <c r="D17" s="90">
        <v>696.51</v>
      </c>
      <c r="E17" s="90">
        <v>701.62</v>
      </c>
      <c r="F17" s="90">
        <v>-5.1100000000000003</v>
      </c>
      <c r="G17" s="74">
        <v>43.48</v>
      </c>
    </row>
    <row r="18" spans="1:7" s="68" customFormat="1" ht="16.149999999999999" customHeight="1" x14ac:dyDescent="0.25">
      <c r="A18" s="69" t="s">
        <v>38</v>
      </c>
      <c r="B18" s="70" t="s">
        <v>39</v>
      </c>
      <c r="C18" s="143">
        <v>2110694</v>
      </c>
      <c r="D18" s="90">
        <v>718.13</v>
      </c>
      <c r="E18" s="90">
        <v>660.57</v>
      </c>
      <c r="F18" s="90">
        <v>57.56</v>
      </c>
      <c r="G18" s="74">
        <v>102.18</v>
      </c>
    </row>
    <row r="19" spans="1:7" s="68" customFormat="1" ht="16.149999999999999" customHeight="1" x14ac:dyDescent="0.25">
      <c r="A19" s="69" t="s">
        <v>40</v>
      </c>
      <c r="B19" s="70" t="s">
        <v>41</v>
      </c>
      <c r="C19" s="143">
        <v>1165262</v>
      </c>
      <c r="D19" s="90">
        <v>618.36</v>
      </c>
      <c r="E19" s="90">
        <v>610.16999999999996</v>
      </c>
      <c r="F19" s="90">
        <v>8.19</v>
      </c>
      <c r="G19" s="74">
        <v>240.29</v>
      </c>
    </row>
    <row r="20" spans="1:7" s="68" customFormat="1" ht="16.149999999999999" customHeight="1" x14ac:dyDescent="0.25">
      <c r="A20" s="69" t="s">
        <v>42</v>
      </c>
      <c r="B20" s="70" t="s">
        <v>43</v>
      </c>
      <c r="C20" s="143">
        <v>2346982</v>
      </c>
      <c r="D20" s="90">
        <v>555.11</v>
      </c>
      <c r="E20" s="90">
        <v>577.35</v>
      </c>
      <c r="F20" s="90">
        <v>-22.24</v>
      </c>
      <c r="G20" s="74">
        <v>105.18</v>
      </c>
    </row>
    <row r="21" spans="1:7" s="68" customFormat="1" ht="16.149999999999999" customHeight="1" x14ac:dyDescent="0.25">
      <c r="A21" s="69" t="s">
        <v>44</v>
      </c>
      <c r="B21" s="70" t="s">
        <v>45</v>
      </c>
      <c r="C21" s="143">
        <v>4455877</v>
      </c>
      <c r="D21" s="90">
        <v>477.56</v>
      </c>
      <c r="E21" s="90">
        <v>461.28</v>
      </c>
      <c r="F21" s="90">
        <v>16.28</v>
      </c>
      <c r="G21" s="74">
        <v>71.62</v>
      </c>
    </row>
    <row r="22" spans="1:7" s="68" customFormat="1" ht="16.149999999999999" customHeight="1" x14ac:dyDescent="0.25">
      <c r="A22" s="69" t="s">
        <v>46</v>
      </c>
      <c r="B22" s="70" t="s">
        <v>47</v>
      </c>
      <c r="C22" s="143">
        <v>1212564</v>
      </c>
      <c r="D22" s="90">
        <v>608.69000000000005</v>
      </c>
      <c r="E22" s="90">
        <v>492.02</v>
      </c>
      <c r="F22" s="90">
        <v>116.67</v>
      </c>
      <c r="G22" s="74">
        <v>71.8</v>
      </c>
    </row>
    <row r="23" spans="1:7" s="68" customFormat="1" ht="16.149999999999999" customHeight="1" x14ac:dyDescent="0.25">
      <c r="A23" s="69" t="s">
        <v>48</v>
      </c>
      <c r="B23" s="70" t="s">
        <v>49</v>
      </c>
      <c r="C23" s="143">
        <v>1405359</v>
      </c>
      <c r="D23" s="90">
        <v>645.1</v>
      </c>
      <c r="E23" s="90">
        <v>659.69</v>
      </c>
      <c r="F23" s="90">
        <v>-14.59</v>
      </c>
      <c r="G23" s="74">
        <v>220.86</v>
      </c>
    </row>
    <row r="24" spans="1:7" s="68" customFormat="1" ht="16.149999999999999" customHeight="1" x14ac:dyDescent="0.25">
      <c r="A24" s="69" t="s">
        <v>50</v>
      </c>
      <c r="B24" s="70" t="s">
        <v>51</v>
      </c>
      <c r="C24" s="143">
        <v>3489074</v>
      </c>
      <c r="D24" s="90">
        <v>605.03</v>
      </c>
      <c r="E24" s="90">
        <v>577.72</v>
      </c>
      <c r="F24" s="90">
        <v>27.31</v>
      </c>
      <c r="G24" s="74">
        <v>86.92</v>
      </c>
    </row>
    <row r="25" spans="1:7" s="68" customFormat="1" ht="16.149999999999999" customHeight="1" x14ac:dyDescent="0.25">
      <c r="A25" s="58" t="s">
        <v>52</v>
      </c>
      <c r="B25" s="75" t="s">
        <v>53</v>
      </c>
      <c r="C25" s="144">
        <v>1676920</v>
      </c>
      <c r="D25" s="93">
        <v>779.63</v>
      </c>
      <c r="E25" s="93">
        <v>786.64</v>
      </c>
      <c r="F25" s="93">
        <v>-7.01</v>
      </c>
      <c r="G25" s="79">
        <v>222.01</v>
      </c>
    </row>
    <row r="27" spans="1:7" ht="13.5" x14ac:dyDescent="0.25">
      <c r="A27" s="80" t="s">
        <v>54</v>
      </c>
      <c r="B27" s="81" t="s">
        <v>131</v>
      </c>
      <c r="C27" s="80"/>
      <c r="D27" s="80"/>
      <c r="E27" s="80"/>
      <c r="F27" s="80"/>
      <c r="G27" s="80"/>
    </row>
    <row r="28" spans="1:7" ht="13.5" x14ac:dyDescent="0.25">
      <c r="A28" s="80"/>
      <c r="B28" s="81" t="s">
        <v>132</v>
      </c>
      <c r="C28" s="80"/>
      <c r="D28" s="80"/>
      <c r="E28" s="80"/>
      <c r="F28" s="80"/>
      <c r="G28" s="80"/>
    </row>
  </sheetData>
  <mergeCells count="5">
    <mergeCell ref="A5:A7"/>
    <mergeCell ref="B5:B7"/>
    <mergeCell ref="C5:C6"/>
    <mergeCell ref="D6:G6"/>
    <mergeCell ref="D7:G7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Q26"/>
  <sheetViews>
    <sheetView workbookViewId="0">
      <selection activeCell="R6" sqref="R6"/>
    </sheetView>
  </sheetViews>
  <sheetFormatPr defaultColWidth="8.85546875" defaultRowHeight="12.75" x14ac:dyDescent="0.2"/>
  <cols>
    <col min="1" max="1" width="5.140625" style="170" customWidth="1"/>
    <col min="2" max="2" width="17.140625" style="170" customWidth="1"/>
    <col min="3" max="3" width="14.7109375" style="170" customWidth="1"/>
    <col min="4" max="4" width="13.5703125" style="170" customWidth="1"/>
    <col min="5" max="5" width="8.85546875" style="170" customWidth="1"/>
    <col min="6" max="6" width="13.42578125" style="170" customWidth="1"/>
    <col min="7" max="7" width="13.5703125" style="170" customWidth="1"/>
    <col min="8" max="8" width="9.85546875" style="170" customWidth="1"/>
    <col min="9" max="9" width="10.28515625" style="170" customWidth="1"/>
    <col min="10" max="10" width="11.28515625" style="170" customWidth="1"/>
    <col min="11" max="11" width="12.42578125" style="170" customWidth="1"/>
    <col min="12" max="12" width="6.85546875" style="170" customWidth="1"/>
    <col min="13" max="17" width="0" style="170" hidden="1" customWidth="1"/>
    <col min="18" max="16384" width="8.85546875" style="170"/>
  </cols>
  <sheetData>
    <row r="3" spans="1:17" x14ac:dyDescent="0.2">
      <c r="A3" s="169" t="s">
        <v>608</v>
      </c>
    </row>
    <row r="5" spans="1:17" ht="35.450000000000003" customHeight="1" x14ac:dyDescent="0.2">
      <c r="A5" s="1488" t="s">
        <v>0</v>
      </c>
      <c r="B5" s="1637" t="s">
        <v>590</v>
      </c>
      <c r="C5" s="1380" t="s">
        <v>579</v>
      </c>
      <c r="D5" s="1381"/>
      <c r="E5" s="1640" t="s">
        <v>1172</v>
      </c>
      <c r="F5" s="1642" t="s">
        <v>558</v>
      </c>
      <c r="G5" s="1381"/>
      <c r="H5" s="1384" t="s">
        <v>1170</v>
      </c>
      <c r="I5" s="1643" t="s">
        <v>1176</v>
      </c>
      <c r="J5" s="1382" t="s">
        <v>573</v>
      </c>
      <c r="K5" s="1384" t="s">
        <v>1137</v>
      </c>
    </row>
    <row r="6" spans="1:17" ht="24" customHeight="1" x14ac:dyDescent="0.2">
      <c r="A6" s="1489"/>
      <c r="B6" s="1638"/>
      <c r="C6" s="873" t="s">
        <v>59</v>
      </c>
      <c r="D6" s="159" t="s">
        <v>2</v>
      </c>
      <c r="E6" s="1641"/>
      <c r="F6" s="887" t="s">
        <v>59</v>
      </c>
      <c r="G6" s="159" t="s">
        <v>2</v>
      </c>
      <c r="H6" s="1385"/>
      <c r="I6" s="1644"/>
      <c r="J6" s="1383"/>
      <c r="K6" s="1385"/>
    </row>
    <row r="7" spans="1:17" ht="13.5" x14ac:dyDescent="0.2">
      <c r="A7" s="1490"/>
      <c r="B7" s="1639"/>
      <c r="C7" s="1386" t="s">
        <v>11</v>
      </c>
      <c r="D7" s="1387"/>
      <c r="E7" s="881" t="s">
        <v>161</v>
      </c>
      <c r="F7" s="1645" t="s">
        <v>11</v>
      </c>
      <c r="G7" s="1387"/>
      <c r="H7" s="161" t="s">
        <v>161</v>
      </c>
      <c r="I7" s="1386" t="s">
        <v>11</v>
      </c>
      <c r="J7" s="1387"/>
      <c r="K7" s="161" t="s">
        <v>161</v>
      </c>
    </row>
    <row r="8" spans="1:17" ht="13.5" x14ac:dyDescent="0.2">
      <c r="A8" s="171" t="s">
        <v>12</v>
      </c>
      <c r="B8" s="173" t="s">
        <v>13</v>
      </c>
      <c r="C8" s="874" t="s">
        <v>14</v>
      </c>
      <c r="D8" s="172" t="s">
        <v>15</v>
      </c>
      <c r="E8" s="882" t="s">
        <v>16</v>
      </c>
      <c r="F8" s="171" t="s">
        <v>17</v>
      </c>
      <c r="G8" s="172" t="s">
        <v>18</v>
      </c>
      <c r="H8" s="173" t="s">
        <v>19</v>
      </c>
      <c r="I8" s="874" t="s">
        <v>20</v>
      </c>
      <c r="J8" s="172" t="s">
        <v>471</v>
      </c>
      <c r="K8" s="173" t="s">
        <v>472</v>
      </c>
    </row>
    <row r="9" spans="1:17" ht="13.5" x14ac:dyDescent="0.25">
      <c r="A9" s="865">
        <v>2</v>
      </c>
      <c r="B9" s="878" t="s">
        <v>592</v>
      </c>
      <c r="C9" s="875">
        <v>1624985508</v>
      </c>
      <c r="D9" s="866">
        <v>1674105600.01</v>
      </c>
      <c r="E9" s="883">
        <v>103</v>
      </c>
      <c r="F9" s="888">
        <v>1525805122</v>
      </c>
      <c r="G9" s="866">
        <v>1495078245.6700001</v>
      </c>
      <c r="H9" s="867">
        <v>98</v>
      </c>
      <c r="I9" s="875">
        <v>179027354.33999991</v>
      </c>
      <c r="J9" s="866">
        <v>231024202.90000001</v>
      </c>
      <c r="K9" s="867">
        <v>13.8</v>
      </c>
      <c r="M9" s="170">
        <v>1624985508</v>
      </c>
      <c r="N9" s="170">
        <v>1674105600.01</v>
      </c>
      <c r="O9" s="170">
        <v>1525805122</v>
      </c>
      <c r="P9" s="170">
        <v>1495078245.6700001</v>
      </c>
      <c r="Q9" s="170">
        <v>231024202.90000001</v>
      </c>
    </row>
    <row r="10" spans="1:17" ht="13.5" x14ac:dyDescent="0.25">
      <c r="A10" s="868">
        <v>4</v>
      </c>
      <c r="B10" s="879" t="s">
        <v>593</v>
      </c>
      <c r="C10" s="876">
        <v>1671206899.53</v>
      </c>
      <c r="D10" s="167">
        <v>1574301391.54</v>
      </c>
      <c r="E10" s="884">
        <v>94.2</v>
      </c>
      <c r="F10" s="889">
        <v>1680040164.6300001</v>
      </c>
      <c r="G10" s="167">
        <v>1517856684.1800001</v>
      </c>
      <c r="H10" s="869">
        <v>90.3</v>
      </c>
      <c r="I10" s="876">
        <v>56444707.359999895</v>
      </c>
      <c r="J10" s="167">
        <v>230658401</v>
      </c>
      <c r="K10" s="869">
        <v>14.7</v>
      </c>
      <c r="M10" s="170">
        <v>1671206899.53</v>
      </c>
      <c r="N10" s="170">
        <v>1574301391.54</v>
      </c>
      <c r="O10" s="170">
        <v>1680040164.6300001</v>
      </c>
      <c r="P10" s="170">
        <v>1517856684.1800001</v>
      </c>
      <c r="Q10" s="170">
        <v>230658401</v>
      </c>
    </row>
    <row r="11" spans="1:17" ht="13.5" x14ac:dyDescent="0.25">
      <c r="A11" s="868">
        <v>6</v>
      </c>
      <c r="B11" s="879" t="s">
        <v>594</v>
      </c>
      <c r="C11" s="876">
        <v>1340516061.6800001</v>
      </c>
      <c r="D11" s="167">
        <v>1328005763.49</v>
      </c>
      <c r="E11" s="884">
        <v>99.1</v>
      </c>
      <c r="F11" s="889">
        <v>1274263962.3199999</v>
      </c>
      <c r="G11" s="167">
        <v>1130911422.1600001</v>
      </c>
      <c r="H11" s="869">
        <v>88.8</v>
      </c>
      <c r="I11" s="876">
        <v>197094341.32999992</v>
      </c>
      <c r="J11" s="167">
        <v>518319642</v>
      </c>
      <c r="K11" s="869">
        <v>39</v>
      </c>
      <c r="M11" s="170">
        <v>1340516061.6800001</v>
      </c>
      <c r="N11" s="170">
        <v>1328005763.49</v>
      </c>
      <c r="O11" s="170">
        <v>1274263962.3199999</v>
      </c>
      <c r="P11" s="170">
        <v>1130911422.1600001</v>
      </c>
      <c r="Q11" s="170">
        <v>518319642</v>
      </c>
    </row>
    <row r="12" spans="1:17" ht="13.5" x14ac:dyDescent="0.25">
      <c r="A12" s="868">
        <v>8</v>
      </c>
      <c r="B12" s="879" t="s">
        <v>595</v>
      </c>
      <c r="C12" s="876">
        <v>680239617.64999998</v>
      </c>
      <c r="D12" s="167">
        <v>684575469.84000003</v>
      </c>
      <c r="E12" s="884">
        <v>100.6</v>
      </c>
      <c r="F12" s="889">
        <v>725149774.71000004</v>
      </c>
      <c r="G12" s="167">
        <v>686154531.91999996</v>
      </c>
      <c r="H12" s="869">
        <v>94.6</v>
      </c>
      <c r="I12" s="876">
        <v>-1579062.0799999237</v>
      </c>
      <c r="J12" s="167">
        <v>185421924.37</v>
      </c>
      <c r="K12" s="869">
        <v>27.1</v>
      </c>
      <c r="M12" s="170">
        <v>680239617.64999998</v>
      </c>
      <c r="N12" s="170">
        <v>684575469.84000003</v>
      </c>
      <c r="O12" s="170">
        <v>725149774.71000004</v>
      </c>
      <c r="P12" s="170">
        <v>686154531.91999996</v>
      </c>
      <c r="Q12" s="170">
        <v>185421924.37</v>
      </c>
    </row>
    <row r="13" spans="1:17" ht="13.5" x14ac:dyDescent="0.25">
      <c r="A13" s="868">
        <v>10</v>
      </c>
      <c r="B13" s="879" t="s">
        <v>596</v>
      </c>
      <c r="C13" s="876">
        <v>1340586505</v>
      </c>
      <c r="D13" s="167">
        <v>1341830946.4000001</v>
      </c>
      <c r="E13" s="884">
        <v>100.1</v>
      </c>
      <c r="F13" s="889">
        <v>1377470544</v>
      </c>
      <c r="G13" s="167">
        <v>1317884253.3299999</v>
      </c>
      <c r="H13" s="869">
        <v>95.7</v>
      </c>
      <c r="I13" s="876">
        <v>23946693.070000172</v>
      </c>
      <c r="J13" s="167">
        <v>433565950</v>
      </c>
      <c r="K13" s="869">
        <v>32.299999999999997</v>
      </c>
      <c r="M13" s="170">
        <v>1340586505</v>
      </c>
      <c r="N13" s="170">
        <v>1341830946.4000001</v>
      </c>
      <c r="O13" s="170">
        <v>1377470544</v>
      </c>
      <c r="P13" s="170">
        <v>1317884253.3299999</v>
      </c>
      <c r="Q13" s="170">
        <v>433565950</v>
      </c>
    </row>
    <row r="14" spans="1:17" ht="13.5" x14ac:dyDescent="0.25">
      <c r="A14" s="868">
        <v>12</v>
      </c>
      <c r="B14" s="879" t="s">
        <v>597</v>
      </c>
      <c r="C14" s="876">
        <v>2124873952.0699999</v>
      </c>
      <c r="D14" s="167">
        <v>2140022506.6900001</v>
      </c>
      <c r="E14" s="884">
        <v>100.7</v>
      </c>
      <c r="F14" s="889">
        <v>2157144551.0999999</v>
      </c>
      <c r="G14" s="167">
        <v>2054168732.5699999</v>
      </c>
      <c r="H14" s="869">
        <v>95.2</v>
      </c>
      <c r="I14" s="876">
        <v>85853774.120000124</v>
      </c>
      <c r="J14" s="167">
        <v>456497000.49000001</v>
      </c>
      <c r="K14" s="869">
        <v>21.3</v>
      </c>
      <c r="M14" s="170">
        <v>2124873952.0699999</v>
      </c>
      <c r="N14" s="170">
        <v>2140022506.6900001</v>
      </c>
      <c r="O14" s="170">
        <v>2157144551.0999999</v>
      </c>
      <c r="P14" s="170">
        <v>2054168732.5699999</v>
      </c>
      <c r="Q14" s="170">
        <v>456497000.49000001</v>
      </c>
    </row>
    <row r="15" spans="1:17" ht="13.5" x14ac:dyDescent="0.25">
      <c r="A15" s="868">
        <v>14</v>
      </c>
      <c r="B15" s="879" t="s">
        <v>598</v>
      </c>
      <c r="C15" s="876">
        <v>4521125321</v>
      </c>
      <c r="D15" s="167">
        <v>4494528433.1899996</v>
      </c>
      <c r="E15" s="884">
        <v>99.4</v>
      </c>
      <c r="F15" s="889">
        <v>4690528293</v>
      </c>
      <c r="G15" s="167">
        <v>4524337584.4499998</v>
      </c>
      <c r="H15" s="869">
        <v>96.5</v>
      </c>
      <c r="I15" s="876">
        <v>-29809151.260000229</v>
      </c>
      <c r="J15" s="167">
        <v>839729448.16999996</v>
      </c>
      <c r="K15" s="869">
        <v>18.7</v>
      </c>
      <c r="M15" s="170">
        <v>4521125321</v>
      </c>
      <c r="N15" s="170">
        <v>4494528433.1899996</v>
      </c>
      <c r="O15" s="170">
        <v>4690528293</v>
      </c>
      <c r="P15" s="170">
        <v>4524337584.4499998</v>
      </c>
      <c r="Q15" s="170">
        <v>839729448.16999996</v>
      </c>
    </row>
    <row r="16" spans="1:17" ht="13.5" x14ac:dyDescent="0.25">
      <c r="A16" s="868">
        <v>16</v>
      </c>
      <c r="B16" s="879" t="s">
        <v>599</v>
      </c>
      <c r="C16" s="876">
        <v>661665411</v>
      </c>
      <c r="D16" s="167">
        <v>675202306.92999995</v>
      </c>
      <c r="E16" s="884">
        <v>102</v>
      </c>
      <c r="F16" s="889">
        <v>703086658</v>
      </c>
      <c r="G16" s="167">
        <v>680153324.16999996</v>
      </c>
      <c r="H16" s="869">
        <v>96.7</v>
      </c>
      <c r="I16" s="886">
        <v>-4951017.2400000095</v>
      </c>
      <c r="J16" s="167">
        <v>42150000</v>
      </c>
      <c r="K16" s="869">
        <v>6.2</v>
      </c>
      <c r="M16" s="170">
        <v>661665411</v>
      </c>
      <c r="N16" s="170">
        <v>675202306.92999995</v>
      </c>
      <c r="O16" s="170">
        <v>703086658</v>
      </c>
      <c r="P16" s="170">
        <v>680153324.16999996</v>
      </c>
      <c r="Q16" s="170">
        <v>42150000</v>
      </c>
    </row>
    <row r="17" spans="1:17" ht="13.5" x14ac:dyDescent="0.25">
      <c r="A17" s="868">
        <v>18</v>
      </c>
      <c r="B17" s="879" t="s">
        <v>600</v>
      </c>
      <c r="C17" s="876">
        <v>1432052925</v>
      </c>
      <c r="D17" s="167">
        <v>1515746016.1099999</v>
      </c>
      <c r="E17" s="884">
        <v>105.8</v>
      </c>
      <c r="F17" s="889">
        <v>1546878411</v>
      </c>
      <c r="G17" s="167">
        <v>1394259418.4200001</v>
      </c>
      <c r="H17" s="869">
        <v>90.1</v>
      </c>
      <c r="I17" s="876">
        <v>121486597.68999982</v>
      </c>
      <c r="J17" s="167">
        <v>215680000</v>
      </c>
      <c r="K17" s="869">
        <v>14.2</v>
      </c>
      <c r="M17" s="170">
        <v>1432052925</v>
      </c>
      <c r="N17" s="170">
        <v>1515746016.1099999</v>
      </c>
      <c r="O17" s="170">
        <v>1546878411</v>
      </c>
      <c r="P17" s="170">
        <v>1394259418.4200001</v>
      </c>
      <c r="Q17" s="170">
        <v>215680000</v>
      </c>
    </row>
    <row r="18" spans="1:17" ht="13.5" x14ac:dyDescent="0.25">
      <c r="A18" s="868">
        <v>20</v>
      </c>
      <c r="B18" s="879" t="s">
        <v>601</v>
      </c>
      <c r="C18" s="876">
        <v>774517334</v>
      </c>
      <c r="D18" s="167">
        <v>720547598.88</v>
      </c>
      <c r="E18" s="884">
        <v>93</v>
      </c>
      <c r="F18" s="889">
        <v>839064783</v>
      </c>
      <c r="G18" s="167">
        <v>711007764.97000003</v>
      </c>
      <c r="H18" s="869">
        <v>84.7</v>
      </c>
      <c r="I18" s="876">
        <v>9539833.9099999666</v>
      </c>
      <c r="J18" s="167">
        <v>280000050.69</v>
      </c>
      <c r="K18" s="869">
        <v>38.9</v>
      </c>
      <c r="M18" s="170">
        <v>774517334</v>
      </c>
      <c r="N18" s="170">
        <v>720547598.88</v>
      </c>
      <c r="O18" s="170">
        <v>839064783</v>
      </c>
      <c r="P18" s="170">
        <v>711007764.97000003</v>
      </c>
      <c r="Q18" s="170">
        <v>280000050.69</v>
      </c>
    </row>
    <row r="19" spans="1:17" ht="13.5" x14ac:dyDescent="0.25">
      <c r="A19" s="868">
        <v>22</v>
      </c>
      <c r="B19" s="879" t="s">
        <v>602</v>
      </c>
      <c r="C19" s="876">
        <v>1308455401</v>
      </c>
      <c r="D19" s="167">
        <v>1302840512.49</v>
      </c>
      <c r="E19" s="884">
        <v>99.6</v>
      </c>
      <c r="F19" s="889">
        <v>1439682563</v>
      </c>
      <c r="G19" s="167">
        <v>1355037303.0899999</v>
      </c>
      <c r="H19" s="869">
        <v>94.1</v>
      </c>
      <c r="I19" s="876">
        <v>-52196790.599999905</v>
      </c>
      <c r="J19" s="167">
        <v>246845639.18000001</v>
      </c>
      <c r="K19" s="869">
        <v>18.899999999999999</v>
      </c>
      <c r="M19" s="170">
        <v>1308455401</v>
      </c>
      <c r="N19" s="170">
        <v>1302840512.49</v>
      </c>
      <c r="O19" s="170">
        <v>1439682563</v>
      </c>
      <c r="P19" s="170">
        <v>1355037303.0899999</v>
      </c>
      <c r="Q19" s="170">
        <v>246845639.18000001</v>
      </c>
    </row>
    <row r="20" spans="1:17" ht="13.5" x14ac:dyDescent="0.25">
      <c r="A20" s="868">
        <v>24</v>
      </c>
      <c r="B20" s="879" t="s">
        <v>603</v>
      </c>
      <c r="C20" s="876">
        <v>2125374130</v>
      </c>
      <c r="D20" s="167">
        <v>2127942471.6700001</v>
      </c>
      <c r="E20" s="884">
        <v>100.1</v>
      </c>
      <c r="F20" s="889">
        <v>2232339252</v>
      </c>
      <c r="G20" s="167">
        <v>2055400310.3</v>
      </c>
      <c r="H20" s="869">
        <v>92.1</v>
      </c>
      <c r="I20" s="876">
        <v>72542161.370000124</v>
      </c>
      <c r="J20" s="167">
        <v>319131724.5</v>
      </c>
      <c r="K20" s="869">
        <v>15</v>
      </c>
      <c r="M20" s="170">
        <v>2125374130</v>
      </c>
      <c r="N20" s="170">
        <v>2127942471.6700001</v>
      </c>
      <c r="O20" s="170">
        <v>2232339252</v>
      </c>
      <c r="P20" s="170">
        <v>2055400310.3</v>
      </c>
      <c r="Q20" s="170">
        <v>319131724.5</v>
      </c>
    </row>
    <row r="21" spans="1:17" ht="13.5" x14ac:dyDescent="0.25">
      <c r="A21" s="868">
        <v>26</v>
      </c>
      <c r="B21" s="879" t="s">
        <v>604</v>
      </c>
      <c r="C21" s="876">
        <v>816811933.67999995</v>
      </c>
      <c r="D21" s="167">
        <v>738076409.44000006</v>
      </c>
      <c r="E21" s="884">
        <v>90.4</v>
      </c>
      <c r="F21" s="889">
        <v>823051693.74000001</v>
      </c>
      <c r="G21" s="167">
        <v>596609747.99000001</v>
      </c>
      <c r="H21" s="869">
        <v>72.5</v>
      </c>
      <c r="I21" s="876">
        <v>141466661.45000005</v>
      </c>
      <c r="J21" s="167">
        <v>87066666.680000007</v>
      </c>
      <c r="K21" s="869">
        <v>11.8</v>
      </c>
      <c r="M21" s="170">
        <v>816811933.67999995</v>
      </c>
      <c r="N21" s="170">
        <v>738076409.44000006</v>
      </c>
      <c r="O21" s="170">
        <v>823051693.74000001</v>
      </c>
      <c r="P21" s="170">
        <v>596609747.99000001</v>
      </c>
      <c r="Q21" s="170">
        <v>87066666.680000007</v>
      </c>
    </row>
    <row r="22" spans="1:17" ht="13.5" x14ac:dyDescent="0.25">
      <c r="A22" s="868">
        <v>28</v>
      </c>
      <c r="B22" s="879" t="s">
        <v>605</v>
      </c>
      <c r="C22" s="876">
        <v>928316517</v>
      </c>
      <c r="D22" s="167">
        <v>906592194.69000006</v>
      </c>
      <c r="E22" s="884">
        <v>97.7</v>
      </c>
      <c r="F22" s="889">
        <v>1010624851</v>
      </c>
      <c r="G22" s="167">
        <v>927101234.05999994</v>
      </c>
      <c r="H22" s="869">
        <v>91.7</v>
      </c>
      <c r="I22" s="876">
        <v>-20509039.369999886</v>
      </c>
      <c r="J22" s="167">
        <v>310394268</v>
      </c>
      <c r="K22" s="869">
        <v>34.200000000000003</v>
      </c>
      <c r="M22" s="170">
        <v>928316517</v>
      </c>
      <c r="N22" s="170">
        <v>906592194.69000006</v>
      </c>
      <c r="O22" s="170">
        <v>1010624851</v>
      </c>
      <c r="P22" s="170">
        <v>927101234.05999994</v>
      </c>
      <c r="Q22" s="170">
        <v>310394268</v>
      </c>
    </row>
    <row r="23" spans="1:17" ht="13.5" x14ac:dyDescent="0.25">
      <c r="A23" s="868">
        <v>30</v>
      </c>
      <c r="B23" s="879" t="s">
        <v>606</v>
      </c>
      <c r="C23" s="876">
        <v>2091248046.54</v>
      </c>
      <c r="D23" s="167">
        <v>2110991148.22</v>
      </c>
      <c r="E23" s="884">
        <v>100.9</v>
      </c>
      <c r="F23" s="889">
        <v>2143683987.9400001</v>
      </c>
      <c r="G23" s="167">
        <v>2015697958.45</v>
      </c>
      <c r="H23" s="869">
        <v>94</v>
      </c>
      <c r="I23" s="876">
        <v>95293189.769999981</v>
      </c>
      <c r="J23" s="167">
        <v>303270364.17000002</v>
      </c>
      <c r="K23" s="869">
        <v>14.4</v>
      </c>
      <c r="M23" s="170">
        <v>2091248046.54</v>
      </c>
      <c r="N23" s="170">
        <v>2110991148.22</v>
      </c>
      <c r="O23" s="170">
        <v>2143683987.9400001</v>
      </c>
      <c r="P23" s="170">
        <v>2015697958.45</v>
      </c>
      <c r="Q23" s="170">
        <v>303270364.17000002</v>
      </c>
    </row>
    <row r="24" spans="1:17" ht="13.5" x14ac:dyDescent="0.25">
      <c r="A24" s="870">
        <v>32</v>
      </c>
      <c r="B24" s="880" t="s">
        <v>607</v>
      </c>
      <c r="C24" s="877">
        <v>1361479105</v>
      </c>
      <c r="D24" s="871">
        <v>1307383868.1400001</v>
      </c>
      <c r="E24" s="885">
        <v>96</v>
      </c>
      <c r="F24" s="890">
        <v>1491134061</v>
      </c>
      <c r="G24" s="871">
        <v>1319140586.73</v>
      </c>
      <c r="H24" s="872">
        <v>88.5</v>
      </c>
      <c r="I24" s="877">
        <v>-11756718.589999914</v>
      </c>
      <c r="J24" s="871">
        <v>372290829.80000001</v>
      </c>
      <c r="K24" s="872">
        <v>28.5</v>
      </c>
      <c r="M24" s="170">
        <v>1361479105</v>
      </c>
      <c r="N24" s="170">
        <v>1307383868.1400001</v>
      </c>
      <c r="O24" s="170">
        <v>1491134061</v>
      </c>
      <c r="P24" s="170">
        <v>1319140586.73</v>
      </c>
      <c r="Q24" s="170">
        <v>372290829.80000001</v>
      </c>
    </row>
    <row r="26" spans="1:17" ht="13.5" x14ac:dyDescent="0.25">
      <c r="A26" s="158" t="s">
        <v>54</v>
      </c>
      <c r="B26" s="944" t="s">
        <v>131</v>
      </c>
    </row>
  </sheetData>
  <mergeCells count="12">
    <mergeCell ref="I5:I6"/>
    <mergeCell ref="J5:J6"/>
    <mergeCell ref="K5:K6"/>
    <mergeCell ref="C7:D7"/>
    <mergeCell ref="F7:G7"/>
    <mergeCell ref="I7:J7"/>
    <mergeCell ref="H5:H6"/>
    <mergeCell ref="A5:A7"/>
    <mergeCell ref="B5:B7"/>
    <mergeCell ref="C5:D5"/>
    <mergeCell ref="E5:E6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29"/>
  <sheetViews>
    <sheetView topLeftCell="A4" zoomScaleNormal="100" workbookViewId="0">
      <selection activeCell="B19" sqref="B19"/>
    </sheetView>
  </sheetViews>
  <sheetFormatPr defaultColWidth="9.140625" defaultRowHeight="13.5" x14ac:dyDescent="0.25"/>
  <cols>
    <col min="1" max="1" width="36.85546875" style="512" customWidth="1"/>
    <col min="2" max="2" width="15.5703125" style="512" customWidth="1"/>
    <col min="3" max="3" width="16" style="512" customWidth="1"/>
    <col min="4" max="4" width="16.85546875" style="512" customWidth="1"/>
    <col min="5" max="7" width="9.28515625" style="512" customWidth="1"/>
    <col min="8" max="16384" width="9.140625" style="512"/>
  </cols>
  <sheetData>
    <row r="1" spans="1:7" x14ac:dyDescent="0.25">
      <c r="A1" s="1558" t="s">
        <v>968</v>
      </c>
      <c r="B1" s="1558"/>
      <c r="C1" s="1558"/>
      <c r="D1" s="1558"/>
      <c r="E1" s="1558"/>
      <c r="F1" s="1559"/>
      <c r="G1" s="1560"/>
    </row>
    <row r="3" spans="1:7" ht="24" customHeight="1" x14ac:dyDescent="0.25">
      <c r="A3" s="1249" t="s">
        <v>1</v>
      </c>
      <c r="B3" s="1646" t="s">
        <v>861</v>
      </c>
      <c r="C3" s="1649" t="s">
        <v>914</v>
      </c>
      <c r="D3" s="1652" t="s">
        <v>881</v>
      </c>
      <c r="E3" s="1655" t="s">
        <v>961</v>
      </c>
      <c r="F3" s="1658" t="s">
        <v>4</v>
      </c>
      <c r="G3" s="1661" t="s">
        <v>863</v>
      </c>
    </row>
    <row r="4" spans="1:7" x14ac:dyDescent="0.25">
      <c r="A4" s="1250"/>
      <c r="B4" s="1647"/>
      <c r="C4" s="1650"/>
      <c r="D4" s="1653"/>
      <c r="E4" s="1656"/>
      <c r="F4" s="1659"/>
      <c r="G4" s="1662"/>
    </row>
    <row r="5" spans="1:7" x14ac:dyDescent="0.25">
      <c r="A5" s="1250"/>
      <c r="B5" s="1648"/>
      <c r="C5" s="1651"/>
      <c r="D5" s="1654"/>
      <c r="E5" s="1657"/>
      <c r="F5" s="1660"/>
      <c r="G5" s="1663"/>
    </row>
    <row r="6" spans="1:7" x14ac:dyDescent="0.25">
      <c r="A6" s="1251"/>
      <c r="B6" s="1664" t="s">
        <v>543</v>
      </c>
      <c r="C6" s="1665"/>
      <c r="D6" s="1666"/>
      <c r="E6" s="1667" t="s">
        <v>62</v>
      </c>
      <c r="F6" s="1668"/>
      <c r="G6" s="1669"/>
    </row>
    <row r="7" spans="1:7" x14ac:dyDescent="0.25">
      <c r="A7" s="422" t="s">
        <v>12</v>
      </c>
      <c r="B7" s="705" t="s">
        <v>13</v>
      </c>
      <c r="C7" s="706" t="s">
        <v>14</v>
      </c>
      <c r="D7" s="707" t="s">
        <v>15</v>
      </c>
      <c r="E7" s="708" t="s">
        <v>16</v>
      </c>
      <c r="F7" s="709" t="s">
        <v>17</v>
      </c>
      <c r="G7" s="710" t="s">
        <v>18</v>
      </c>
    </row>
    <row r="8" spans="1:7" ht="27" x14ac:dyDescent="0.25">
      <c r="A8" s="428" t="s">
        <v>864</v>
      </c>
      <c r="B8" s="599">
        <v>22826558202.360001</v>
      </c>
      <c r="C8" s="429">
        <v>24803454668.150002</v>
      </c>
      <c r="D8" s="431">
        <v>24642692637.73</v>
      </c>
      <c r="E8" s="600">
        <f>D8/C8*100</f>
        <v>99.351856293524961</v>
      </c>
      <c r="F8" s="601">
        <f>D8/$D$8*100</f>
        <v>100</v>
      </c>
      <c r="G8" s="602">
        <f>D8/B8*100</f>
        <v>107.95623422186455</v>
      </c>
    </row>
    <row r="9" spans="1:7" ht="27" x14ac:dyDescent="0.25">
      <c r="A9" s="435" t="s">
        <v>865</v>
      </c>
      <c r="B9" s="521">
        <v>12698763482.710001</v>
      </c>
      <c r="C9" s="436">
        <v>13833627102.060001</v>
      </c>
      <c r="D9" s="438">
        <v>14009455607.32</v>
      </c>
      <c r="E9" s="600">
        <f t="shared" ref="E9:E17" si="0">D9/C9*100</f>
        <v>101.27102244380879</v>
      </c>
      <c r="F9" s="601">
        <f t="shared" ref="F9:F17" si="1">D9/$D$8*100</f>
        <v>56.850344291801804</v>
      </c>
      <c r="G9" s="602">
        <f t="shared" ref="G9:G17" si="2">D9/B9*100</f>
        <v>110.32141535980703</v>
      </c>
    </row>
    <row r="10" spans="1:7" ht="20.100000000000001" customHeight="1" x14ac:dyDescent="0.25">
      <c r="A10" s="439" t="s">
        <v>866</v>
      </c>
      <c r="B10" s="527">
        <v>9239933501.0200005</v>
      </c>
      <c r="C10" s="440">
        <v>9788100000</v>
      </c>
      <c r="D10" s="442">
        <v>9787464630.2700005</v>
      </c>
      <c r="E10" s="846">
        <f t="shared" si="0"/>
        <v>99.993508753179881</v>
      </c>
      <c r="F10" s="847">
        <f t="shared" si="1"/>
        <v>39.717512912061338</v>
      </c>
      <c r="G10" s="848">
        <f t="shared" si="2"/>
        <v>105.92570421842926</v>
      </c>
    </row>
    <row r="11" spans="1:7" ht="20.100000000000001" customHeight="1" x14ac:dyDescent="0.25">
      <c r="A11" s="439" t="s">
        <v>867</v>
      </c>
      <c r="B11" s="527">
        <v>1983431946</v>
      </c>
      <c r="C11" s="440">
        <v>2342331296.77</v>
      </c>
      <c r="D11" s="442">
        <v>2342331296.0999999</v>
      </c>
      <c r="E11" s="846">
        <f t="shared" si="0"/>
        <v>99.999999971396008</v>
      </c>
      <c r="F11" s="847">
        <f t="shared" si="1"/>
        <v>9.5051759583840969</v>
      </c>
      <c r="G11" s="848">
        <f t="shared" si="2"/>
        <v>118.09486586236521</v>
      </c>
    </row>
    <row r="12" spans="1:7" ht="20.100000000000001" customHeight="1" x14ac:dyDescent="0.25">
      <c r="A12" s="439" t="s">
        <v>639</v>
      </c>
      <c r="B12" s="527">
        <v>287024482.99000001</v>
      </c>
      <c r="C12" s="440">
        <v>184140318.5</v>
      </c>
      <c r="D12" s="603">
        <v>227484817.00999999</v>
      </c>
      <c r="E12" s="846">
        <f t="shared" si="0"/>
        <v>123.53884193482591</v>
      </c>
      <c r="F12" s="847">
        <f t="shared" si="1"/>
        <v>0.92313295610278367</v>
      </c>
      <c r="G12" s="848">
        <f t="shared" si="2"/>
        <v>79.256241363189091</v>
      </c>
    </row>
    <row r="13" spans="1:7" ht="20.100000000000001" customHeight="1" x14ac:dyDescent="0.25">
      <c r="A13" s="439" t="s">
        <v>873</v>
      </c>
      <c r="B13" s="527">
        <v>1188373552.7000005</v>
      </c>
      <c r="C13" s="440">
        <v>1519055486.7900014</v>
      </c>
      <c r="D13" s="442">
        <v>1652174863.9399993</v>
      </c>
      <c r="E13" s="846">
        <f t="shared" si="0"/>
        <v>108.76329918871494</v>
      </c>
      <c r="F13" s="847">
        <f t="shared" si="1"/>
        <v>6.7045224652535858</v>
      </c>
      <c r="G13" s="848">
        <f t="shared" si="2"/>
        <v>139.02824243994962</v>
      </c>
    </row>
    <row r="14" spans="1:7" ht="27" x14ac:dyDescent="0.25">
      <c r="A14" s="435" t="s">
        <v>874</v>
      </c>
      <c r="B14" s="521">
        <v>6453699667.6499996</v>
      </c>
      <c r="C14" s="436">
        <v>6712867642.0900002</v>
      </c>
      <c r="D14" s="438">
        <v>6376281889.4099998</v>
      </c>
      <c r="E14" s="600">
        <f t="shared" si="0"/>
        <v>94.985961728641996</v>
      </c>
      <c r="F14" s="601">
        <f t="shared" si="1"/>
        <v>25.874939817442616</v>
      </c>
      <c r="G14" s="602">
        <f t="shared" si="2"/>
        <v>98.800412442059155</v>
      </c>
    </row>
    <row r="15" spans="1:7" ht="20.100000000000001" customHeight="1" x14ac:dyDescent="0.25">
      <c r="A15" s="439" t="s">
        <v>875</v>
      </c>
      <c r="B15" s="527">
        <v>1450970984.6800001</v>
      </c>
      <c r="C15" s="440">
        <v>1971845757.5300002</v>
      </c>
      <c r="D15" s="442">
        <v>1876401359.8500001</v>
      </c>
      <c r="E15" s="846">
        <f t="shared" si="0"/>
        <v>95.15964180689484</v>
      </c>
      <c r="F15" s="847">
        <f t="shared" si="1"/>
        <v>7.6144331605105311</v>
      </c>
      <c r="G15" s="848">
        <f t="shared" si="2"/>
        <v>129.32039163166488</v>
      </c>
    </row>
    <row r="16" spans="1:7" s="711" customFormat="1" ht="54" x14ac:dyDescent="0.25">
      <c r="A16" s="443" t="s">
        <v>876</v>
      </c>
      <c r="B16" s="521">
        <v>5002728682.9700003</v>
      </c>
      <c r="C16" s="604">
        <v>4741021884.5600004</v>
      </c>
      <c r="D16" s="445">
        <v>4499880529.5600004</v>
      </c>
      <c r="E16" s="846">
        <f t="shared" si="0"/>
        <v>94.913726178203888</v>
      </c>
      <c r="F16" s="847">
        <f t="shared" si="1"/>
        <v>18.260506656932087</v>
      </c>
      <c r="G16" s="848">
        <f t="shared" si="2"/>
        <v>89.948522390955034</v>
      </c>
    </row>
    <row r="17" spans="1:7" ht="20.100000000000001" customHeight="1" x14ac:dyDescent="0.25">
      <c r="A17" s="668" t="s">
        <v>877</v>
      </c>
      <c r="B17" s="534">
        <v>3674095052</v>
      </c>
      <c r="C17" s="447">
        <v>4256959924</v>
      </c>
      <c r="D17" s="449">
        <v>4256955141</v>
      </c>
      <c r="E17" s="537">
        <f t="shared" si="0"/>
        <v>99.999887642822912</v>
      </c>
      <c r="F17" s="538">
        <f t="shared" si="1"/>
        <v>17.274715890755584</v>
      </c>
      <c r="G17" s="539">
        <f t="shared" si="2"/>
        <v>115.8640449076765</v>
      </c>
    </row>
    <row r="19" spans="1:7" x14ac:dyDescent="0.25">
      <c r="A19" s="453" t="s">
        <v>969</v>
      </c>
    </row>
    <row r="20" spans="1:7" x14ac:dyDescent="0.25">
      <c r="D20" s="540"/>
    </row>
    <row r="29" spans="1:7" x14ac:dyDescent="0.25">
      <c r="E29" s="540" t="s">
        <v>798</v>
      </c>
      <c r="F29" s="540" t="s">
        <v>798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98" orientation="landscape" r:id="rId1"/>
  <headerFooter alignWithMargins="0"/>
  <colBreaks count="1" manualBreakCount="1">
    <brk id="7" max="1048575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44"/>
  <sheetViews>
    <sheetView showGridLines="0" workbookViewId="0">
      <selection activeCell="G19" sqref="G19"/>
    </sheetView>
  </sheetViews>
  <sheetFormatPr defaultColWidth="8.85546875" defaultRowHeight="13.5" x14ac:dyDescent="0.25"/>
  <cols>
    <col min="1" max="1" width="6.28515625" style="95" customWidth="1"/>
    <col min="2" max="2" width="29.140625" style="82" customWidth="1"/>
    <col min="3" max="3" width="10.140625" style="83" customWidth="1"/>
    <col min="4" max="4" width="9.42578125" style="83" customWidth="1"/>
    <col min="5" max="5" width="10.42578125" style="83" customWidth="1"/>
    <col min="6" max="8" width="7.140625" style="83" customWidth="1"/>
    <col min="9" max="16384" width="8.85546875" style="83"/>
  </cols>
  <sheetData>
    <row r="3" spans="1:8" x14ac:dyDescent="0.25">
      <c r="A3" s="117" t="s">
        <v>613</v>
      </c>
    </row>
    <row r="5" spans="1:8" x14ac:dyDescent="0.25">
      <c r="A5" s="1272" t="s">
        <v>55</v>
      </c>
      <c r="B5" s="1275" t="s">
        <v>1</v>
      </c>
      <c r="C5" s="131" t="s">
        <v>2</v>
      </c>
      <c r="D5" s="1126" t="s">
        <v>59</v>
      </c>
      <c r="E5" s="1126" t="s">
        <v>2</v>
      </c>
      <c r="F5" s="1123" t="s">
        <v>541</v>
      </c>
      <c r="G5" s="1278" t="s">
        <v>4</v>
      </c>
      <c r="H5" s="1127" t="s">
        <v>5</v>
      </c>
    </row>
    <row r="6" spans="1:8" x14ac:dyDescent="0.25">
      <c r="A6" s="1273"/>
      <c r="B6" s="1276"/>
      <c r="C6" s="133">
        <v>2021</v>
      </c>
      <c r="D6" s="1122">
        <v>2022</v>
      </c>
      <c r="E6" s="1122">
        <v>2022</v>
      </c>
      <c r="F6" s="1129" t="s">
        <v>467</v>
      </c>
      <c r="G6" s="1279"/>
      <c r="H6" s="1128" t="s">
        <v>542</v>
      </c>
    </row>
    <row r="7" spans="1:8" x14ac:dyDescent="0.25">
      <c r="A7" s="1274"/>
      <c r="B7" s="1277"/>
      <c r="C7" s="1280" t="s">
        <v>470</v>
      </c>
      <c r="D7" s="1280"/>
      <c r="E7" s="1281"/>
      <c r="F7" s="1282" t="s">
        <v>10</v>
      </c>
      <c r="G7" s="1280"/>
      <c r="H7" s="1283"/>
    </row>
    <row r="8" spans="1:8" x14ac:dyDescent="0.25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2" t="s">
        <v>19</v>
      </c>
    </row>
    <row r="9" spans="1:8" x14ac:dyDescent="0.25">
      <c r="A9" s="1125"/>
      <c r="B9" s="43" t="s">
        <v>148</v>
      </c>
      <c r="C9" s="123">
        <v>22826558</v>
      </c>
      <c r="D9" s="124">
        <v>24803455</v>
      </c>
      <c r="E9" s="124">
        <v>24642693</v>
      </c>
      <c r="F9" s="66">
        <v>99.4</v>
      </c>
      <c r="G9" s="66">
        <v>100</v>
      </c>
      <c r="H9" s="88">
        <v>108</v>
      </c>
    </row>
    <row r="10" spans="1:8" x14ac:dyDescent="0.25">
      <c r="A10" s="69" t="s">
        <v>63</v>
      </c>
      <c r="B10" s="47" t="s">
        <v>64</v>
      </c>
      <c r="C10" s="128">
        <v>374935</v>
      </c>
      <c r="D10" s="129">
        <v>373039</v>
      </c>
      <c r="E10" s="129">
        <v>440782</v>
      </c>
      <c r="F10" s="73">
        <v>118.2</v>
      </c>
      <c r="G10" s="73">
        <v>1.8</v>
      </c>
      <c r="H10" s="91">
        <v>117.6</v>
      </c>
    </row>
    <row r="11" spans="1:8" x14ac:dyDescent="0.25">
      <c r="A11" s="69" t="s">
        <v>65</v>
      </c>
      <c r="B11" s="47" t="s">
        <v>66</v>
      </c>
      <c r="C11" s="128">
        <v>6</v>
      </c>
      <c r="D11" s="129">
        <v>3</v>
      </c>
      <c r="E11" s="129">
        <v>2</v>
      </c>
      <c r="F11" s="73">
        <v>66.7</v>
      </c>
      <c r="G11" s="73">
        <v>0</v>
      </c>
      <c r="H11" s="91">
        <v>33.299999999999997</v>
      </c>
    </row>
    <row r="12" spans="1:8" x14ac:dyDescent="0.25">
      <c r="A12" s="69" t="s">
        <v>67</v>
      </c>
      <c r="B12" s="47" t="s">
        <v>68</v>
      </c>
      <c r="C12" s="128">
        <v>5975</v>
      </c>
      <c r="D12" s="129">
        <v>5344</v>
      </c>
      <c r="E12" s="129">
        <v>5077</v>
      </c>
      <c r="F12" s="73">
        <v>95</v>
      </c>
      <c r="G12" s="73">
        <v>0</v>
      </c>
      <c r="H12" s="91">
        <v>85</v>
      </c>
    </row>
    <row r="13" spans="1:8" x14ac:dyDescent="0.25">
      <c r="A13" s="69" t="s">
        <v>69</v>
      </c>
      <c r="B13" s="47" t="s">
        <v>70</v>
      </c>
      <c r="C13" s="128">
        <v>933</v>
      </c>
      <c r="D13" s="129">
        <v>873</v>
      </c>
      <c r="E13" s="129">
        <v>957</v>
      </c>
      <c r="F13" s="73">
        <v>109.6</v>
      </c>
      <c r="G13" s="73">
        <v>0</v>
      </c>
      <c r="H13" s="91">
        <v>102.6</v>
      </c>
    </row>
    <row r="14" spans="1:8" x14ac:dyDescent="0.25">
      <c r="A14" s="69" t="s">
        <v>71</v>
      </c>
      <c r="B14" s="47" t="s">
        <v>72</v>
      </c>
      <c r="C14" s="128">
        <v>22524</v>
      </c>
      <c r="D14" s="129">
        <v>26961</v>
      </c>
      <c r="E14" s="129">
        <v>30051</v>
      </c>
      <c r="F14" s="73">
        <v>111.5</v>
      </c>
      <c r="G14" s="73">
        <v>0.1</v>
      </c>
      <c r="H14" s="91">
        <v>133.4</v>
      </c>
    </row>
    <row r="15" spans="1:8" ht="27" x14ac:dyDescent="0.25">
      <c r="A15" s="69" t="s">
        <v>73</v>
      </c>
      <c r="B15" s="47" t="s">
        <v>74</v>
      </c>
      <c r="C15" s="128">
        <v>0</v>
      </c>
      <c r="D15" s="129">
        <v>0</v>
      </c>
      <c r="E15" s="129">
        <v>53</v>
      </c>
      <c r="F15" s="73" t="s">
        <v>552</v>
      </c>
      <c r="G15" s="73">
        <v>0</v>
      </c>
      <c r="H15" s="91" t="s">
        <v>552</v>
      </c>
    </row>
    <row r="16" spans="1:8" x14ac:dyDescent="0.25">
      <c r="A16" s="69" t="s">
        <v>75</v>
      </c>
      <c r="B16" s="47" t="s">
        <v>76</v>
      </c>
      <c r="C16" s="128">
        <v>0</v>
      </c>
      <c r="D16" s="129">
        <v>0</v>
      </c>
      <c r="E16" s="129">
        <v>0</v>
      </c>
      <c r="F16" s="73" t="s">
        <v>552</v>
      </c>
      <c r="G16" s="73">
        <v>0</v>
      </c>
      <c r="H16" s="91" t="s">
        <v>552</v>
      </c>
    </row>
    <row r="17" spans="1:8" x14ac:dyDescent="0.25">
      <c r="A17" s="69" t="s">
        <v>77</v>
      </c>
      <c r="B17" s="47" t="s">
        <v>78</v>
      </c>
      <c r="C17" s="128">
        <v>0</v>
      </c>
      <c r="D17" s="129">
        <v>0</v>
      </c>
      <c r="E17" s="129">
        <v>0</v>
      </c>
      <c r="F17" s="73" t="s">
        <v>552</v>
      </c>
      <c r="G17" s="73">
        <v>0</v>
      </c>
      <c r="H17" s="91" t="s">
        <v>552</v>
      </c>
    </row>
    <row r="18" spans="1:8" x14ac:dyDescent="0.25">
      <c r="A18" s="69" t="s">
        <v>79</v>
      </c>
      <c r="B18" s="47" t="s">
        <v>80</v>
      </c>
      <c r="C18" s="128">
        <v>1508127</v>
      </c>
      <c r="D18" s="129">
        <v>1956590</v>
      </c>
      <c r="E18" s="129">
        <v>1911309</v>
      </c>
      <c r="F18" s="73">
        <v>97.7</v>
      </c>
      <c r="G18" s="73">
        <v>7.8</v>
      </c>
      <c r="H18" s="91">
        <v>126.7</v>
      </c>
    </row>
    <row r="19" spans="1:8" x14ac:dyDescent="0.25">
      <c r="A19" s="69" t="s">
        <v>81</v>
      </c>
      <c r="B19" s="47" t="s">
        <v>82</v>
      </c>
      <c r="C19" s="128">
        <v>9889</v>
      </c>
      <c r="D19" s="129">
        <v>15143</v>
      </c>
      <c r="E19" s="129">
        <v>13875</v>
      </c>
      <c r="F19" s="73">
        <v>91.6</v>
      </c>
      <c r="G19" s="73">
        <v>0.1</v>
      </c>
      <c r="H19" s="91">
        <v>140.30000000000001</v>
      </c>
    </row>
    <row r="20" spans="1:8" x14ac:dyDescent="0.25">
      <c r="A20" s="69" t="s">
        <v>83</v>
      </c>
      <c r="B20" s="47" t="s">
        <v>84</v>
      </c>
      <c r="C20" s="128">
        <v>123613</v>
      </c>
      <c r="D20" s="129">
        <v>113778</v>
      </c>
      <c r="E20" s="129">
        <v>133684</v>
      </c>
      <c r="F20" s="73">
        <v>117.5</v>
      </c>
      <c r="G20" s="73">
        <v>0.5</v>
      </c>
      <c r="H20" s="91">
        <v>108.1</v>
      </c>
    </row>
    <row r="21" spans="1:8" x14ac:dyDescent="0.25">
      <c r="A21" s="69" t="s">
        <v>85</v>
      </c>
      <c r="B21" s="47" t="s">
        <v>86</v>
      </c>
      <c r="C21" s="128">
        <v>59248</v>
      </c>
      <c r="D21" s="129">
        <v>25114</v>
      </c>
      <c r="E21" s="129">
        <v>22603</v>
      </c>
      <c r="F21" s="73">
        <v>90</v>
      </c>
      <c r="G21" s="73">
        <v>0.1</v>
      </c>
      <c r="H21" s="91">
        <v>38.1</v>
      </c>
    </row>
    <row r="22" spans="1:8" x14ac:dyDescent="0.25">
      <c r="A22" s="69" t="s">
        <v>87</v>
      </c>
      <c r="B22" s="47" t="s">
        <v>88</v>
      </c>
      <c r="C22" s="128">
        <v>12963</v>
      </c>
      <c r="D22" s="129">
        <v>6931</v>
      </c>
      <c r="E22" s="129">
        <v>11740</v>
      </c>
      <c r="F22" s="73">
        <v>169.4</v>
      </c>
      <c r="G22" s="73">
        <v>0</v>
      </c>
      <c r="H22" s="91">
        <v>90.6</v>
      </c>
    </row>
    <row r="23" spans="1:8" x14ac:dyDescent="0.25">
      <c r="A23" s="69" t="s">
        <v>89</v>
      </c>
      <c r="B23" s="47" t="s">
        <v>90</v>
      </c>
      <c r="C23" s="128">
        <v>773</v>
      </c>
      <c r="D23" s="129">
        <v>511</v>
      </c>
      <c r="E23" s="129">
        <v>2064</v>
      </c>
      <c r="F23" s="73">
        <v>403.9</v>
      </c>
      <c r="G23" s="73">
        <v>0</v>
      </c>
      <c r="H23" s="91">
        <v>267</v>
      </c>
    </row>
    <row r="24" spans="1:8" x14ac:dyDescent="0.25">
      <c r="A24" s="69" t="s">
        <v>91</v>
      </c>
      <c r="B24" s="47" t="s">
        <v>92</v>
      </c>
      <c r="C24" s="128">
        <v>107456</v>
      </c>
      <c r="D24" s="129">
        <v>132010</v>
      </c>
      <c r="E24" s="129">
        <v>163223</v>
      </c>
      <c r="F24" s="73">
        <v>123.6</v>
      </c>
      <c r="G24" s="73">
        <v>0.7</v>
      </c>
      <c r="H24" s="91">
        <v>151.9</v>
      </c>
    </row>
    <row r="25" spans="1:8" ht="40.5" x14ac:dyDescent="0.25">
      <c r="A25" s="69" t="s">
        <v>93</v>
      </c>
      <c r="B25" s="47" t="s">
        <v>94</v>
      </c>
      <c r="C25" s="128">
        <v>0</v>
      </c>
      <c r="D25" s="129">
        <v>0</v>
      </c>
      <c r="E25" s="129">
        <v>0</v>
      </c>
      <c r="F25" s="73" t="s">
        <v>552</v>
      </c>
      <c r="G25" s="73">
        <v>0</v>
      </c>
      <c r="H25" s="91" t="s">
        <v>552</v>
      </c>
    </row>
    <row r="26" spans="1:8" x14ac:dyDescent="0.25">
      <c r="A26" s="69" t="s">
        <v>95</v>
      </c>
      <c r="B26" s="47" t="s">
        <v>96</v>
      </c>
      <c r="C26" s="128">
        <v>36</v>
      </c>
      <c r="D26" s="129">
        <v>38</v>
      </c>
      <c r="E26" s="129">
        <v>19</v>
      </c>
      <c r="F26" s="73">
        <v>50</v>
      </c>
      <c r="G26" s="73">
        <v>0</v>
      </c>
      <c r="H26" s="91">
        <v>52.8</v>
      </c>
    </row>
    <row r="27" spans="1:8" x14ac:dyDescent="0.25">
      <c r="A27" s="69" t="s">
        <v>97</v>
      </c>
      <c r="B27" s="47" t="s">
        <v>98</v>
      </c>
      <c r="C27" s="128">
        <v>0</v>
      </c>
      <c r="D27" s="129">
        <v>0</v>
      </c>
      <c r="E27" s="129">
        <v>0</v>
      </c>
      <c r="F27" s="73" t="s">
        <v>552</v>
      </c>
      <c r="G27" s="73">
        <v>0</v>
      </c>
      <c r="H27" s="91" t="s">
        <v>552</v>
      </c>
    </row>
    <row r="28" spans="1:8" ht="27" x14ac:dyDescent="0.25">
      <c r="A28" s="69" t="s">
        <v>99</v>
      </c>
      <c r="B28" s="47" t="s">
        <v>100</v>
      </c>
      <c r="C28" s="128">
        <v>113</v>
      </c>
      <c r="D28" s="129">
        <v>15401</v>
      </c>
      <c r="E28" s="129">
        <v>13258</v>
      </c>
      <c r="F28" s="73">
        <v>86.1</v>
      </c>
      <c r="G28" s="73">
        <v>0.1</v>
      </c>
      <c r="H28" s="91">
        <v>11732.7</v>
      </c>
    </row>
    <row r="29" spans="1:8" x14ac:dyDescent="0.25">
      <c r="A29" s="69" t="s">
        <v>101</v>
      </c>
      <c r="B29" s="47" t="s">
        <v>102</v>
      </c>
      <c r="C29" s="128">
        <v>0</v>
      </c>
      <c r="D29" s="129">
        <v>0</v>
      </c>
      <c r="E29" s="129">
        <v>0</v>
      </c>
      <c r="F29" s="73" t="s">
        <v>552</v>
      </c>
      <c r="G29" s="73">
        <v>0</v>
      </c>
      <c r="H29" s="91" t="s">
        <v>552</v>
      </c>
    </row>
    <row r="30" spans="1:8" ht="54" x14ac:dyDescent="0.25">
      <c r="A30" s="69" t="s">
        <v>103</v>
      </c>
      <c r="B30" s="47" t="s">
        <v>104</v>
      </c>
      <c r="C30" s="128">
        <v>11315932</v>
      </c>
      <c r="D30" s="129">
        <v>12238086</v>
      </c>
      <c r="E30" s="129">
        <v>12256409</v>
      </c>
      <c r="F30" s="73">
        <v>100.1</v>
      </c>
      <c r="G30" s="73">
        <v>49.7</v>
      </c>
      <c r="H30" s="91">
        <v>108.3</v>
      </c>
    </row>
    <row r="31" spans="1:8" x14ac:dyDescent="0.25">
      <c r="A31" s="69" t="s">
        <v>105</v>
      </c>
      <c r="B31" s="47" t="s">
        <v>106</v>
      </c>
      <c r="C31" s="128">
        <v>660</v>
      </c>
      <c r="D31" s="129">
        <v>0</v>
      </c>
      <c r="E31" s="129">
        <v>617</v>
      </c>
      <c r="F31" s="73" t="s">
        <v>552</v>
      </c>
      <c r="G31" s="73">
        <v>0</v>
      </c>
      <c r="H31" s="91">
        <v>93.5</v>
      </c>
    </row>
    <row r="32" spans="1:8" x14ac:dyDescent="0.25">
      <c r="A32" s="69" t="s">
        <v>107</v>
      </c>
      <c r="B32" s="47" t="s">
        <v>108</v>
      </c>
      <c r="C32" s="128">
        <v>8275005</v>
      </c>
      <c r="D32" s="129">
        <v>8665604</v>
      </c>
      <c r="E32" s="129">
        <v>8455091</v>
      </c>
      <c r="F32" s="73">
        <v>97.6</v>
      </c>
      <c r="G32" s="73">
        <v>34.299999999999997</v>
      </c>
      <c r="H32" s="91">
        <v>102.2</v>
      </c>
    </row>
    <row r="33" spans="1:8" x14ac:dyDescent="0.25">
      <c r="A33" s="69" t="s">
        <v>109</v>
      </c>
      <c r="B33" s="47" t="s">
        <v>110</v>
      </c>
      <c r="C33" s="128">
        <v>55382</v>
      </c>
      <c r="D33" s="129">
        <v>59010</v>
      </c>
      <c r="E33" s="129">
        <v>63032</v>
      </c>
      <c r="F33" s="73">
        <v>106.8</v>
      </c>
      <c r="G33" s="73">
        <v>0.3</v>
      </c>
      <c r="H33" s="91">
        <v>113.8</v>
      </c>
    </row>
    <row r="34" spans="1:8" x14ac:dyDescent="0.25">
      <c r="A34" s="69" t="s">
        <v>111</v>
      </c>
      <c r="B34" s="47" t="s">
        <v>112</v>
      </c>
      <c r="C34" s="128">
        <v>482702</v>
      </c>
      <c r="D34" s="129">
        <v>624909</v>
      </c>
      <c r="E34" s="129">
        <v>603319</v>
      </c>
      <c r="F34" s="73">
        <v>96.5</v>
      </c>
      <c r="G34" s="73">
        <v>2.4</v>
      </c>
      <c r="H34" s="91">
        <v>125</v>
      </c>
    </row>
    <row r="35" spans="1:8" x14ac:dyDescent="0.25">
      <c r="A35" s="69" t="s">
        <v>113</v>
      </c>
      <c r="B35" s="47" t="s">
        <v>114</v>
      </c>
      <c r="C35" s="128">
        <v>28984</v>
      </c>
      <c r="D35" s="129">
        <v>24919</v>
      </c>
      <c r="E35" s="129">
        <v>25400</v>
      </c>
      <c r="F35" s="73">
        <v>101.9</v>
      </c>
      <c r="G35" s="73">
        <v>0.1</v>
      </c>
      <c r="H35" s="91">
        <v>87.6</v>
      </c>
    </row>
    <row r="36" spans="1:8" ht="27" x14ac:dyDescent="0.25">
      <c r="A36" s="69" t="s">
        <v>115</v>
      </c>
      <c r="B36" s="47" t="s">
        <v>116</v>
      </c>
      <c r="C36" s="128">
        <v>168765</v>
      </c>
      <c r="D36" s="129">
        <v>210307</v>
      </c>
      <c r="E36" s="129">
        <v>195648</v>
      </c>
      <c r="F36" s="73">
        <v>93</v>
      </c>
      <c r="G36" s="73">
        <v>0.8</v>
      </c>
      <c r="H36" s="91">
        <v>115.9</v>
      </c>
    </row>
    <row r="37" spans="1:8" x14ac:dyDescent="0.25">
      <c r="A37" s="69" t="s">
        <v>117</v>
      </c>
      <c r="B37" s="47" t="s">
        <v>118</v>
      </c>
      <c r="C37" s="128">
        <v>11791</v>
      </c>
      <c r="D37" s="129">
        <v>9137</v>
      </c>
      <c r="E37" s="129">
        <v>13207</v>
      </c>
      <c r="F37" s="73">
        <v>144.5</v>
      </c>
      <c r="G37" s="73">
        <v>0.1</v>
      </c>
      <c r="H37" s="91">
        <v>112</v>
      </c>
    </row>
    <row r="38" spans="1:8" x14ac:dyDescent="0.25">
      <c r="A38" s="69" t="s">
        <v>119</v>
      </c>
      <c r="B38" s="47" t="s">
        <v>120</v>
      </c>
      <c r="C38" s="128">
        <v>69919</v>
      </c>
      <c r="D38" s="129">
        <v>77893</v>
      </c>
      <c r="E38" s="129">
        <v>77525</v>
      </c>
      <c r="F38" s="73">
        <v>99.5</v>
      </c>
      <c r="G38" s="73">
        <v>0.3</v>
      </c>
      <c r="H38" s="91">
        <v>110.9</v>
      </c>
    </row>
    <row r="39" spans="1:8" x14ac:dyDescent="0.25">
      <c r="A39" s="69" t="s">
        <v>121</v>
      </c>
      <c r="B39" s="47" t="s">
        <v>122</v>
      </c>
      <c r="C39" s="128">
        <v>41756</v>
      </c>
      <c r="D39" s="129">
        <v>45345</v>
      </c>
      <c r="E39" s="129">
        <v>62865</v>
      </c>
      <c r="F39" s="73">
        <v>138.6</v>
      </c>
      <c r="G39" s="73">
        <v>0.3</v>
      </c>
      <c r="H39" s="91">
        <v>150.6</v>
      </c>
    </row>
    <row r="40" spans="1:8" x14ac:dyDescent="0.25">
      <c r="A40" s="69" t="s">
        <v>123</v>
      </c>
      <c r="B40" s="47" t="s">
        <v>124</v>
      </c>
      <c r="C40" s="128">
        <v>97875</v>
      </c>
      <c r="D40" s="129">
        <v>101102</v>
      </c>
      <c r="E40" s="129">
        <v>79838</v>
      </c>
      <c r="F40" s="73">
        <v>79</v>
      </c>
      <c r="G40" s="73">
        <v>0.3</v>
      </c>
      <c r="H40" s="91">
        <v>81.599999999999994</v>
      </c>
    </row>
    <row r="41" spans="1:8" ht="40.5" x14ac:dyDescent="0.25">
      <c r="A41" s="69" t="s">
        <v>125</v>
      </c>
      <c r="B41" s="47" t="s">
        <v>126</v>
      </c>
      <c r="C41" s="128">
        <v>47807</v>
      </c>
      <c r="D41" s="129">
        <v>47542</v>
      </c>
      <c r="E41" s="129">
        <v>45393</v>
      </c>
      <c r="F41" s="73">
        <v>95.5</v>
      </c>
      <c r="G41" s="73">
        <v>0.2</v>
      </c>
      <c r="H41" s="91">
        <v>95</v>
      </c>
    </row>
    <row r="42" spans="1:8" x14ac:dyDescent="0.25">
      <c r="A42" s="58" t="s">
        <v>127</v>
      </c>
      <c r="B42" s="51" t="s">
        <v>128</v>
      </c>
      <c r="C42" s="136">
        <v>3389</v>
      </c>
      <c r="D42" s="137">
        <v>27866</v>
      </c>
      <c r="E42" s="137">
        <v>15652</v>
      </c>
      <c r="F42" s="78">
        <v>56.2</v>
      </c>
      <c r="G42" s="78">
        <v>0.1</v>
      </c>
      <c r="H42" s="94">
        <v>461.8</v>
      </c>
    </row>
    <row r="44" spans="1:8" x14ac:dyDescent="0.25">
      <c r="A44" s="81" t="s">
        <v>130</v>
      </c>
    </row>
  </sheetData>
  <mergeCells count="5">
    <mergeCell ref="A5:A7"/>
    <mergeCell ref="B5:B7"/>
    <mergeCell ref="G5:G6"/>
    <mergeCell ref="C7:E7"/>
    <mergeCell ref="F7:H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27"/>
  <sheetViews>
    <sheetView workbookViewId="0">
      <selection activeCell="C16" sqref="C16"/>
    </sheetView>
  </sheetViews>
  <sheetFormatPr defaultColWidth="8.85546875" defaultRowHeight="13.5" x14ac:dyDescent="0.25"/>
  <cols>
    <col min="1" max="1" width="4.85546875" style="541" customWidth="1"/>
    <col min="2" max="2" width="20.42578125" style="541" customWidth="1"/>
    <col min="3" max="3" width="16.140625" style="541" customWidth="1"/>
    <col min="4" max="4" width="15.42578125" style="541" customWidth="1"/>
    <col min="5" max="5" width="11.5703125" style="541" bestFit="1" customWidth="1"/>
    <col min="6" max="7" width="12.28515625" style="541" customWidth="1"/>
    <col min="8" max="8" width="13.5703125" style="541" customWidth="1"/>
    <col min="9" max="9" width="20.28515625" style="541" customWidth="1"/>
    <col min="10" max="10" width="10" style="541" customWidth="1"/>
    <col min="11" max="16384" width="8.85546875" style="541"/>
  </cols>
  <sheetData>
    <row r="1" spans="1:10" ht="39" customHeight="1" x14ac:dyDescent="0.25">
      <c r="A1" s="1566" t="s">
        <v>1189</v>
      </c>
      <c r="B1" s="1566"/>
      <c r="C1" s="1566"/>
      <c r="D1" s="1566"/>
      <c r="E1" s="1566"/>
      <c r="F1" s="1566"/>
      <c r="G1" s="1566"/>
      <c r="H1" s="1566"/>
      <c r="I1" s="1566"/>
      <c r="J1" s="1566"/>
    </row>
    <row r="2" spans="1:10" x14ac:dyDescent="0.25">
      <c r="A2" s="1505" t="s">
        <v>0</v>
      </c>
      <c r="B2" s="1511" t="s">
        <v>970</v>
      </c>
      <c r="C2" s="1514" t="s">
        <v>923</v>
      </c>
      <c r="D2" s="1501"/>
      <c r="E2" s="1501"/>
      <c r="F2" s="1501"/>
      <c r="G2" s="1501"/>
      <c r="H2" s="1501"/>
      <c r="I2" s="1501"/>
      <c r="J2" s="1502"/>
    </row>
    <row r="3" spans="1:10" ht="12.75" customHeight="1" x14ac:dyDescent="0.25">
      <c r="A3" s="1506"/>
      <c r="B3" s="1512"/>
      <c r="C3" s="1674" t="s">
        <v>917</v>
      </c>
      <c r="D3" s="607" t="s">
        <v>157</v>
      </c>
      <c r="E3" s="1518" t="s">
        <v>918</v>
      </c>
      <c r="F3" s="1519"/>
      <c r="G3" s="1496" t="s">
        <v>1158</v>
      </c>
      <c r="H3" s="1497"/>
      <c r="I3" s="1520" t="s">
        <v>1199</v>
      </c>
      <c r="J3" s="1676" t="s">
        <v>9</v>
      </c>
    </row>
    <row r="4" spans="1:10" ht="12.75" customHeight="1" x14ac:dyDescent="0.25">
      <c r="A4" s="1506"/>
      <c r="B4" s="1512"/>
      <c r="C4" s="1528"/>
      <c r="D4" s="1526" t="s">
        <v>955</v>
      </c>
      <c r="E4" s="1528" t="s">
        <v>8</v>
      </c>
      <c r="F4" s="1530" t="s">
        <v>920</v>
      </c>
      <c r="G4" s="1498"/>
      <c r="H4" s="1499"/>
      <c r="I4" s="1521"/>
      <c r="J4" s="1677"/>
    </row>
    <row r="5" spans="1:10" ht="69.599999999999994" customHeight="1" x14ac:dyDescent="0.25">
      <c r="A5" s="1506"/>
      <c r="B5" s="1512"/>
      <c r="C5" s="1675"/>
      <c r="D5" s="1527"/>
      <c r="E5" s="1529"/>
      <c r="F5" s="1531"/>
      <c r="G5" s="911" t="s">
        <v>8</v>
      </c>
      <c r="H5" s="912" t="s">
        <v>920</v>
      </c>
      <c r="I5" s="1522"/>
      <c r="J5" s="1678"/>
    </row>
    <row r="6" spans="1:10" x14ac:dyDescent="0.25">
      <c r="A6" s="1567"/>
      <c r="B6" s="1673"/>
      <c r="C6" s="1532" t="s">
        <v>543</v>
      </c>
      <c r="D6" s="1533"/>
      <c r="E6" s="1533"/>
      <c r="F6" s="1533"/>
      <c r="G6" s="1534"/>
      <c r="H6" s="1534"/>
      <c r="I6" s="1534"/>
      <c r="J6" s="712" t="s">
        <v>161</v>
      </c>
    </row>
    <row r="7" spans="1:10" x14ac:dyDescent="0.25">
      <c r="A7" s="611" t="s">
        <v>12</v>
      </c>
      <c r="B7" s="676" t="s">
        <v>13</v>
      </c>
      <c r="C7" s="611" t="s">
        <v>14</v>
      </c>
      <c r="D7" s="612" t="s">
        <v>15</v>
      </c>
      <c r="E7" s="677" t="s">
        <v>16</v>
      </c>
      <c r="F7" s="678" t="s">
        <v>17</v>
      </c>
      <c r="G7" s="896" t="s">
        <v>18</v>
      </c>
      <c r="H7" s="678" t="s">
        <v>19</v>
      </c>
      <c r="I7" s="615" t="s">
        <v>20</v>
      </c>
      <c r="J7" s="679" t="s">
        <v>471</v>
      </c>
    </row>
    <row r="8" spans="1:10" s="569" customFormat="1" ht="16.899999999999999" customHeight="1" x14ac:dyDescent="0.25">
      <c r="A8" s="713">
        <v>2</v>
      </c>
      <c r="B8" s="619" t="s">
        <v>592</v>
      </c>
      <c r="C8" s="680">
        <v>61590221</v>
      </c>
      <c r="D8" s="681">
        <v>31413</v>
      </c>
      <c r="E8" s="682">
        <v>7862210.1200000001</v>
      </c>
      <c r="F8" s="683">
        <v>450861.23</v>
      </c>
      <c r="G8" s="907">
        <v>0</v>
      </c>
      <c r="H8" s="683">
        <v>0</v>
      </c>
      <c r="I8" s="684">
        <v>69903292.350000009</v>
      </c>
      <c r="J8" s="625">
        <f>D8/C8*100</f>
        <v>5.1003226632357755E-2</v>
      </c>
    </row>
    <row r="9" spans="1:10" s="569" customFormat="1" ht="16.899999999999999" customHeight="1" x14ac:dyDescent="0.25">
      <c r="A9" s="714">
        <v>4</v>
      </c>
      <c r="B9" s="628" t="s">
        <v>593</v>
      </c>
      <c r="C9" s="686">
        <v>67651702</v>
      </c>
      <c r="D9" s="687">
        <v>135360</v>
      </c>
      <c r="E9" s="688">
        <v>2056887.81</v>
      </c>
      <c r="F9" s="689">
        <v>0</v>
      </c>
      <c r="G9" s="908">
        <v>0</v>
      </c>
      <c r="H9" s="689">
        <v>0</v>
      </c>
      <c r="I9" s="690">
        <v>69708589.810000002</v>
      </c>
      <c r="J9" s="634">
        <f>D9/C9*100</f>
        <v>0.20008365791004046</v>
      </c>
    </row>
    <row r="10" spans="1:10" s="569" customFormat="1" ht="16.899999999999999" customHeight="1" x14ac:dyDescent="0.25">
      <c r="A10" s="714">
        <v>6</v>
      </c>
      <c r="B10" s="628" t="s">
        <v>594</v>
      </c>
      <c r="C10" s="686">
        <v>38738994</v>
      </c>
      <c r="D10" s="687">
        <v>0</v>
      </c>
      <c r="E10" s="688">
        <v>4811720.67</v>
      </c>
      <c r="F10" s="689">
        <v>0</v>
      </c>
      <c r="G10" s="908">
        <v>0</v>
      </c>
      <c r="H10" s="689">
        <v>0</v>
      </c>
      <c r="I10" s="690">
        <v>43550714.670000002</v>
      </c>
      <c r="J10" s="634">
        <f t="shared" ref="J10:J22" si="0">D10/C10*100</f>
        <v>0</v>
      </c>
    </row>
    <row r="11" spans="1:10" s="569" customFormat="1" ht="16.899999999999999" customHeight="1" x14ac:dyDescent="0.25">
      <c r="A11" s="714">
        <v>8</v>
      </c>
      <c r="B11" s="628" t="s">
        <v>595</v>
      </c>
      <c r="C11" s="686">
        <v>18459443</v>
      </c>
      <c r="D11" s="687">
        <v>0</v>
      </c>
      <c r="E11" s="688">
        <v>1460961.81</v>
      </c>
      <c r="F11" s="689">
        <v>0</v>
      </c>
      <c r="G11" s="908">
        <v>0</v>
      </c>
      <c r="H11" s="689">
        <v>0</v>
      </c>
      <c r="I11" s="690">
        <v>19920404.809999999</v>
      </c>
      <c r="J11" s="634">
        <f t="shared" si="0"/>
        <v>0</v>
      </c>
    </row>
    <row r="12" spans="1:10" s="569" customFormat="1" ht="16.899999999999999" customHeight="1" x14ac:dyDescent="0.25">
      <c r="A12" s="714">
        <v>10</v>
      </c>
      <c r="B12" s="628" t="s">
        <v>596</v>
      </c>
      <c r="C12" s="686">
        <v>31264773</v>
      </c>
      <c r="D12" s="687">
        <v>0</v>
      </c>
      <c r="E12" s="688">
        <v>1538297.24</v>
      </c>
      <c r="F12" s="689">
        <v>0</v>
      </c>
      <c r="G12" s="908">
        <v>0</v>
      </c>
      <c r="H12" s="689">
        <v>0</v>
      </c>
      <c r="I12" s="690">
        <v>32803070.239999998</v>
      </c>
      <c r="J12" s="634">
        <f t="shared" si="0"/>
        <v>0</v>
      </c>
    </row>
    <row r="13" spans="1:10" s="569" customFormat="1" ht="16.899999999999999" customHeight="1" x14ac:dyDescent="0.25">
      <c r="A13" s="714">
        <v>12</v>
      </c>
      <c r="B13" s="628" t="s">
        <v>597</v>
      </c>
      <c r="C13" s="686">
        <v>59285168</v>
      </c>
      <c r="D13" s="687">
        <v>0</v>
      </c>
      <c r="E13" s="688">
        <v>5766027.6200000001</v>
      </c>
      <c r="F13" s="689">
        <v>0</v>
      </c>
      <c r="G13" s="908">
        <v>0</v>
      </c>
      <c r="H13" s="689">
        <v>0</v>
      </c>
      <c r="I13" s="690">
        <v>65051195.619999997</v>
      </c>
      <c r="J13" s="634">
        <f t="shared" si="0"/>
        <v>0</v>
      </c>
    </row>
    <row r="14" spans="1:10" s="569" customFormat="1" ht="16.899999999999999" customHeight="1" x14ac:dyDescent="0.25">
      <c r="A14" s="714">
        <v>14</v>
      </c>
      <c r="B14" s="628" t="s">
        <v>598</v>
      </c>
      <c r="C14" s="686">
        <v>111953196</v>
      </c>
      <c r="D14" s="687">
        <v>165247</v>
      </c>
      <c r="E14" s="688">
        <v>3308240</v>
      </c>
      <c r="F14" s="689">
        <v>0</v>
      </c>
      <c r="G14" s="908">
        <v>0</v>
      </c>
      <c r="H14" s="689">
        <v>0</v>
      </c>
      <c r="I14" s="690">
        <v>115261436</v>
      </c>
      <c r="J14" s="634">
        <f t="shared" si="0"/>
        <v>0.14760364679539834</v>
      </c>
    </row>
    <row r="15" spans="1:10" s="569" customFormat="1" ht="16.899999999999999" customHeight="1" x14ac:dyDescent="0.25">
      <c r="A15" s="714">
        <v>16</v>
      </c>
      <c r="B15" s="628" t="s">
        <v>599</v>
      </c>
      <c r="C15" s="686">
        <v>13230507</v>
      </c>
      <c r="D15" s="687">
        <v>0</v>
      </c>
      <c r="E15" s="688">
        <v>1226851.3999999999</v>
      </c>
      <c r="F15" s="689">
        <v>0</v>
      </c>
      <c r="G15" s="908">
        <v>0</v>
      </c>
      <c r="H15" s="689">
        <v>0</v>
      </c>
      <c r="I15" s="690">
        <v>14457358.4</v>
      </c>
      <c r="J15" s="634">
        <f t="shared" si="0"/>
        <v>0</v>
      </c>
    </row>
    <row r="16" spans="1:10" s="569" customFormat="1" ht="16.899999999999999" customHeight="1" x14ac:dyDescent="0.25">
      <c r="A16" s="714">
        <v>18</v>
      </c>
      <c r="B16" s="628" t="s">
        <v>600</v>
      </c>
      <c r="C16" s="686">
        <v>34889330</v>
      </c>
      <c r="D16" s="687">
        <v>0</v>
      </c>
      <c r="E16" s="688">
        <v>2433005.44</v>
      </c>
      <c r="F16" s="689">
        <v>0</v>
      </c>
      <c r="G16" s="908">
        <v>0</v>
      </c>
      <c r="H16" s="689">
        <v>0</v>
      </c>
      <c r="I16" s="690">
        <v>37322335.439999998</v>
      </c>
      <c r="J16" s="634">
        <f t="shared" si="0"/>
        <v>0</v>
      </c>
    </row>
    <row r="17" spans="1:10" s="569" customFormat="1" ht="16.899999999999999" customHeight="1" x14ac:dyDescent="0.25">
      <c r="A17" s="714">
        <v>20</v>
      </c>
      <c r="B17" s="628" t="s">
        <v>601</v>
      </c>
      <c r="C17" s="686">
        <v>13355751</v>
      </c>
      <c r="D17" s="687">
        <v>0</v>
      </c>
      <c r="E17" s="688">
        <v>1999169.7</v>
      </c>
      <c r="F17" s="689">
        <v>0</v>
      </c>
      <c r="G17" s="908">
        <v>0</v>
      </c>
      <c r="H17" s="689">
        <v>0</v>
      </c>
      <c r="I17" s="690">
        <v>15354920.699999999</v>
      </c>
      <c r="J17" s="634">
        <f t="shared" si="0"/>
        <v>0</v>
      </c>
    </row>
    <row r="18" spans="1:10" s="569" customFormat="1" ht="16.899999999999999" customHeight="1" x14ac:dyDescent="0.25">
      <c r="A18" s="714">
        <v>22</v>
      </c>
      <c r="B18" s="628" t="s">
        <v>602</v>
      </c>
      <c r="C18" s="686">
        <v>37020399</v>
      </c>
      <c r="D18" s="687">
        <v>23731</v>
      </c>
      <c r="E18" s="688">
        <v>880825.02</v>
      </c>
      <c r="F18" s="689">
        <v>0</v>
      </c>
      <c r="G18" s="908">
        <v>0</v>
      </c>
      <c r="H18" s="689">
        <v>0</v>
      </c>
      <c r="I18" s="690">
        <v>37901224.020000003</v>
      </c>
      <c r="J18" s="634">
        <f t="shared" si="0"/>
        <v>6.4102496572227649E-2</v>
      </c>
    </row>
    <row r="19" spans="1:10" s="569" customFormat="1" ht="16.899999999999999" customHeight="1" x14ac:dyDescent="0.25">
      <c r="A19" s="714">
        <v>24</v>
      </c>
      <c r="B19" s="628" t="s">
        <v>603</v>
      </c>
      <c r="C19" s="686">
        <v>94476985</v>
      </c>
      <c r="D19" s="687">
        <v>0</v>
      </c>
      <c r="E19" s="688">
        <v>3049106.99</v>
      </c>
      <c r="F19" s="689">
        <v>0</v>
      </c>
      <c r="G19" s="908">
        <v>0</v>
      </c>
      <c r="H19" s="689">
        <v>0</v>
      </c>
      <c r="I19" s="690">
        <v>97526091.989999995</v>
      </c>
      <c r="J19" s="634">
        <f t="shared" si="0"/>
        <v>0</v>
      </c>
    </row>
    <row r="20" spans="1:10" s="569" customFormat="1" ht="16.899999999999999" customHeight="1" x14ac:dyDescent="0.25">
      <c r="A20" s="714">
        <v>26</v>
      </c>
      <c r="B20" s="628" t="s">
        <v>604</v>
      </c>
      <c r="C20" s="686">
        <v>12665893</v>
      </c>
      <c r="D20" s="687">
        <v>0</v>
      </c>
      <c r="E20" s="688">
        <v>1148036.08</v>
      </c>
      <c r="F20" s="689">
        <v>0</v>
      </c>
      <c r="G20" s="908">
        <v>0</v>
      </c>
      <c r="H20" s="689">
        <v>0</v>
      </c>
      <c r="I20" s="690">
        <v>13813929.08</v>
      </c>
      <c r="J20" s="634">
        <f t="shared" si="0"/>
        <v>0</v>
      </c>
    </row>
    <row r="21" spans="1:10" s="569" customFormat="1" ht="16.899999999999999" customHeight="1" x14ac:dyDescent="0.25">
      <c r="A21" s="714">
        <v>28</v>
      </c>
      <c r="B21" s="628" t="s">
        <v>605</v>
      </c>
      <c r="C21" s="686">
        <v>21404694</v>
      </c>
      <c r="D21" s="687">
        <v>0</v>
      </c>
      <c r="E21" s="688">
        <v>1146291.3600000001</v>
      </c>
      <c r="F21" s="689">
        <v>0</v>
      </c>
      <c r="G21" s="908">
        <v>0</v>
      </c>
      <c r="H21" s="689">
        <v>0</v>
      </c>
      <c r="I21" s="690">
        <v>22550985.359999999</v>
      </c>
      <c r="J21" s="634">
        <f t="shared" si="0"/>
        <v>0</v>
      </c>
    </row>
    <row r="22" spans="1:10" s="569" customFormat="1" ht="16.899999999999999" customHeight="1" x14ac:dyDescent="0.25">
      <c r="A22" s="714">
        <v>30</v>
      </c>
      <c r="B22" s="628" t="s">
        <v>606</v>
      </c>
      <c r="C22" s="686">
        <v>59477219</v>
      </c>
      <c r="D22" s="687">
        <v>19278</v>
      </c>
      <c r="E22" s="688">
        <v>8796438.9800000004</v>
      </c>
      <c r="F22" s="689">
        <v>0</v>
      </c>
      <c r="G22" s="908">
        <v>0</v>
      </c>
      <c r="H22" s="689">
        <v>0</v>
      </c>
      <c r="I22" s="690">
        <v>68273657.980000004</v>
      </c>
      <c r="J22" s="634">
        <f t="shared" si="0"/>
        <v>3.2412409867381323E-2</v>
      </c>
    </row>
    <row r="23" spans="1:10" s="569" customFormat="1" ht="16.899999999999999" customHeight="1" x14ac:dyDescent="0.25">
      <c r="A23" s="715">
        <v>32</v>
      </c>
      <c r="B23" s="637" t="s">
        <v>607</v>
      </c>
      <c r="C23" s="692">
        <v>19429036</v>
      </c>
      <c r="D23" s="693">
        <v>0</v>
      </c>
      <c r="E23" s="694">
        <v>1303154.1100000001</v>
      </c>
      <c r="F23" s="695">
        <v>0</v>
      </c>
      <c r="G23" s="909">
        <v>0</v>
      </c>
      <c r="H23" s="695">
        <v>0</v>
      </c>
      <c r="I23" s="696">
        <v>20732190.109999999</v>
      </c>
      <c r="J23" s="643">
        <f>D23/C23*100</f>
        <v>0</v>
      </c>
    </row>
    <row r="24" spans="1:10" s="716" customFormat="1" ht="22.15" customHeight="1" x14ac:dyDescent="0.25">
      <c r="A24" s="1670" t="s">
        <v>56</v>
      </c>
      <c r="B24" s="1671"/>
      <c r="C24" s="644">
        <f>SUM(C8:C23)</f>
        <v>694893311</v>
      </c>
      <c r="D24" s="645">
        <f>SUM(D8:D23)</f>
        <v>375029</v>
      </c>
      <c r="E24" s="646">
        <f>SUM(E8:E23)</f>
        <v>48787224.349999994</v>
      </c>
      <c r="F24" s="647">
        <f>SUM(F8:F23)</f>
        <v>450861.23</v>
      </c>
      <c r="G24" s="900">
        <v>0</v>
      </c>
      <c r="H24" s="647">
        <v>0</v>
      </c>
      <c r="I24" s="648">
        <f>SUM(I8:I23)</f>
        <v>744131396.58000004</v>
      </c>
      <c r="J24" s="649">
        <f>D24/C24*100</f>
        <v>5.3969291985313118E-2</v>
      </c>
    </row>
    <row r="25" spans="1:10" x14ac:dyDescent="0.25">
      <c r="A25" s="700"/>
      <c r="B25" s="701"/>
      <c r="C25" s="702"/>
      <c r="D25" s="703"/>
      <c r="E25" s="702"/>
      <c r="F25" s="702"/>
      <c r="G25" s="702"/>
      <c r="H25" s="702"/>
      <c r="I25" s="702"/>
      <c r="J25" s="702"/>
    </row>
    <row r="26" spans="1:10" x14ac:dyDescent="0.25">
      <c r="A26" s="1672" t="s">
        <v>972</v>
      </c>
      <c r="B26" s="1672"/>
      <c r="C26" s="1672"/>
      <c r="D26" s="1672"/>
      <c r="E26" s="1672"/>
      <c r="F26" s="1672"/>
      <c r="G26" s="1672"/>
      <c r="H26" s="1672"/>
      <c r="I26" s="1672"/>
      <c r="J26" s="702"/>
    </row>
    <row r="27" spans="1:10" ht="28.15" customHeight="1" x14ac:dyDescent="0.25">
      <c r="A27" s="700"/>
      <c r="B27" s="1564" t="s">
        <v>971</v>
      </c>
      <c r="C27" s="1564"/>
      <c r="D27" s="1564"/>
      <c r="E27" s="1564"/>
      <c r="F27" s="1564"/>
      <c r="G27" s="1564"/>
      <c r="H27" s="1564"/>
      <c r="I27" s="1564"/>
      <c r="J27" s="1564"/>
    </row>
  </sheetData>
  <mergeCells count="16">
    <mergeCell ref="A24:B24"/>
    <mergeCell ref="A26:I26"/>
    <mergeCell ref="B27:J27"/>
    <mergeCell ref="A1:J1"/>
    <mergeCell ref="A2:A6"/>
    <mergeCell ref="B2:B6"/>
    <mergeCell ref="C2:J2"/>
    <mergeCell ref="C3:C5"/>
    <mergeCell ref="E3:F3"/>
    <mergeCell ref="I3:I5"/>
    <mergeCell ref="J3:J5"/>
    <mergeCell ref="D4:D5"/>
    <mergeCell ref="E4:E5"/>
    <mergeCell ref="F4:F5"/>
    <mergeCell ref="C6:I6"/>
    <mergeCell ref="G3:H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G30"/>
  <sheetViews>
    <sheetView showGridLines="0" zoomScaleNormal="100" workbookViewId="0">
      <selection activeCell="C17" sqref="C17"/>
    </sheetView>
  </sheetViews>
  <sheetFormatPr defaultColWidth="8.85546875" defaultRowHeight="13.5" x14ac:dyDescent="0.25"/>
  <cols>
    <col min="1" max="1" width="5.28515625" style="95" customWidth="1"/>
    <col min="2" max="2" width="25.140625" style="82" customWidth="1"/>
    <col min="3" max="5" width="14" style="83" customWidth="1"/>
    <col min="6" max="7" width="6.28515625" style="83" customWidth="1"/>
    <col min="8" max="8" width="8.85546875" style="83" customWidth="1"/>
    <col min="9" max="16384" width="8.85546875" style="83"/>
  </cols>
  <sheetData>
    <row r="3" spans="1:7" ht="32.25" customHeight="1" x14ac:dyDescent="0.25">
      <c r="A3" s="1320" t="s">
        <v>1190</v>
      </c>
      <c r="B3" s="1325"/>
      <c r="C3" s="1325"/>
      <c r="D3" s="1325"/>
      <c r="E3" s="1325"/>
      <c r="F3" s="1325"/>
      <c r="G3" s="1325"/>
    </row>
    <row r="5" spans="1:7" x14ac:dyDescent="0.25">
      <c r="A5" s="1285" t="s">
        <v>55</v>
      </c>
      <c r="B5" s="1287" t="s">
        <v>1</v>
      </c>
      <c r="C5" s="1426" t="s">
        <v>1182</v>
      </c>
      <c r="D5" s="1318" t="s">
        <v>3</v>
      </c>
      <c r="E5" s="1318"/>
      <c r="F5" s="1285" t="s">
        <v>156</v>
      </c>
      <c r="G5" s="1428"/>
    </row>
    <row r="6" spans="1:7" x14ac:dyDescent="0.25">
      <c r="A6" s="1286"/>
      <c r="B6" s="1288"/>
      <c r="C6" s="1427"/>
      <c r="D6" s="1430" t="s">
        <v>133</v>
      </c>
      <c r="E6" s="1431" t="s">
        <v>134</v>
      </c>
      <c r="F6" s="1286"/>
      <c r="G6" s="1429"/>
    </row>
    <row r="7" spans="1:7" ht="26.45" customHeight="1" x14ac:dyDescent="0.25">
      <c r="A7" s="1286"/>
      <c r="B7" s="1288"/>
      <c r="C7" s="1427"/>
      <c r="D7" s="1430"/>
      <c r="E7" s="1431"/>
      <c r="F7" s="1286"/>
      <c r="G7" s="1429"/>
    </row>
    <row r="8" spans="1:7" x14ac:dyDescent="0.25">
      <c r="A8" s="1286"/>
      <c r="B8" s="1288"/>
      <c r="C8" s="1427"/>
      <c r="D8" s="1430"/>
      <c r="E8" s="1431"/>
      <c r="F8" s="119" t="s">
        <v>9</v>
      </c>
      <c r="G8" s="121" t="s">
        <v>542</v>
      </c>
    </row>
    <row r="9" spans="1:7" x14ac:dyDescent="0.25">
      <c r="A9" s="1286"/>
      <c r="B9" s="1288"/>
      <c r="C9" s="1281" t="s">
        <v>11</v>
      </c>
      <c r="D9" s="1431"/>
      <c r="E9" s="1431"/>
      <c r="F9" s="1286" t="s">
        <v>161</v>
      </c>
      <c r="G9" s="1429"/>
    </row>
    <row r="10" spans="1:7" x14ac:dyDescent="0.25">
      <c r="A10" s="58" t="s">
        <v>12</v>
      </c>
      <c r="B10" s="62" t="s">
        <v>13</v>
      </c>
      <c r="C10" s="60" t="s">
        <v>14</v>
      </c>
      <c r="D10" s="61" t="s">
        <v>15</v>
      </c>
      <c r="E10" s="61" t="s">
        <v>16</v>
      </c>
      <c r="F10" s="58" t="s">
        <v>17</v>
      </c>
      <c r="G10" s="62" t="s">
        <v>18</v>
      </c>
    </row>
    <row r="11" spans="1:7" x14ac:dyDescent="0.25">
      <c r="A11" s="85"/>
      <c r="B11" s="43" t="s">
        <v>162</v>
      </c>
      <c r="C11" s="123">
        <f>SUM(C12:C27)</f>
        <v>1517039052.6400003</v>
      </c>
      <c r="D11" s="124">
        <f>SUM(D12:D27)</f>
        <v>1316487954.6000001</v>
      </c>
      <c r="E11" s="124">
        <f>SUM(E12:E27)</f>
        <v>200551098.03999999</v>
      </c>
      <c r="F11" s="903">
        <f>D11/C11*100</f>
        <v>86.7800965511735</v>
      </c>
      <c r="G11" s="904">
        <f>E11/C11*100</f>
        <v>13.21990344882648</v>
      </c>
    </row>
    <row r="12" spans="1:7" x14ac:dyDescent="0.25">
      <c r="A12" s="69" t="s">
        <v>22</v>
      </c>
      <c r="B12" s="47" t="s">
        <v>23</v>
      </c>
      <c r="C12" s="128">
        <v>95125538.769999996</v>
      </c>
      <c r="D12" s="129">
        <v>94966121.920000002</v>
      </c>
      <c r="E12" s="129">
        <v>159416.85</v>
      </c>
      <c r="F12" s="901">
        <f t="shared" ref="F12:F27" si="0">D12/C12*100</f>
        <v>99.832414247465721</v>
      </c>
      <c r="G12" s="902">
        <f t="shared" ref="G12:G27" si="1">E12/C12*100</f>
        <v>0.16758575253428759</v>
      </c>
    </row>
    <row r="13" spans="1:7" x14ac:dyDescent="0.25">
      <c r="A13" s="69" t="s">
        <v>24</v>
      </c>
      <c r="B13" s="47" t="s">
        <v>25</v>
      </c>
      <c r="C13" s="128">
        <v>120578744.77</v>
      </c>
      <c r="D13" s="129">
        <v>109472540.34999999</v>
      </c>
      <c r="E13" s="129">
        <v>11106204.42</v>
      </c>
      <c r="F13" s="901">
        <f t="shared" si="0"/>
        <v>90.789251918997223</v>
      </c>
      <c r="G13" s="902">
        <f t="shared" si="1"/>
        <v>9.2107480810027678</v>
      </c>
    </row>
    <row r="14" spans="1:7" x14ac:dyDescent="0.25">
      <c r="A14" s="69" t="s">
        <v>26</v>
      </c>
      <c r="B14" s="47" t="s">
        <v>27</v>
      </c>
      <c r="C14" s="128">
        <v>61922614.020000003</v>
      </c>
      <c r="D14" s="129">
        <v>60761003.020000003</v>
      </c>
      <c r="E14" s="129">
        <v>1161611</v>
      </c>
      <c r="F14" s="901">
        <f t="shared" si="0"/>
        <v>98.124092436367732</v>
      </c>
      <c r="G14" s="902">
        <f t="shared" si="1"/>
        <v>1.8759075636322755</v>
      </c>
    </row>
    <row r="15" spans="1:7" x14ac:dyDescent="0.25">
      <c r="A15" s="69" t="s">
        <v>28</v>
      </c>
      <c r="B15" s="47" t="s">
        <v>29</v>
      </c>
      <c r="C15" s="128">
        <v>30393707.960000001</v>
      </c>
      <c r="D15" s="129">
        <v>28400263.390000001</v>
      </c>
      <c r="E15" s="129">
        <v>1993444.57</v>
      </c>
      <c r="F15" s="901">
        <f t="shared" si="0"/>
        <v>93.441259050644646</v>
      </c>
      <c r="G15" s="902">
        <f t="shared" si="1"/>
        <v>6.5587409493553617</v>
      </c>
    </row>
    <row r="16" spans="1:7" x14ac:dyDescent="0.25">
      <c r="A16" s="69" t="s">
        <v>30</v>
      </c>
      <c r="B16" s="47" t="s">
        <v>31</v>
      </c>
      <c r="C16" s="128">
        <v>62685921.100000001</v>
      </c>
      <c r="D16" s="129">
        <v>57019837.420000002</v>
      </c>
      <c r="E16" s="129">
        <v>5666083.6799999997</v>
      </c>
      <c r="F16" s="901">
        <f t="shared" si="0"/>
        <v>90.961154306146113</v>
      </c>
      <c r="G16" s="902">
        <f t="shared" si="1"/>
        <v>9.0388456938538955</v>
      </c>
    </row>
    <row r="17" spans="1:7" x14ac:dyDescent="0.25">
      <c r="A17" s="69" t="s">
        <v>32</v>
      </c>
      <c r="B17" s="47" t="s">
        <v>33</v>
      </c>
      <c r="C17" s="128">
        <v>115472280.97</v>
      </c>
      <c r="D17" s="129">
        <v>108902872.01000001</v>
      </c>
      <c r="E17" s="129">
        <v>6569408.96</v>
      </c>
      <c r="F17" s="901">
        <f t="shared" si="0"/>
        <v>94.310834682735035</v>
      </c>
      <c r="G17" s="902">
        <f t="shared" si="1"/>
        <v>5.6891653172649717</v>
      </c>
    </row>
    <row r="18" spans="1:7" x14ac:dyDescent="0.25">
      <c r="A18" s="69" t="s">
        <v>34</v>
      </c>
      <c r="B18" s="47" t="s">
        <v>35</v>
      </c>
      <c r="C18" s="128">
        <v>337370091.24000001</v>
      </c>
      <c r="D18" s="129">
        <v>265215150.16</v>
      </c>
      <c r="E18" s="129">
        <v>72154941.079999998</v>
      </c>
      <c r="F18" s="901">
        <f t="shared" si="0"/>
        <v>78.612525842230013</v>
      </c>
      <c r="G18" s="902">
        <f t="shared" si="1"/>
        <v>21.387474157769979</v>
      </c>
    </row>
    <row r="19" spans="1:7" x14ac:dyDescent="0.25">
      <c r="A19" s="69" t="s">
        <v>36</v>
      </c>
      <c r="B19" s="47" t="s">
        <v>37</v>
      </c>
      <c r="C19" s="128">
        <v>54039565.490000002</v>
      </c>
      <c r="D19" s="129">
        <v>52895412.640000001</v>
      </c>
      <c r="E19" s="129">
        <v>1144152.8500000001</v>
      </c>
      <c r="F19" s="901">
        <f t="shared" si="0"/>
        <v>97.882749723049258</v>
      </c>
      <c r="G19" s="902">
        <f t="shared" si="1"/>
        <v>2.1172502769507373</v>
      </c>
    </row>
    <row r="20" spans="1:7" x14ac:dyDescent="0.25">
      <c r="A20" s="69" t="s">
        <v>38</v>
      </c>
      <c r="B20" s="47" t="s">
        <v>39</v>
      </c>
      <c r="C20" s="128">
        <v>64344386.840000004</v>
      </c>
      <c r="D20" s="129">
        <v>64242985.890000001</v>
      </c>
      <c r="E20" s="129">
        <v>101400.95</v>
      </c>
      <c r="F20" s="901">
        <f t="shared" si="0"/>
        <v>99.842409019683174</v>
      </c>
      <c r="G20" s="902">
        <f t="shared" si="1"/>
        <v>0.15759098031681545</v>
      </c>
    </row>
    <row r="21" spans="1:7" x14ac:dyDescent="0.25">
      <c r="A21" s="69" t="s">
        <v>40</v>
      </c>
      <c r="B21" s="47" t="s">
        <v>41</v>
      </c>
      <c r="C21" s="128">
        <v>28789377.469999999</v>
      </c>
      <c r="D21" s="129">
        <v>24307295.949999999</v>
      </c>
      <c r="E21" s="129">
        <v>4482081.5199999996</v>
      </c>
      <c r="F21" s="901">
        <f t="shared" si="0"/>
        <v>84.431474683082129</v>
      </c>
      <c r="G21" s="902">
        <f t="shared" si="1"/>
        <v>15.568525316917873</v>
      </c>
    </row>
    <row r="22" spans="1:7" x14ac:dyDescent="0.25">
      <c r="A22" s="69" t="s">
        <v>42</v>
      </c>
      <c r="B22" s="47" t="s">
        <v>43</v>
      </c>
      <c r="C22" s="128">
        <v>57032673.079999998</v>
      </c>
      <c r="D22" s="129">
        <v>55768868.770000003</v>
      </c>
      <c r="E22" s="129">
        <v>1263804.31</v>
      </c>
      <c r="F22" s="901">
        <f t="shared" si="0"/>
        <v>97.784069653850437</v>
      </c>
      <c r="G22" s="902">
        <f t="shared" si="1"/>
        <v>2.2159303461495758</v>
      </c>
    </row>
    <row r="23" spans="1:7" x14ac:dyDescent="0.25">
      <c r="A23" s="69" t="s">
        <v>44</v>
      </c>
      <c r="B23" s="47" t="s">
        <v>45</v>
      </c>
      <c r="C23" s="128">
        <v>211823345.38</v>
      </c>
      <c r="D23" s="129">
        <v>168006536.80000001</v>
      </c>
      <c r="E23" s="129">
        <v>43816808.579999998</v>
      </c>
      <c r="F23" s="901">
        <f t="shared" si="0"/>
        <v>79.314457289211944</v>
      </c>
      <c r="G23" s="902">
        <f t="shared" si="1"/>
        <v>20.685542710788056</v>
      </c>
    </row>
    <row r="24" spans="1:7" x14ac:dyDescent="0.25">
      <c r="A24" s="69" t="s">
        <v>46</v>
      </c>
      <c r="B24" s="47" t="s">
        <v>47</v>
      </c>
      <c r="C24" s="128">
        <v>28518778.91</v>
      </c>
      <c r="D24" s="129">
        <v>27472081.170000002</v>
      </c>
      <c r="E24" s="129">
        <v>1046697.74</v>
      </c>
      <c r="F24" s="901">
        <f t="shared" si="0"/>
        <v>96.329794682643382</v>
      </c>
      <c r="G24" s="902">
        <f t="shared" si="1"/>
        <v>3.6702053173566256</v>
      </c>
    </row>
    <row r="25" spans="1:7" x14ac:dyDescent="0.25">
      <c r="A25" s="69" t="s">
        <v>48</v>
      </c>
      <c r="B25" s="47" t="s">
        <v>49</v>
      </c>
      <c r="C25" s="128">
        <v>37992401.189999998</v>
      </c>
      <c r="D25" s="129">
        <v>36404117.689999998</v>
      </c>
      <c r="E25" s="129">
        <v>1588283.5</v>
      </c>
      <c r="F25" s="901">
        <f t="shared" si="0"/>
        <v>95.81947060398474</v>
      </c>
      <c r="G25" s="902">
        <f t="shared" si="1"/>
        <v>4.1805293960152561</v>
      </c>
    </row>
    <row r="26" spans="1:7" x14ac:dyDescent="0.25">
      <c r="A26" s="69" t="s">
        <v>50</v>
      </c>
      <c r="B26" s="47" t="s">
        <v>51</v>
      </c>
      <c r="C26" s="128">
        <v>186902793.22</v>
      </c>
      <c r="D26" s="129">
        <v>138726595.44999999</v>
      </c>
      <c r="E26" s="129">
        <v>48176197.770000003</v>
      </c>
      <c r="F26" s="901">
        <f t="shared" si="0"/>
        <v>74.223928417542353</v>
      </c>
      <c r="G26" s="902">
        <f t="shared" si="1"/>
        <v>25.77607158245765</v>
      </c>
    </row>
    <row r="27" spans="1:7" x14ac:dyDescent="0.25">
      <c r="A27" s="58" t="s">
        <v>52</v>
      </c>
      <c r="B27" s="51" t="s">
        <v>53</v>
      </c>
      <c r="C27" s="136">
        <v>24046832.23</v>
      </c>
      <c r="D27" s="137">
        <v>23926271.969999999</v>
      </c>
      <c r="E27" s="137">
        <v>120560.26</v>
      </c>
      <c r="F27" s="905">
        <f t="shared" si="0"/>
        <v>99.498643901005821</v>
      </c>
      <c r="G27" s="906">
        <f t="shared" si="1"/>
        <v>0.50135609899416667</v>
      </c>
    </row>
    <row r="29" spans="1:7" x14ac:dyDescent="0.25">
      <c r="A29" s="81" t="s">
        <v>1116</v>
      </c>
    </row>
    <row r="30" spans="1:7" x14ac:dyDescent="0.25">
      <c r="B30" s="83" t="s">
        <v>568</v>
      </c>
    </row>
  </sheetData>
  <mergeCells count="10">
    <mergeCell ref="A3:G3"/>
    <mergeCell ref="A5:A9"/>
    <mergeCell ref="B5:B9"/>
    <mergeCell ref="C5:C8"/>
    <mergeCell ref="D5:E5"/>
    <mergeCell ref="F5:G7"/>
    <mergeCell ref="D6:D8"/>
    <mergeCell ref="E6:E8"/>
    <mergeCell ref="C9:E9"/>
    <mergeCell ref="F9:G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23"/>
  <sheetViews>
    <sheetView workbookViewId="0">
      <selection activeCell="K19" sqref="K19"/>
    </sheetView>
  </sheetViews>
  <sheetFormatPr defaultColWidth="8.85546875" defaultRowHeight="12.75" x14ac:dyDescent="0.2"/>
  <cols>
    <col min="1" max="1" width="37.7109375" style="57" customWidth="1"/>
    <col min="2" max="5" width="13.28515625" style="57" customWidth="1"/>
    <col min="6" max="7" width="7.42578125" style="57" customWidth="1"/>
    <col min="8" max="16384" width="8.85546875" style="57"/>
  </cols>
  <sheetData>
    <row r="1" spans="1:7" ht="13.5" x14ac:dyDescent="0.25">
      <c r="A1" s="80"/>
      <c r="B1" s="80"/>
      <c r="C1" s="80"/>
      <c r="D1" s="80"/>
      <c r="E1" s="80"/>
      <c r="F1" s="80"/>
    </row>
    <row r="2" spans="1:7" ht="13.5" x14ac:dyDescent="0.25">
      <c r="A2" s="80"/>
      <c r="B2" s="80"/>
      <c r="C2" s="80"/>
      <c r="D2" s="80"/>
      <c r="E2" s="80"/>
      <c r="F2" s="80"/>
    </row>
    <row r="3" spans="1:7" x14ac:dyDescent="0.2">
      <c r="A3" s="56" t="s">
        <v>149</v>
      </c>
    </row>
    <row r="4" spans="1:7" ht="13.5" x14ac:dyDescent="0.2">
      <c r="A4" s="83"/>
    </row>
    <row r="5" spans="1:7" ht="13.5" x14ac:dyDescent="0.25">
      <c r="A5" s="1315" t="s">
        <v>1</v>
      </c>
      <c r="B5" s="96" t="s">
        <v>2</v>
      </c>
      <c r="C5" s="1063" t="s">
        <v>2</v>
      </c>
      <c r="D5" s="1318" t="s">
        <v>3</v>
      </c>
      <c r="E5" s="1318"/>
      <c r="F5" s="1063" t="s">
        <v>58</v>
      </c>
      <c r="G5" s="98" t="s">
        <v>5</v>
      </c>
    </row>
    <row r="6" spans="1:7" ht="13.5" x14ac:dyDescent="0.25">
      <c r="A6" s="1316"/>
      <c r="B6" s="1061">
        <v>2021</v>
      </c>
      <c r="C6" s="1067">
        <v>2022</v>
      </c>
      <c r="D6" s="100" t="s">
        <v>133</v>
      </c>
      <c r="E6" s="100" t="s">
        <v>134</v>
      </c>
      <c r="F6" s="101" t="s">
        <v>135</v>
      </c>
      <c r="G6" s="102" t="s">
        <v>135</v>
      </c>
    </row>
    <row r="7" spans="1:7" ht="13.5" x14ac:dyDescent="0.2">
      <c r="A7" s="1317"/>
      <c r="B7" s="1319" t="s">
        <v>11</v>
      </c>
      <c r="C7" s="1280"/>
      <c r="D7" s="1280"/>
      <c r="E7" s="1281"/>
      <c r="F7" s="1282" t="s">
        <v>10</v>
      </c>
      <c r="G7" s="1283"/>
    </row>
    <row r="8" spans="1:7" ht="13.5" x14ac:dyDescent="0.2">
      <c r="A8" s="103" t="s">
        <v>12</v>
      </c>
      <c r="B8" s="60" t="s">
        <v>13</v>
      </c>
      <c r="C8" s="61" t="s">
        <v>14</v>
      </c>
      <c r="D8" s="61" t="s">
        <v>15</v>
      </c>
      <c r="E8" s="61" t="s">
        <v>16</v>
      </c>
      <c r="F8" s="61" t="s">
        <v>17</v>
      </c>
      <c r="G8" s="62" t="s">
        <v>18</v>
      </c>
    </row>
    <row r="9" spans="1:7" ht="13.5" x14ac:dyDescent="0.2">
      <c r="A9" s="1086" t="s">
        <v>136</v>
      </c>
      <c r="B9" s="1087">
        <v>92484299453.750015</v>
      </c>
      <c r="C9" s="1088">
        <v>95422201665.460007</v>
      </c>
      <c r="D9" s="1088">
        <v>76539070604.419998</v>
      </c>
      <c r="E9" s="1088">
        <v>18883131061.040001</v>
      </c>
      <c r="F9" s="1089">
        <v>80.2</v>
      </c>
      <c r="G9" s="904">
        <v>103.2</v>
      </c>
    </row>
    <row r="10" spans="1:7" ht="54" x14ac:dyDescent="0.2">
      <c r="A10" s="104" t="s">
        <v>137</v>
      </c>
      <c r="B10" s="105">
        <v>14776147617.780001</v>
      </c>
      <c r="C10" s="106">
        <v>15796621180.049999</v>
      </c>
      <c r="D10" s="106">
        <v>4714225923.6199989</v>
      </c>
      <c r="E10" s="106">
        <v>11082395256.43</v>
      </c>
      <c r="F10" s="73">
        <v>29.8</v>
      </c>
      <c r="G10" s="91">
        <v>106.9</v>
      </c>
    </row>
    <row r="11" spans="1:7" ht="13.5" x14ac:dyDescent="0.2">
      <c r="A11" s="104" t="s">
        <v>138</v>
      </c>
      <c r="B11" s="105">
        <v>63086584137.209999</v>
      </c>
      <c r="C11" s="106">
        <v>43153495372.050003</v>
      </c>
      <c r="D11" s="106">
        <v>43032806201.07</v>
      </c>
      <c r="E11" s="72">
        <v>120689170.98</v>
      </c>
      <c r="F11" s="73">
        <v>99.7</v>
      </c>
      <c r="G11" s="91">
        <v>68.400000000000006</v>
      </c>
    </row>
    <row r="12" spans="1:7" ht="13.5" x14ac:dyDescent="0.2">
      <c r="A12" s="104" t="s">
        <v>139</v>
      </c>
      <c r="B12" s="105">
        <v>6129211521.7700005</v>
      </c>
      <c r="C12" s="106">
        <v>6462782490.7600002</v>
      </c>
      <c r="D12" s="106">
        <v>5676089461.5699997</v>
      </c>
      <c r="E12" s="72">
        <v>786693029.19000006</v>
      </c>
      <c r="F12" s="73">
        <v>87.8</v>
      </c>
      <c r="G12" s="91">
        <v>105.4</v>
      </c>
    </row>
    <row r="13" spans="1:7" ht="40.5" x14ac:dyDescent="0.2">
      <c r="A13" s="107" t="s">
        <v>140</v>
      </c>
      <c r="B13" s="105">
        <v>12454620.060000001</v>
      </c>
      <c r="C13" s="106">
        <v>13599472.66</v>
      </c>
      <c r="D13" s="106">
        <v>0</v>
      </c>
      <c r="E13" s="72">
        <v>13599472.66</v>
      </c>
      <c r="F13" s="73">
        <v>0</v>
      </c>
      <c r="G13" s="91">
        <v>109.2</v>
      </c>
    </row>
    <row r="14" spans="1:7" ht="27" x14ac:dyDescent="0.2">
      <c r="A14" s="104" t="s">
        <v>141</v>
      </c>
      <c r="B14" s="105">
        <v>198125422.84999999</v>
      </c>
      <c r="C14" s="106">
        <v>351931592.66000003</v>
      </c>
      <c r="D14" s="106">
        <v>321040535</v>
      </c>
      <c r="E14" s="72">
        <v>30891057.66</v>
      </c>
      <c r="F14" s="73">
        <v>91.2</v>
      </c>
      <c r="G14" s="91">
        <v>177.6</v>
      </c>
    </row>
    <row r="15" spans="1:7" ht="27" x14ac:dyDescent="0.2">
      <c r="A15" s="104" t="s">
        <v>142</v>
      </c>
      <c r="B15" s="105">
        <v>1480449622.4400001</v>
      </c>
      <c r="C15" s="106">
        <v>1658410783.3699999</v>
      </c>
      <c r="D15" s="106">
        <v>1353289575.9299998</v>
      </c>
      <c r="E15" s="72">
        <v>305121207.44</v>
      </c>
      <c r="F15" s="73">
        <v>81.599999999999994</v>
      </c>
      <c r="G15" s="91">
        <v>112</v>
      </c>
    </row>
    <row r="16" spans="1:7" ht="13.5" x14ac:dyDescent="0.2">
      <c r="A16" s="104" t="s">
        <v>143</v>
      </c>
      <c r="B16" s="105">
        <v>1263950652.3900001</v>
      </c>
      <c r="C16" s="106">
        <v>1634829951.51</v>
      </c>
      <c r="D16" s="106">
        <v>307567805.83999991</v>
      </c>
      <c r="E16" s="72">
        <v>1327262145.6700001</v>
      </c>
      <c r="F16" s="73">
        <v>18.8</v>
      </c>
      <c r="G16" s="91">
        <v>129.30000000000001</v>
      </c>
    </row>
    <row r="17" spans="1:7" ht="13.5" x14ac:dyDescent="0.2">
      <c r="A17" s="104" t="s">
        <v>144</v>
      </c>
      <c r="B17" s="105">
        <v>625235515.63999999</v>
      </c>
      <c r="C17" s="106">
        <v>694980335.52999997</v>
      </c>
      <c r="D17" s="106">
        <v>155330814.22000003</v>
      </c>
      <c r="E17" s="72">
        <v>539649521.30999994</v>
      </c>
      <c r="F17" s="73">
        <v>22.4</v>
      </c>
      <c r="G17" s="91">
        <v>111.2</v>
      </c>
    </row>
    <row r="18" spans="1:7" ht="40.5" x14ac:dyDescent="0.2">
      <c r="A18" s="108" t="s">
        <v>145</v>
      </c>
      <c r="B18" s="109">
        <v>13233745.800000001</v>
      </c>
      <c r="C18" s="110">
        <v>9073825.5700000003</v>
      </c>
      <c r="D18" s="110">
        <v>1236487.71</v>
      </c>
      <c r="E18" s="111">
        <v>7837337.8600000003</v>
      </c>
      <c r="F18" s="112">
        <v>13.6</v>
      </c>
      <c r="G18" s="113">
        <v>68.599999999999994</v>
      </c>
    </row>
    <row r="19" spans="1:7" ht="40.5" x14ac:dyDescent="0.2">
      <c r="A19" s="108" t="s">
        <v>146</v>
      </c>
      <c r="B19" s="109">
        <v>4911361217.8699999</v>
      </c>
      <c r="C19" s="110">
        <v>18822393498.169998</v>
      </c>
      <c r="D19" s="110">
        <v>14144714531.599998</v>
      </c>
      <c r="E19" s="111">
        <v>4677678966.5699997</v>
      </c>
      <c r="F19" s="112">
        <v>75.099999999999994</v>
      </c>
      <c r="G19" s="113">
        <v>383.2</v>
      </c>
    </row>
    <row r="20" spans="1:7" ht="13.5" x14ac:dyDescent="0.2">
      <c r="A20" s="114" t="s">
        <v>147</v>
      </c>
      <c r="B20" s="115">
        <v>0</v>
      </c>
      <c r="C20" s="116">
        <v>6837682635.79</v>
      </c>
      <c r="D20" s="116">
        <v>6832769267.8599997</v>
      </c>
      <c r="E20" s="77">
        <v>4913367.93</v>
      </c>
      <c r="F20" s="78">
        <v>99.9</v>
      </c>
      <c r="G20" s="94" t="s">
        <v>129</v>
      </c>
    </row>
    <row r="21" spans="1:7" ht="13.5" x14ac:dyDescent="0.25">
      <c r="A21" s="80"/>
      <c r="B21" s="80"/>
      <c r="C21" s="80"/>
      <c r="D21" s="80"/>
      <c r="E21" s="80"/>
      <c r="F21" s="80"/>
      <c r="G21" s="80"/>
    </row>
    <row r="22" spans="1:7" ht="13.5" x14ac:dyDescent="0.25">
      <c r="A22" s="80" t="s">
        <v>1177</v>
      </c>
      <c r="B22" s="80"/>
      <c r="C22" s="80"/>
      <c r="D22" s="80"/>
      <c r="E22" s="80"/>
      <c r="F22" s="80"/>
      <c r="G22" s="80"/>
    </row>
    <row r="23" spans="1:7" ht="13.5" x14ac:dyDescent="0.25">
      <c r="A23" s="80" t="s">
        <v>150</v>
      </c>
      <c r="B23" s="80"/>
      <c r="C23" s="80"/>
      <c r="D23" s="80"/>
      <c r="E23" s="80"/>
      <c r="F23" s="80"/>
      <c r="G23" s="80"/>
    </row>
  </sheetData>
  <mergeCells count="4">
    <mergeCell ref="A5:A7"/>
    <mergeCell ref="D5:E5"/>
    <mergeCell ref="B7:E7"/>
    <mergeCell ref="F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M26"/>
  <sheetViews>
    <sheetView workbookViewId="0">
      <selection activeCell="B3" sqref="B3:E5"/>
    </sheetView>
  </sheetViews>
  <sheetFormatPr defaultColWidth="9.140625" defaultRowHeight="13.5" x14ac:dyDescent="0.25"/>
  <cols>
    <col min="1" max="1" width="5.7109375" style="570" customWidth="1"/>
    <col min="2" max="2" width="11.5703125" style="570" customWidth="1"/>
    <col min="3" max="3" width="11.5703125" style="570" bestFit="1" customWidth="1"/>
    <col min="4" max="4" width="9.140625" style="570"/>
    <col min="5" max="5" width="43" style="570" customWidth="1"/>
    <col min="6" max="6" width="13.28515625" style="570" customWidth="1"/>
    <col min="7" max="7" width="23" style="570" customWidth="1"/>
    <col min="8" max="8" width="21.5703125" style="570" customWidth="1"/>
    <col min="9" max="9" width="9.140625" style="570"/>
    <col min="10" max="16384" width="9.140625" style="651"/>
  </cols>
  <sheetData>
    <row r="1" spans="1:247" ht="42" customHeight="1" x14ac:dyDescent="0.25">
      <c r="A1" s="1434" t="s">
        <v>1191</v>
      </c>
      <c r="B1" s="1434"/>
      <c r="C1" s="1434"/>
      <c r="D1" s="1434"/>
      <c r="E1" s="1434"/>
      <c r="F1" s="1434"/>
      <c r="G1" s="1434"/>
      <c r="H1" s="1434"/>
    </row>
    <row r="2" spans="1:247" ht="23.45" customHeight="1" x14ac:dyDescent="0.25">
      <c r="A2" s="1432" t="s">
        <v>948</v>
      </c>
      <c r="B2" s="1536"/>
      <c r="C2" s="1536"/>
      <c r="D2" s="1536"/>
      <c r="E2" s="1536"/>
      <c r="F2" s="1536"/>
      <c r="G2" s="1536"/>
      <c r="H2" s="1433"/>
    </row>
    <row r="3" spans="1:247" ht="42" customHeight="1" x14ac:dyDescent="0.25">
      <c r="A3" s="1438" t="s">
        <v>925</v>
      </c>
      <c r="B3" s="1446" t="s">
        <v>957</v>
      </c>
      <c r="C3" s="1446"/>
      <c r="D3" s="1446"/>
      <c r="E3" s="1441"/>
      <c r="F3" s="1447" t="s">
        <v>973</v>
      </c>
      <c r="G3" s="1446" t="s">
        <v>928</v>
      </c>
      <c r="H3" s="1441" t="s">
        <v>974</v>
      </c>
    </row>
    <row r="4" spans="1:247" ht="30.75" customHeight="1" x14ac:dyDescent="0.25">
      <c r="A4" s="1439"/>
      <c r="B4" s="1537"/>
      <c r="C4" s="1537"/>
      <c r="D4" s="1537"/>
      <c r="E4" s="1442"/>
      <c r="F4" s="1448"/>
      <c r="G4" s="1539"/>
      <c r="H4" s="1449"/>
    </row>
    <row r="5" spans="1:247" ht="13.5" customHeight="1" x14ac:dyDescent="0.25">
      <c r="A5" s="1440"/>
      <c r="B5" s="1538"/>
      <c r="C5" s="1538"/>
      <c r="D5" s="1538"/>
      <c r="E5" s="1443"/>
      <c r="F5" s="1679" t="s">
        <v>933</v>
      </c>
      <c r="G5" s="1451"/>
      <c r="H5" s="1452"/>
    </row>
    <row r="6" spans="1:247" s="652" customFormat="1" ht="49.5" customHeight="1" x14ac:dyDescent="0.25">
      <c r="A6" s="574" t="s">
        <v>934</v>
      </c>
      <c r="B6" s="1544" t="s">
        <v>1164</v>
      </c>
      <c r="C6" s="1544"/>
      <c r="D6" s="1544"/>
      <c r="E6" s="1545"/>
      <c r="F6" s="579">
        <v>812235</v>
      </c>
      <c r="G6" s="653">
        <v>218804726</v>
      </c>
      <c r="H6" s="580">
        <f t="shared" ref="H6:H13" si="0">F6/G$15*100</f>
        <v>0.17634572078388605</v>
      </c>
      <c r="I6" s="571"/>
    </row>
    <row r="7" spans="1:247" s="652" customFormat="1" ht="42" customHeight="1" x14ac:dyDescent="0.25">
      <c r="A7" s="581" t="s">
        <v>935</v>
      </c>
      <c r="B7" s="1540" t="s">
        <v>936</v>
      </c>
      <c r="C7" s="1540"/>
      <c r="D7" s="1540"/>
      <c r="E7" s="1541"/>
      <c r="F7" s="586">
        <v>0</v>
      </c>
      <c r="G7" s="584">
        <v>2780785</v>
      </c>
      <c r="H7" s="654">
        <f t="shared" si="0"/>
        <v>0</v>
      </c>
      <c r="I7" s="571"/>
    </row>
    <row r="8" spans="1:247" s="652" customFormat="1" ht="42" customHeight="1" x14ac:dyDescent="0.25">
      <c r="A8" s="581" t="s">
        <v>937</v>
      </c>
      <c r="B8" s="1540" t="s">
        <v>938</v>
      </c>
      <c r="C8" s="1540"/>
      <c r="D8" s="1540"/>
      <c r="E8" s="1541"/>
      <c r="F8" s="586">
        <v>0</v>
      </c>
      <c r="G8" s="584">
        <v>0</v>
      </c>
      <c r="H8" s="654">
        <f t="shared" si="0"/>
        <v>0</v>
      </c>
      <c r="I8" s="571"/>
    </row>
    <row r="9" spans="1:247" s="652" customFormat="1" ht="66" customHeight="1" x14ac:dyDescent="0.25">
      <c r="A9" s="581" t="s">
        <v>939</v>
      </c>
      <c r="B9" s="1540" t="s">
        <v>940</v>
      </c>
      <c r="C9" s="1540"/>
      <c r="D9" s="1540"/>
      <c r="E9" s="1541"/>
      <c r="F9" s="586">
        <v>390963</v>
      </c>
      <c r="G9" s="584">
        <v>37043847</v>
      </c>
      <c r="H9" s="654">
        <f t="shared" si="0"/>
        <v>8.4882641150443458E-2</v>
      </c>
      <c r="I9" s="571"/>
    </row>
    <row r="10" spans="1:247" s="652" customFormat="1" ht="42" customHeight="1" x14ac:dyDescent="0.25">
      <c r="A10" s="581" t="s">
        <v>941</v>
      </c>
      <c r="B10" s="1540" t="s">
        <v>1160</v>
      </c>
      <c r="C10" s="1540"/>
      <c r="D10" s="1540"/>
      <c r="E10" s="1541"/>
      <c r="F10" s="586">
        <v>15000</v>
      </c>
      <c r="G10" s="584">
        <v>16517285</v>
      </c>
      <c r="H10" s="654">
        <f t="shared" si="0"/>
        <v>3.2566754840142207E-3</v>
      </c>
      <c r="I10" s="571"/>
    </row>
    <row r="11" spans="1:247" s="652" customFormat="1" ht="45.75" customHeight="1" x14ac:dyDescent="0.25">
      <c r="A11" s="581" t="s">
        <v>942</v>
      </c>
      <c r="B11" s="1540" t="s">
        <v>1161</v>
      </c>
      <c r="C11" s="1540"/>
      <c r="D11" s="1540"/>
      <c r="E11" s="1541"/>
      <c r="F11" s="586">
        <v>153411</v>
      </c>
      <c r="G11" s="584">
        <v>5258367</v>
      </c>
      <c r="H11" s="654">
        <f t="shared" si="0"/>
        <v>3.3307322845207044E-2</v>
      </c>
      <c r="I11" s="571"/>
    </row>
    <row r="12" spans="1:247" s="652" customFormat="1" ht="39.75" customHeight="1" x14ac:dyDescent="0.25">
      <c r="A12" s="581" t="s">
        <v>943</v>
      </c>
      <c r="B12" s="1540" t="s">
        <v>1162</v>
      </c>
      <c r="C12" s="1540"/>
      <c r="D12" s="1540"/>
      <c r="E12" s="1541"/>
      <c r="F12" s="586">
        <v>142657</v>
      </c>
      <c r="G12" s="584">
        <v>179985750</v>
      </c>
      <c r="H12" s="654">
        <f t="shared" si="0"/>
        <v>3.0972503634867782E-2</v>
      </c>
      <c r="I12" s="571"/>
    </row>
    <row r="13" spans="1:247" s="652" customFormat="1" ht="38.25" customHeight="1" x14ac:dyDescent="0.25">
      <c r="A13" s="581" t="s">
        <v>944</v>
      </c>
      <c r="B13" s="1540" t="s">
        <v>945</v>
      </c>
      <c r="C13" s="1540"/>
      <c r="D13" s="1540"/>
      <c r="E13" s="1541"/>
      <c r="F13" s="586">
        <v>45564</v>
      </c>
      <c r="G13" s="584">
        <v>201647</v>
      </c>
      <c r="H13" s="654">
        <f t="shared" si="0"/>
        <v>9.892477450241596E-3</v>
      </c>
      <c r="I13" s="571"/>
    </row>
    <row r="14" spans="1:247" s="652" customFormat="1" ht="30.75" customHeight="1" x14ac:dyDescent="0.25">
      <c r="A14" s="587" t="s">
        <v>946</v>
      </c>
      <c r="B14" s="1542" t="s">
        <v>1163</v>
      </c>
      <c r="C14" s="1542"/>
      <c r="D14" s="1542"/>
      <c r="E14" s="1543"/>
      <c r="F14" s="592">
        <v>0</v>
      </c>
      <c r="G14" s="590">
        <v>0</v>
      </c>
      <c r="H14" s="655">
        <f>F14/G15*100</f>
        <v>0</v>
      </c>
      <c r="I14" s="571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D14" s="717"/>
      <c r="AE14" s="717"/>
      <c r="AF14" s="717"/>
      <c r="AG14" s="717"/>
      <c r="AH14" s="717"/>
      <c r="AI14" s="717"/>
      <c r="AJ14" s="717"/>
      <c r="AK14" s="717"/>
      <c r="AL14" s="717"/>
      <c r="AM14" s="717"/>
      <c r="AN14" s="717"/>
      <c r="AO14" s="717"/>
      <c r="AP14" s="717"/>
      <c r="AQ14" s="717"/>
      <c r="AR14" s="717"/>
      <c r="AS14" s="717"/>
      <c r="AT14" s="717"/>
      <c r="AU14" s="717"/>
      <c r="AV14" s="717"/>
      <c r="AW14" s="717"/>
      <c r="AX14" s="717"/>
      <c r="AY14" s="717"/>
      <c r="AZ14" s="717"/>
      <c r="BA14" s="717"/>
      <c r="BB14" s="717"/>
      <c r="BC14" s="717"/>
      <c r="BD14" s="717"/>
      <c r="BE14" s="717"/>
      <c r="BF14" s="717"/>
      <c r="BG14" s="717"/>
      <c r="BH14" s="717"/>
      <c r="BI14" s="717"/>
      <c r="BJ14" s="717"/>
      <c r="BK14" s="717"/>
      <c r="BL14" s="717"/>
      <c r="BM14" s="717"/>
      <c r="BN14" s="717"/>
      <c r="BO14" s="717"/>
      <c r="BP14" s="717"/>
      <c r="BQ14" s="717"/>
      <c r="BR14" s="717"/>
      <c r="BS14" s="717"/>
      <c r="BT14" s="717"/>
      <c r="BU14" s="717"/>
      <c r="BV14" s="717"/>
      <c r="BW14" s="717"/>
      <c r="BX14" s="717"/>
      <c r="BY14" s="717"/>
      <c r="BZ14" s="717"/>
      <c r="CA14" s="717"/>
      <c r="CB14" s="717"/>
      <c r="CC14" s="717"/>
      <c r="CD14" s="717"/>
      <c r="CE14" s="717"/>
      <c r="CF14" s="717"/>
      <c r="CG14" s="717"/>
      <c r="CH14" s="717"/>
      <c r="CI14" s="717"/>
      <c r="CJ14" s="717"/>
      <c r="CK14" s="717"/>
      <c r="CL14" s="717"/>
      <c r="CM14" s="717"/>
      <c r="CN14" s="717"/>
      <c r="CO14" s="717"/>
      <c r="CP14" s="717"/>
      <c r="CQ14" s="717"/>
      <c r="CR14" s="717"/>
      <c r="CS14" s="717"/>
      <c r="CT14" s="717"/>
      <c r="CU14" s="717"/>
      <c r="CV14" s="717"/>
      <c r="CW14" s="717"/>
      <c r="CX14" s="717"/>
      <c r="CY14" s="717"/>
      <c r="CZ14" s="717"/>
      <c r="DA14" s="717"/>
      <c r="DB14" s="717"/>
      <c r="DC14" s="717"/>
      <c r="DD14" s="717"/>
      <c r="DE14" s="717"/>
      <c r="DF14" s="717"/>
      <c r="DG14" s="717"/>
      <c r="DH14" s="717"/>
      <c r="DI14" s="717"/>
      <c r="DJ14" s="717"/>
      <c r="DK14" s="717"/>
      <c r="DL14" s="717"/>
      <c r="DM14" s="717"/>
      <c r="DN14" s="717"/>
      <c r="DO14" s="717"/>
      <c r="DP14" s="717"/>
      <c r="DQ14" s="717"/>
      <c r="DR14" s="717"/>
      <c r="DS14" s="717"/>
      <c r="DT14" s="717"/>
      <c r="DU14" s="717"/>
      <c r="DV14" s="717"/>
      <c r="DW14" s="717"/>
      <c r="DX14" s="717"/>
      <c r="DY14" s="717"/>
      <c r="DZ14" s="717"/>
      <c r="EA14" s="717"/>
      <c r="EB14" s="717"/>
      <c r="EC14" s="717"/>
      <c r="ED14" s="717"/>
      <c r="EE14" s="717"/>
      <c r="EF14" s="717"/>
      <c r="EG14" s="717"/>
      <c r="EH14" s="717"/>
      <c r="EI14" s="717"/>
      <c r="EJ14" s="717"/>
      <c r="EK14" s="717"/>
      <c r="EL14" s="717"/>
      <c r="EM14" s="717"/>
      <c r="EN14" s="717"/>
      <c r="EO14" s="717"/>
      <c r="EP14" s="717"/>
      <c r="EQ14" s="717"/>
      <c r="ER14" s="717"/>
      <c r="ES14" s="717"/>
      <c r="ET14" s="717"/>
      <c r="EU14" s="717"/>
      <c r="EV14" s="717"/>
      <c r="EW14" s="717"/>
      <c r="EX14" s="717"/>
      <c r="EY14" s="717"/>
      <c r="EZ14" s="717"/>
      <c r="FA14" s="717"/>
      <c r="FB14" s="717"/>
      <c r="FC14" s="717"/>
      <c r="FD14" s="717"/>
      <c r="FE14" s="717"/>
      <c r="FF14" s="717"/>
      <c r="FG14" s="717"/>
      <c r="FH14" s="717"/>
      <c r="FI14" s="717"/>
      <c r="FJ14" s="717"/>
      <c r="FK14" s="717"/>
      <c r="FL14" s="717"/>
      <c r="FM14" s="717"/>
      <c r="FN14" s="717"/>
      <c r="FO14" s="717"/>
      <c r="FP14" s="717"/>
      <c r="FQ14" s="717"/>
      <c r="FR14" s="717"/>
      <c r="FS14" s="717"/>
      <c r="FT14" s="717"/>
      <c r="FU14" s="717"/>
      <c r="FV14" s="717"/>
      <c r="FW14" s="717"/>
      <c r="FX14" s="717"/>
      <c r="FY14" s="717"/>
      <c r="FZ14" s="717"/>
      <c r="GA14" s="717"/>
      <c r="GB14" s="717"/>
      <c r="GC14" s="717"/>
      <c r="GD14" s="717"/>
      <c r="GE14" s="717"/>
      <c r="GF14" s="717"/>
      <c r="GG14" s="717"/>
      <c r="GH14" s="717"/>
      <c r="GI14" s="717"/>
      <c r="GJ14" s="717"/>
      <c r="GK14" s="717"/>
      <c r="GL14" s="717"/>
      <c r="GM14" s="717"/>
      <c r="GN14" s="717"/>
      <c r="GO14" s="717"/>
      <c r="GP14" s="717"/>
      <c r="GQ14" s="717"/>
      <c r="GR14" s="717"/>
      <c r="GS14" s="717"/>
      <c r="GT14" s="717"/>
      <c r="GU14" s="717"/>
      <c r="GV14" s="717"/>
      <c r="GW14" s="717"/>
      <c r="GX14" s="717"/>
      <c r="GY14" s="717"/>
      <c r="GZ14" s="717"/>
      <c r="HA14" s="717"/>
      <c r="HB14" s="717"/>
      <c r="HC14" s="717"/>
      <c r="HD14" s="717"/>
      <c r="HE14" s="717"/>
      <c r="HF14" s="717"/>
      <c r="HG14" s="717"/>
      <c r="HH14" s="717"/>
      <c r="HI14" s="717"/>
      <c r="HJ14" s="717"/>
      <c r="HK14" s="717"/>
      <c r="HL14" s="717"/>
      <c r="HM14" s="717"/>
      <c r="HN14" s="717"/>
      <c r="HO14" s="717"/>
      <c r="HP14" s="717"/>
      <c r="HQ14" s="717"/>
      <c r="HR14" s="717"/>
      <c r="HS14" s="717"/>
      <c r="HT14" s="717"/>
      <c r="HU14" s="717"/>
      <c r="HV14" s="717"/>
      <c r="HW14" s="717"/>
      <c r="HX14" s="717"/>
      <c r="HY14" s="717"/>
      <c r="HZ14" s="717"/>
      <c r="IA14" s="717"/>
      <c r="IB14" s="717"/>
      <c r="IC14" s="717"/>
      <c r="ID14" s="717"/>
      <c r="IE14" s="717"/>
      <c r="IF14" s="717"/>
      <c r="IG14" s="717"/>
      <c r="IH14" s="717"/>
      <c r="II14" s="717"/>
      <c r="IJ14" s="717"/>
      <c r="IK14" s="717"/>
      <c r="IL14" s="717"/>
      <c r="IM14" s="717"/>
    </row>
    <row r="15" spans="1:247" ht="24.6" customHeight="1" x14ac:dyDescent="0.25">
      <c r="A15" s="1432" t="s">
        <v>947</v>
      </c>
      <c r="B15" s="1536"/>
      <c r="C15" s="1536"/>
      <c r="D15" s="1536"/>
      <c r="E15" s="1433"/>
      <c r="F15" s="596">
        <f>SUM(F6:F14)</f>
        <v>1559830</v>
      </c>
      <c r="G15" s="594">
        <f>SUM(G6:G14)</f>
        <v>460592407</v>
      </c>
      <c r="H15" s="597">
        <f>F15/G15*100</f>
        <v>0.3386573413486601</v>
      </c>
    </row>
    <row r="16" spans="1:247" ht="42" customHeight="1" x14ac:dyDescent="0.25"/>
    <row r="17" ht="42" customHeight="1" x14ac:dyDescent="0.25"/>
    <row r="18" ht="42" customHeight="1" x14ac:dyDescent="0.25"/>
    <row r="19" ht="42" customHeight="1" x14ac:dyDescent="0.25"/>
    <row r="20" ht="42" customHeight="1" x14ac:dyDescent="0.25"/>
    <row r="21" ht="42" customHeight="1" x14ac:dyDescent="0.25"/>
    <row r="22" ht="42" customHeight="1" x14ac:dyDescent="0.25"/>
    <row r="23" ht="42" customHeight="1" x14ac:dyDescent="0.25"/>
    <row r="24" ht="42" customHeight="1" x14ac:dyDescent="0.25"/>
    <row r="25" ht="42" customHeight="1" x14ac:dyDescent="0.25"/>
    <row r="26" ht="42" customHeight="1" x14ac:dyDescent="0.25"/>
  </sheetData>
  <mergeCells count="18">
    <mergeCell ref="B12:E12"/>
    <mergeCell ref="B13:E13"/>
    <mergeCell ref="B14:E14"/>
    <mergeCell ref="A15:E15"/>
    <mergeCell ref="B6:E6"/>
    <mergeCell ref="B7:E7"/>
    <mergeCell ref="B8:E8"/>
    <mergeCell ref="B9:E9"/>
    <mergeCell ref="B10:E10"/>
    <mergeCell ref="B11:E11"/>
    <mergeCell ref="A1:H1"/>
    <mergeCell ref="A2:H2"/>
    <mergeCell ref="A3:A5"/>
    <mergeCell ref="B3:E5"/>
    <mergeCell ref="F3:F4"/>
    <mergeCell ref="G3:G4"/>
    <mergeCell ref="H3:H4"/>
    <mergeCell ref="F5:H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workbookViewId="0">
      <selection activeCell="B27" sqref="B27"/>
    </sheetView>
  </sheetViews>
  <sheetFormatPr defaultColWidth="8.85546875" defaultRowHeight="12.75" x14ac:dyDescent="0.2"/>
  <cols>
    <col min="1" max="1" width="8.85546875" style="2"/>
    <col min="2" max="2" width="17.42578125" style="2" customWidth="1"/>
    <col min="3" max="6" width="13.5703125" style="2" customWidth="1"/>
    <col min="7" max="8" width="8" style="2" customWidth="1"/>
    <col min="9" max="9" width="12.85546875" style="2" customWidth="1"/>
    <col min="10" max="16384" width="8.85546875" style="2"/>
  </cols>
  <sheetData>
    <row r="3" spans="1:9" x14ac:dyDescent="0.2">
      <c r="A3" s="1" t="s">
        <v>1156</v>
      </c>
    </row>
    <row r="5" spans="1:9" ht="13.15" customHeight="1" x14ac:dyDescent="0.2">
      <c r="A5" s="1680" t="s">
        <v>0</v>
      </c>
      <c r="B5" s="1682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681"/>
      <c r="B6" s="1683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681"/>
      <c r="B7" s="1683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10" t="s">
        <v>12</v>
      </c>
      <c r="B8" s="11" t="s">
        <v>13</v>
      </c>
      <c r="C8" s="12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4" t="s">
        <v>20</v>
      </c>
    </row>
    <row r="9" spans="1:9" s="21" customFormat="1" ht="16.149999999999999" customHeight="1" x14ac:dyDescent="0.25">
      <c r="A9" s="15"/>
      <c r="B9" s="16" t="s">
        <v>21</v>
      </c>
      <c r="C9" s="17">
        <v>944287164.33000004</v>
      </c>
      <c r="D9" s="18">
        <v>1371544470.05</v>
      </c>
      <c r="E9" s="18">
        <v>3579835.18</v>
      </c>
      <c r="F9" s="18">
        <v>1367964634.8699999</v>
      </c>
      <c r="G9" s="19">
        <v>100</v>
      </c>
      <c r="H9" s="19">
        <v>145.19999999999999</v>
      </c>
      <c r="I9" s="20">
        <v>36</v>
      </c>
    </row>
    <row r="10" spans="1:9" s="21" customFormat="1" ht="16.149999999999999" customHeight="1" x14ac:dyDescent="0.25">
      <c r="A10" s="22" t="s">
        <v>22</v>
      </c>
      <c r="B10" s="23" t="s">
        <v>23</v>
      </c>
      <c r="C10" s="24">
        <v>79473099.019999996</v>
      </c>
      <c r="D10" s="25">
        <v>115539259.45999999</v>
      </c>
      <c r="E10" s="25">
        <v>0</v>
      </c>
      <c r="F10" s="25">
        <v>115539259.45999999</v>
      </c>
      <c r="G10" s="26">
        <v>8.4</v>
      </c>
      <c r="H10" s="26">
        <v>145.4</v>
      </c>
      <c r="I10" s="27">
        <v>40.1</v>
      </c>
    </row>
    <row r="11" spans="1:9" s="21" customFormat="1" ht="16.149999999999999" customHeight="1" x14ac:dyDescent="0.25">
      <c r="A11" s="22" t="s">
        <v>24</v>
      </c>
      <c r="B11" s="23" t="s">
        <v>25</v>
      </c>
      <c r="C11" s="24">
        <v>42194844.82</v>
      </c>
      <c r="D11" s="25">
        <v>56433586.409999996</v>
      </c>
      <c r="E11" s="25">
        <v>0</v>
      </c>
      <c r="F11" s="25">
        <v>56433586.409999996</v>
      </c>
      <c r="G11" s="26">
        <v>4.0999999999999996</v>
      </c>
      <c r="H11" s="26">
        <v>133.69999999999999</v>
      </c>
      <c r="I11" s="27">
        <v>27.6</v>
      </c>
    </row>
    <row r="12" spans="1:9" s="21" customFormat="1" ht="16.149999999999999" customHeight="1" x14ac:dyDescent="0.25">
      <c r="A12" s="22" t="s">
        <v>26</v>
      </c>
      <c r="B12" s="23" t="s">
        <v>27</v>
      </c>
      <c r="C12" s="24">
        <v>61181492.18</v>
      </c>
      <c r="D12" s="25">
        <v>82833934.180000007</v>
      </c>
      <c r="E12" s="25">
        <v>0</v>
      </c>
      <c r="F12" s="25">
        <v>82833934.180000007</v>
      </c>
      <c r="G12" s="26">
        <v>6</v>
      </c>
      <c r="H12" s="26">
        <v>135.4</v>
      </c>
      <c r="I12" s="27">
        <v>39.9</v>
      </c>
    </row>
    <row r="13" spans="1:9" s="21" customFormat="1" ht="16.149999999999999" customHeight="1" x14ac:dyDescent="0.25">
      <c r="A13" s="22" t="s">
        <v>28</v>
      </c>
      <c r="B13" s="23" t="s">
        <v>29</v>
      </c>
      <c r="C13" s="24">
        <v>27703932.25</v>
      </c>
      <c r="D13" s="25">
        <v>41298218.789999999</v>
      </c>
      <c r="E13" s="25">
        <v>0</v>
      </c>
      <c r="F13" s="25">
        <v>41298218.789999999</v>
      </c>
      <c r="G13" s="26">
        <v>3</v>
      </c>
      <c r="H13" s="26">
        <v>149.1</v>
      </c>
      <c r="I13" s="27">
        <v>41.3</v>
      </c>
    </row>
    <row r="14" spans="1:9" s="21" customFormat="1" ht="16.149999999999999" customHeight="1" x14ac:dyDescent="0.25">
      <c r="A14" s="22" t="s">
        <v>30</v>
      </c>
      <c r="B14" s="23" t="s">
        <v>31</v>
      </c>
      <c r="C14" s="24">
        <v>68787617.689999998</v>
      </c>
      <c r="D14" s="25">
        <v>86288096.680000007</v>
      </c>
      <c r="E14" s="25">
        <v>1678479.02</v>
      </c>
      <c r="F14" s="25">
        <v>84609617.660000011</v>
      </c>
      <c r="G14" s="26">
        <v>6.3</v>
      </c>
      <c r="H14" s="26">
        <v>125.4</v>
      </c>
      <c r="I14" s="27">
        <v>35.700000000000003</v>
      </c>
    </row>
    <row r="15" spans="1:9" s="21" customFormat="1" ht="16.149999999999999" customHeight="1" x14ac:dyDescent="0.25">
      <c r="A15" s="22" t="s">
        <v>32</v>
      </c>
      <c r="B15" s="23" t="s">
        <v>33</v>
      </c>
      <c r="C15" s="24">
        <v>71820859.980000004</v>
      </c>
      <c r="D15" s="25">
        <v>112815249.89</v>
      </c>
      <c r="E15" s="25">
        <v>0</v>
      </c>
      <c r="F15" s="25">
        <v>112815249.89</v>
      </c>
      <c r="G15" s="26">
        <v>8.1999999999999993</v>
      </c>
      <c r="H15" s="26">
        <v>157.1</v>
      </c>
      <c r="I15" s="27">
        <v>33.1</v>
      </c>
    </row>
    <row r="16" spans="1:9" s="21" customFormat="1" ht="16.149999999999999" customHeight="1" x14ac:dyDescent="0.25">
      <c r="A16" s="22" t="s">
        <v>34</v>
      </c>
      <c r="B16" s="23" t="s">
        <v>35</v>
      </c>
      <c r="C16" s="24">
        <v>129647181.31999999</v>
      </c>
      <c r="D16" s="25">
        <v>187166689.47</v>
      </c>
      <c r="E16" s="25">
        <v>0</v>
      </c>
      <c r="F16" s="25">
        <v>187166689.47</v>
      </c>
      <c r="G16" s="26">
        <v>13.6</v>
      </c>
      <c r="H16" s="26">
        <v>144.4</v>
      </c>
      <c r="I16" s="27">
        <v>34.5</v>
      </c>
    </row>
    <row r="17" spans="1:9" s="21" customFormat="1" ht="16.149999999999999" customHeight="1" x14ac:dyDescent="0.25">
      <c r="A17" s="22" t="s">
        <v>36</v>
      </c>
      <c r="B17" s="23" t="s">
        <v>37</v>
      </c>
      <c r="C17" s="24">
        <v>26950261.629999999</v>
      </c>
      <c r="D17" s="25">
        <v>36878779.079999998</v>
      </c>
      <c r="E17" s="25">
        <v>0</v>
      </c>
      <c r="F17" s="25">
        <v>36878779.079999998</v>
      </c>
      <c r="G17" s="26">
        <v>2.7</v>
      </c>
      <c r="H17" s="26">
        <v>136.80000000000001</v>
      </c>
      <c r="I17" s="27">
        <v>38</v>
      </c>
    </row>
    <row r="18" spans="1:9" s="21" customFormat="1" ht="16.149999999999999" customHeight="1" x14ac:dyDescent="0.25">
      <c r="A18" s="22" t="s">
        <v>38</v>
      </c>
      <c r="B18" s="23" t="s">
        <v>39</v>
      </c>
      <c r="C18" s="24">
        <v>56497931.25</v>
      </c>
      <c r="D18" s="25">
        <v>93043497.849999994</v>
      </c>
      <c r="E18" s="25">
        <v>549974</v>
      </c>
      <c r="F18" s="25">
        <v>92493523.849999994</v>
      </c>
      <c r="G18" s="26">
        <v>6.8</v>
      </c>
      <c r="H18" s="26">
        <v>164.7</v>
      </c>
      <c r="I18" s="27">
        <v>44.1</v>
      </c>
    </row>
    <row r="19" spans="1:9" s="21" customFormat="1" ht="16.149999999999999" customHeight="1" x14ac:dyDescent="0.25">
      <c r="A19" s="22" t="s">
        <v>40</v>
      </c>
      <c r="B19" s="23" t="s">
        <v>41</v>
      </c>
      <c r="C19" s="24">
        <v>35614219.060000002</v>
      </c>
      <c r="D19" s="25">
        <v>49826934.100000001</v>
      </c>
      <c r="E19" s="25">
        <v>47478</v>
      </c>
      <c r="F19" s="25">
        <v>49779456.100000001</v>
      </c>
      <c r="G19" s="26">
        <v>3.6</v>
      </c>
      <c r="H19" s="26">
        <v>139.9</v>
      </c>
      <c r="I19" s="27">
        <v>42.8</v>
      </c>
    </row>
    <row r="20" spans="1:9" s="21" customFormat="1" ht="16.149999999999999" customHeight="1" x14ac:dyDescent="0.25">
      <c r="A20" s="22" t="s">
        <v>42</v>
      </c>
      <c r="B20" s="23" t="s">
        <v>43</v>
      </c>
      <c r="C20" s="24">
        <v>75028367.840000004</v>
      </c>
      <c r="D20" s="25">
        <v>119633532.5</v>
      </c>
      <c r="E20" s="25">
        <v>0</v>
      </c>
      <c r="F20" s="25">
        <v>119633532.5</v>
      </c>
      <c r="G20" s="26">
        <v>8.6999999999999993</v>
      </c>
      <c r="H20" s="26">
        <v>159.5</v>
      </c>
      <c r="I20" s="27">
        <v>51</v>
      </c>
    </row>
    <row r="21" spans="1:9" s="21" customFormat="1" ht="16.149999999999999" customHeight="1" x14ac:dyDescent="0.25">
      <c r="A21" s="22" t="s">
        <v>44</v>
      </c>
      <c r="B21" s="23" t="s">
        <v>45</v>
      </c>
      <c r="C21" s="24">
        <v>72169719.769999996</v>
      </c>
      <c r="D21" s="25">
        <v>95450172.480000004</v>
      </c>
      <c r="E21" s="25">
        <v>1260959.1599999999</v>
      </c>
      <c r="F21" s="25">
        <v>94189213.320000008</v>
      </c>
      <c r="G21" s="26">
        <v>7</v>
      </c>
      <c r="H21" s="26">
        <v>132.30000000000001</v>
      </c>
      <c r="I21" s="27">
        <v>21.4</v>
      </c>
    </row>
    <row r="22" spans="1:9" s="21" customFormat="1" ht="16.149999999999999" customHeight="1" x14ac:dyDescent="0.25">
      <c r="A22" s="22" t="s">
        <v>46</v>
      </c>
      <c r="B22" s="23" t="s">
        <v>47</v>
      </c>
      <c r="C22" s="24">
        <v>26490486.620000001</v>
      </c>
      <c r="D22" s="25">
        <v>43938530.969999999</v>
      </c>
      <c r="E22" s="25">
        <v>0</v>
      </c>
      <c r="F22" s="25">
        <v>43938530.969999999</v>
      </c>
      <c r="G22" s="26">
        <v>3.2</v>
      </c>
      <c r="H22" s="26">
        <v>165.9</v>
      </c>
      <c r="I22" s="27">
        <v>36.200000000000003</v>
      </c>
    </row>
    <row r="23" spans="1:9" s="21" customFormat="1" ht="16.149999999999999" customHeight="1" x14ac:dyDescent="0.25">
      <c r="A23" s="22" t="s">
        <v>48</v>
      </c>
      <c r="B23" s="23" t="s">
        <v>49</v>
      </c>
      <c r="C23" s="24">
        <v>43308666.259999998</v>
      </c>
      <c r="D23" s="25">
        <v>62506816.409999996</v>
      </c>
      <c r="E23" s="25">
        <v>0</v>
      </c>
      <c r="F23" s="25">
        <v>62506816.409999996</v>
      </c>
      <c r="G23" s="26">
        <v>4.5999999999999996</v>
      </c>
      <c r="H23" s="26">
        <v>144.30000000000001</v>
      </c>
      <c r="I23" s="27">
        <v>44.5</v>
      </c>
    </row>
    <row r="24" spans="1:9" s="21" customFormat="1" ht="16.149999999999999" customHeight="1" x14ac:dyDescent="0.25">
      <c r="A24" s="22" t="s">
        <v>50</v>
      </c>
      <c r="B24" s="23" t="s">
        <v>51</v>
      </c>
      <c r="C24" s="24">
        <v>70649536.530000001</v>
      </c>
      <c r="D24" s="25">
        <v>105009698.69</v>
      </c>
      <c r="E24" s="25">
        <v>0</v>
      </c>
      <c r="F24" s="25">
        <v>105009698.69</v>
      </c>
      <c r="G24" s="26">
        <v>7.7</v>
      </c>
      <c r="H24" s="26">
        <v>148.6</v>
      </c>
      <c r="I24" s="27">
        <v>30.1</v>
      </c>
    </row>
    <row r="25" spans="1:9" s="21" customFormat="1" ht="16.149999999999999" customHeight="1" x14ac:dyDescent="0.25">
      <c r="A25" s="10" t="s">
        <v>52</v>
      </c>
      <c r="B25" s="28" t="s">
        <v>53</v>
      </c>
      <c r="C25" s="29">
        <v>56768948.109999999</v>
      </c>
      <c r="D25" s="30">
        <v>82881473.090000004</v>
      </c>
      <c r="E25" s="30">
        <v>42945</v>
      </c>
      <c r="F25" s="30">
        <v>82838528.090000004</v>
      </c>
      <c r="G25" s="31">
        <v>6</v>
      </c>
      <c r="H25" s="31">
        <v>146</v>
      </c>
      <c r="I25" s="32">
        <v>49.4</v>
      </c>
    </row>
    <row r="27" spans="1:9" ht="13.5" x14ac:dyDescent="0.25">
      <c r="A27" s="33" t="s">
        <v>54</v>
      </c>
      <c r="B27" s="34" t="s">
        <v>1115</v>
      </c>
      <c r="C27" s="33"/>
      <c r="D27" s="33"/>
      <c r="E27" s="33"/>
      <c r="F27" s="33"/>
      <c r="G27" s="33"/>
      <c r="H27" s="33"/>
      <c r="I27" s="33"/>
    </row>
    <row r="28" spans="1:9" ht="13.5" x14ac:dyDescent="0.25">
      <c r="A28" s="33"/>
      <c r="B28" s="34" t="s">
        <v>132</v>
      </c>
      <c r="C28" s="33"/>
      <c r="D28" s="33"/>
      <c r="E28" s="33"/>
      <c r="F28" s="33"/>
      <c r="G28" s="33"/>
      <c r="H28" s="33"/>
      <c r="I28" s="33"/>
    </row>
  </sheetData>
  <mergeCells count="7">
    <mergeCell ref="A5:A7"/>
    <mergeCell ref="B5:B7"/>
    <mergeCell ref="E5:F5"/>
    <mergeCell ref="G5:G6"/>
    <mergeCell ref="I5:I6"/>
    <mergeCell ref="C7:F7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workbookViewId="0">
      <selection activeCell="F28" sqref="F28"/>
    </sheetView>
  </sheetViews>
  <sheetFormatPr defaultColWidth="8.85546875" defaultRowHeight="12.75" x14ac:dyDescent="0.2"/>
  <cols>
    <col min="1" max="1" width="8.85546875" style="2"/>
    <col min="2" max="2" width="17.42578125" style="2" customWidth="1"/>
    <col min="3" max="6" width="13.5703125" style="2" customWidth="1"/>
    <col min="7" max="8" width="8" style="2" customWidth="1"/>
    <col min="9" max="9" width="12.85546875" style="2" customWidth="1"/>
    <col min="10" max="16384" width="8.85546875" style="2"/>
  </cols>
  <sheetData>
    <row r="3" spans="1:9" x14ac:dyDescent="0.2">
      <c r="A3" s="1" t="s">
        <v>1157</v>
      </c>
    </row>
    <row r="5" spans="1:9" ht="13.15" customHeight="1" x14ac:dyDescent="0.2">
      <c r="A5" s="1680" t="s">
        <v>0</v>
      </c>
      <c r="B5" s="1682" t="s">
        <v>1</v>
      </c>
      <c r="C5" s="3" t="s">
        <v>2</v>
      </c>
      <c r="D5" s="4" t="s">
        <v>2</v>
      </c>
      <c r="E5" s="1289" t="s">
        <v>3</v>
      </c>
      <c r="F5" s="1290"/>
      <c r="G5" s="1291" t="s">
        <v>4</v>
      </c>
      <c r="H5" s="5" t="s">
        <v>5</v>
      </c>
      <c r="I5" s="1293" t="s">
        <v>6</v>
      </c>
    </row>
    <row r="6" spans="1:9" ht="13.5" x14ac:dyDescent="0.2">
      <c r="A6" s="1681"/>
      <c r="B6" s="1683"/>
      <c r="C6" s="6">
        <v>2021</v>
      </c>
      <c r="D6" s="7">
        <v>2022</v>
      </c>
      <c r="E6" s="8" t="s">
        <v>7</v>
      </c>
      <c r="F6" s="8" t="s">
        <v>8</v>
      </c>
      <c r="G6" s="1292"/>
      <c r="H6" s="8" t="s">
        <v>9</v>
      </c>
      <c r="I6" s="1294"/>
    </row>
    <row r="7" spans="1:9" ht="13.5" x14ac:dyDescent="0.25">
      <c r="A7" s="1681"/>
      <c r="B7" s="1683"/>
      <c r="C7" s="1295" t="s">
        <v>11</v>
      </c>
      <c r="D7" s="1296"/>
      <c r="E7" s="1296"/>
      <c r="F7" s="1297"/>
      <c r="G7" s="1298" t="s">
        <v>10</v>
      </c>
      <c r="H7" s="1298"/>
      <c r="I7" s="9" t="s">
        <v>11</v>
      </c>
    </row>
    <row r="8" spans="1:9" ht="13.5" x14ac:dyDescent="0.2">
      <c r="A8" s="10" t="s">
        <v>12</v>
      </c>
      <c r="B8" s="11" t="s">
        <v>13</v>
      </c>
      <c r="C8" s="12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4" t="s">
        <v>20</v>
      </c>
    </row>
    <row r="9" spans="1:9" s="21" customFormat="1" ht="16.149999999999999" customHeight="1" x14ac:dyDescent="0.25">
      <c r="A9" s="15"/>
      <c r="B9" s="16" t="s">
        <v>21</v>
      </c>
      <c r="C9" s="17">
        <v>66363491.670000002</v>
      </c>
      <c r="D9" s="18">
        <v>56001084.670000002</v>
      </c>
      <c r="E9" s="18">
        <v>30548669.359999999</v>
      </c>
      <c r="F9" s="18">
        <v>25452415.310000002</v>
      </c>
      <c r="G9" s="19">
        <v>100</v>
      </c>
      <c r="H9" s="19">
        <v>84.4</v>
      </c>
      <c r="I9" s="20">
        <v>1.5</v>
      </c>
    </row>
    <row r="10" spans="1:9" s="21" customFormat="1" ht="16.149999999999999" customHeight="1" x14ac:dyDescent="0.25">
      <c r="A10" s="22" t="s">
        <v>22</v>
      </c>
      <c r="B10" s="23" t="s">
        <v>23</v>
      </c>
      <c r="C10" s="24">
        <v>4403911.8899999997</v>
      </c>
      <c r="D10" s="25">
        <v>3371912.66</v>
      </c>
      <c r="E10" s="25">
        <v>1212297.49</v>
      </c>
      <c r="F10" s="25">
        <v>2159615.17</v>
      </c>
      <c r="G10" s="26">
        <v>6</v>
      </c>
      <c r="H10" s="26">
        <v>76.599999999999994</v>
      </c>
      <c r="I10" s="27">
        <v>1.2</v>
      </c>
    </row>
    <row r="11" spans="1:9" s="21" customFormat="1" ht="16.149999999999999" customHeight="1" x14ac:dyDescent="0.25">
      <c r="A11" s="22" t="s">
        <v>24</v>
      </c>
      <c r="B11" s="23" t="s">
        <v>25</v>
      </c>
      <c r="C11" s="24">
        <v>2412571.14</v>
      </c>
      <c r="D11" s="25">
        <v>2789161.17</v>
      </c>
      <c r="E11" s="25">
        <v>0</v>
      </c>
      <c r="F11" s="25">
        <v>2789161.17</v>
      </c>
      <c r="G11" s="26">
        <v>5</v>
      </c>
      <c r="H11" s="26">
        <v>115.6</v>
      </c>
      <c r="I11" s="27">
        <v>1.4</v>
      </c>
    </row>
    <row r="12" spans="1:9" s="21" customFormat="1" ht="16.149999999999999" customHeight="1" x14ac:dyDescent="0.25">
      <c r="A12" s="22" t="s">
        <v>26</v>
      </c>
      <c r="B12" s="23" t="s">
        <v>27</v>
      </c>
      <c r="C12" s="24">
        <v>14656916.82</v>
      </c>
      <c r="D12" s="25">
        <v>1489735.28</v>
      </c>
      <c r="E12" s="25">
        <v>0</v>
      </c>
      <c r="F12" s="25">
        <v>1489735.28</v>
      </c>
      <c r="G12" s="26">
        <v>2.7</v>
      </c>
      <c r="H12" s="26">
        <v>10.199999999999999</v>
      </c>
      <c r="I12" s="27">
        <v>0.7</v>
      </c>
    </row>
    <row r="13" spans="1:9" s="21" customFormat="1" ht="16.149999999999999" customHeight="1" x14ac:dyDescent="0.25">
      <c r="A13" s="22" t="s">
        <v>28</v>
      </c>
      <c r="B13" s="23" t="s">
        <v>29</v>
      </c>
      <c r="C13" s="24">
        <v>802971.32</v>
      </c>
      <c r="D13" s="25">
        <v>1029222.64</v>
      </c>
      <c r="E13" s="25">
        <v>264732.64</v>
      </c>
      <c r="F13" s="25">
        <v>764490</v>
      </c>
      <c r="G13" s="26">
        <v>1.8</v>
      </c>
      <c r="H13" s="26">
        <v>128.19999999999999</v>
      </c>
      <c r="I13" s="27">
        <v>1</v>
      </c>
    </row>
    <row r="14" spans="1:9" s="21" customFormat="1" ht="16.149999999999999" customHeight="1" x14ac:dyDescent="0.25">
      <c r="A14" s="22" t="s">
        <v>30</v>
      </c>
      <c r="B14" s="23" t="s">
        <v>31</v>
      </c>
      <c r="C14" s="24">
        <v>1889558.32</v>
      </c>
      <c r="D14" s="25">
        <v>1893980.8</v>
      </c>
      <c r="E14" s="25">
        <v>0</v>
      </c>
      <c r="F14" s="25">
        <v>1893980.8</v>
      </c>
      <c r="G14" s="26">
        <v>3.4</v>
      </c>
      <c r="H14" s="26">
        <v>100.2</v>
      </c>
      <c r="I14" s="27">
        <v>0.8</v>
      </c>
    </row>
    <row r="15" spans="1:9" s="21" customFormat="1" ht="16.149999999999999" customHeight="1" x14ac:dyDescent="0.25">
      <c r="A15" s="22" t="s">
        <v>32</v>
      </c>
      <c r="B15" s="23" t="s">
        <v>33</v>
      </c>
      <c r="C15" s="24">
        <v>2942628</v>
      </c>
      <c r="D15" s="25">
        <v>1065924.04</v>
      </c>
      <c r="E15" s="25">
        <v>369376</v>
      </c>
      <c r="F15" s="25">
        <v>696548.04</v>
      </c>
      <c r="G15" s="26">
        <v>1.9</v>
      </c>
      <c r="H15" s="26">
        <v>36.200000000000003</v>
      </c>
      <c r="I15" s="27">
        <v>0.3</v>
      </c>
    </row>
    <row r="16" spans="1:9" s="21" customFormat="1" ht="16.149999999999999" customHeight="1" x14ac:dyDescent="0.25">
      <c r="A16" s="22" t="s">
        <v>34</v>
      </c>
      <c r="B16" s="23" t="s">
        <v>35</v>
      </c>
      <c r="C16" s="24">
        <v>743638.29</v>
      </c>
      <c r="D16" s="25">
        <v>803502.3</v>
      </c>
      <c r="E16" s="25">
        <v>0</v>
      </c>
      <c r="F16" s="25">
        <v>803502.3</v>
      </c>
      <c r="G16" s="26">
        <v>1.4</v>
      </c>
      <c r="H16" s="26">
        <v>108.1</v>
      </c>
      <c r="I16" s="27">
        <v>0.1</v>
      </c>
    </row>
    <row r="17" spans="1:9" s="21" customFormat="1" ht="16.149999999999999" customHeight="1" x14ac:dyDescent="0.25">
      <c r="A17" s="22" t="s">
        <v>36</v>
      </c>
      <c r="B17" s="23" t="s">
        <v>37</v>
      </c>
      <c r="C17" s="24">
        <v>578925.25</v>
      </c>
      <c r="D17" s="25">
        <v>596928.04</v>
      </c>
      <c r="E17" s="25">
        <v>0</v>
      </c>
      <c r="F17" s="25">
        <v>596928.04</v>
      </c>
      <c r="G17" s="26">
        <v>1.1000000000000001</v>
      </c>
      <c r="H17" s="26">
        <v>103.1</v>
      </c>
      <c r="I17" s="27">
        <v>0.6</v>
      </c>
    </row>
    <row r="18" spans="1:9" s="21" customFormat="1" ht="16.149999999999999" customHeight="1" x14ac:dyDescent="0.25">
      <c r="A18" s="22" t="s">
        <v>38</v>
      </c>
      <c r="B18" s="23" t="s">
        <v>39</v>
      </c>
      <c r="C18" s="24">
        <v>7587987.6799999997</v>
      </c>
      <c r="D18" s="25">
        <v>9147306.0199999996</v>
      </c>
      <c r="E18" s="25">
        <v>8479931.2200000007</v>
      </c>
      <c r="F18" s="25">
        <v>667374.79999999888</v>
      </c>
      <c r="G18" s="26">
        <v>16.3</v>
      </c>
      <c r="H18" s="26">
        <v>120.5</v>
      </c>
      <c r="I18" s="27">
        <v>4.3</v>
      </c>
    </row>
    <row r="19" spans="1:9" s="21" customFormat="1" ht="16.149999999999999" customHeight="1" x14ac:dyDescent="0.25">
      <c r="A19" s="22" t="s">
        <v>40</v>
      </c>
      <c r="B19" s="23" t="s">
        <v>41</v>
      </c>
      <c r="C19" s="24">
        <v>4520789.2</v>
      </c>
      <c r="D19" s="25">
        <v>3331360.56</v>
      </c>
      <c r="E19" s="25">
        <v>0</v>
      </c>
      <c r="F19" s="25">
        <v>3331360.56</v>
      </c>
      <c r="G19" s="26">
        <v>5.9</v>
      </c>
      <c r="H19" s="26">
        <v>73.7</v>
      </c>
      <c r="I19" s="27">
        <v>2.9</v>
      </c>
    </row>
    <row r="20" spans="1:9" s="21" customFormat="1" ht="16.149999999999999" customHeight="1" x14ac:dyDescent="0.25">
      <c r="A20" s="22" t="s">
        <v>42</v>
      </c>
      <c r="B20" s="23" t="s">
        <v>43</v>
      </c>
      <c r="C20" s="24">
        <v>2316133.15</v>
      </c>
      <c r="D20" s="25">
        <v>6550644.6500000004</v>
      </c>
      <c r="E20" s="25">
        <v>4386916.5999999996</v>
      </c>
      <c r="F20" s="25">
        <v>2163728.0500000007</v>
      </c>
      <c r="G20" s="26">
        <v>11.7</v>
      </c>
      <c r="H20" s="26">
        <v>282.8</v>
      </c>
      <c r="I20" s="27">
        <v>2.8</v>
      </c>
    </row>
    <row r="21" spans="1:9" s="21" customFormat="1" ht="16.149999999999999" customHeight="1" x14ac:dyDescent="0.25">
      <c r="A21" s="22" t="s">
        <v>44</v>
      </c>
      <c r="B21" s="23" t="s">
        <v>45</v>
      </c>
      <c r="C21" s="24">
        <v>3201462.87</v>
      </c>
      <c r="D21" s="25">
        <v>9176266.8800000008</v>
      </c>
      <c r="E21" s="25">
        <v>7055257.3899999997</v>
      </c>
      <c r="F21" s="25">
        <v>2121009.4900000012</v>
      </c>
      <c r="G21" s="26">
        <v>16.399999999999999</v>
      </c>
      <c r="H21" s="26">
        <v>286.60000000000002</v>
      </c>
      <c r="I21" s="27">
        <v>2.1</v>
      </c>
    </row>
    <row r="22" spans="1:9" s="21" customFormat="1" ht="16.149999999999999" customHeight="1" x14ac:dyDescent="0.25">
      <c r="A22" s="22" t="s">
        <v>46</v>
      </c>
      <c r="B22" s="23" t="s">
        <v>47</v>
      </c>
      <c r="C22" s="24">
        <v>1743406.72</v>
      </c>
      <c r="D22" s="25">
        <v>1682511.38</v>
      </c>
      <c r="E22" s="25">
        <v>0</v>
      </c>
      <c r="F22" s="25">
        <v>1682511.38</v>
      </c>
      <c r="G22" s="26">
        <v>3</v>
      </c>
      <c r="H22" s="26">
        <v>96.5</v>
      </c>
      <c r="I22" s="27">
        <v>1.4</v>
      </c>
    </row>
    <row r="23" spans="1:9" s="21" customFormat="1" ht="16.149999999999999" customHeight="1" x14ac:dyDescent="0.25">
      <c r="A23" s="22" t="s">
        <v>48</v>
      </c>
      <c r="B23" s="23" t="s">
        <v>49</v>
      </c>
      <c r="C23" s="24">
        <v>12539872.67</v>
      </c>
      <c r="D23" s="25">
        <v>1579000</v>
      </c>
      <c r="E23" s="25">
        <v>0</v>
      </c>
      <c r="F23" s="25">
        <v>1579000</v>
      </c>
      <c r="G23" s="26">
        <v>2.8</v>
      </c>
      <c r="H23" s="26">
        <v>12.6</v>
      </c>
      <c r="I23" s="27">
        <v>1.1000000000000001</v>
      </c>
    </row>
    <row r="24" spans="1:9" s="21" customFormat="1" ht="16.149999999999999" customHeight="1" x14ac:dyDescent="0.25">
      <c r="A24" s="22" t="s">
        <v>50</v>
      </c>
      <c r="B24" s="23" t="s">
        <v>51</v>
      </c>
      <c r="C24" s="24">
        <v>1537909.37</v>
      </c>
      <c r="D24" s="25">
        <v>1567721.33</v>
      </c>
      <c r="E24" s="25">
        <v>0</v>
      </c>
      <c r="F24" s="25">
        <v>1567721.33</v>
      </c>
      <c r="G24" s="26">
        <v>2.8</v>
      </c>
      <c r="H24" s="26">
        <v>101.9</v>
      </c>
      <c r="I24" s="27">
        <v>0.4</v>
      </c>
    </row>
    <row r="25" spans="1:9" s="21" customFormat="1" ht="16.149999999999999" customHeight="1" x14ac:dyDescent="0.25">
      <c r="A25" s="10" t="s">
        <v>52</v>
      </c>
      <c r="B25" s="28" t="s">
        <v>53</v>
      </c>
      <c r="C25" s="29">
        <v>4484808.9800000004</v>
      </c>
      <c r="D25" s="30">
        <v>9925906.9199999999</v>
      </c>
      <c r="E25" s="30">
        <v>8780158.0199999996</v>
      </c>
      <c r="F25" s="30">
        <v>1145748.9000000004</v>
      </c>
      <c r="G25" s="31">
        <v>17.7</v>
      </c>
      <c r="H25" s="31">
        <v>221.3</v>
      </c>
      <c r="I25" s="32">
        <v>5.9</v>
      </c>
    </row>
    <row r="27" spans="1:9" ht="13.5" x14ac:dyDescent="0.25">
      <c r="A27" s="33" t="s">
        <v>54</v>
      </c>
      <c r="B27" s="34" t="s">
        <v>1115</v>
      </c>
      <c r="C27" s="33"/>
      <c r="D27" s="33"/>
      <c r="E27" s="33"/>
      <c r="F27" s="33"/>
      <c r="G27" s="33"/>
      <c r="H27" s="33"/>
      <c r="I27" s="33"/>
    </row>
    <row r="28" spans="1:9" ht="13.5" x14ac:dyDescent="0.25">
      <c r="A28" s="33"/>
      <c r="B28" s="34" t="s">
        <v>132</v>
      </c>
      <c r="C28" s="33"/>
      <c r="D28" s="33"/>
      <c r="E28" s="33"/>
      <c r="F28" s="33"/>
      <c r="G28" s="33"/>
      <c r="H28" s="33"/>
      <c r="I28" s="33"/>
    </row>
  </sheetData>
  <mergeCells count="7">
    <mergeCell ref="A5:A7"/>
    <mergeCell ref="B5:B7"/>
    <mergeCell ref="E5:F5"/>
    <mergeCell ref="G5:G6"/>
    <mergeCell ref="I5:I6"/>
    <mergeCell ref="C7:F7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27"/>
  <sheetViews>
    <sheetView showGridLines="0" workbookViewId="0">
      <selection activeCell="G31" sqref="G31"/>
    </sheetView>
  </sheetViews>
  <sheetFormatPr defaultColWidth="8.85546875" defaultRowHeight="12.75" x14ac:dyDescent="0.2"/>
  <cols>
    <col min="1" max="1" width="8.85546875" style="2"/>
    <col min="2" max="2" width="17.42578125" style="2" customWidth="1"/>
    <col min="3" max="6" width="13.5703125" style="2" customWidth="1"/>
    <col min="7" max="8" width="8" style="2" customWidth="1"/>
    <col min="9" max="9" width="12.85546875" style="2" customWidth="1"/>
    <col min="10" max="16384" width="8.85546875" style="2"/>
  </cols>
  <sheetData>
    <row r="2" spans="1:9" ht="39.75" customHeight="1" x14ac:dyDescent="0.2">
      <c r="A2" s="1684" t="s">
        <v>1138</v>
      </c>
      <c r="B2" s="1684"/>
      <c r="C2" s="1684"/>
      <c r="D2" s="1684"/>
      <c r="E2" s="1684"/>
      <c r="F2" s="1684"/>
      <c r="G2" s="1684"/>
      <c r="H2" s="1684"/>
      <c r="I2" s="1684"/>
    </row>
    <row r="4" spans="1:9" ht="13.15" customHeight="1" x14ac:dyDescent="0.2">
      <c r="A4" s="1680" t="s">
        <v>0</v>
      </c>
      <c r="B4" s="1682" t="s">
        <v>1</v>
      </c>
      <c r="C4" s="3" t="s">
        <v>2</v>
      </c>
      <c r="D4" s="4" t="s">
        <v>2</v>
      </c>
      <c r="E4" s="1289" t="s">
        <v>3</v>
      </c>
      <c r="F4" s="1290"/>
      <c r="G4" s="1291" t="s">
        <v>4</v>
      </c>
      <c r="H4" s="5" t="s">
        <v>5</v>
      </c>
      <c r="I4" s="1293" t="s">
        <v>6</v>
      </c>
    </row>
    <row r="5" spans="1:9" ht="13.5" x14ac:dyDescent="0.2">
      <c r="A5" s="1681"/>
      <c r="B5" s="1683"/>
      <c r="C5" s="6">
        <v>2021</v>
      </c>
      <c r="D5" s="7">
        <v>2022</v>
      </c>
      <c r="E5" s="8" t="s">
        <v>7</v>
      </c>
      <c r="F5" s="8" t="s">
        <v>8</v>
      </c>
      <c r="G5" s="1292"/>
      <c r="H5" s="8" t="s">
        <v>9</v>
      </c>
      <c r="I5" s="1294"/>
    </row>
    <row r="6" spans="1:9" ht="13.5" x14ac:dyDescent="0.25">
      <c r="A6" s="1681"/>
      <c r="B6" s="1683"/>
      <c r="C6" s="1295" t="s">
        <v>11</v>
      </c>
      <c r="D6" s="1296"/>
      <c r="E6" s="1296"/>
      <c r="F6" s="1297"/>
      <c r="G6" s="1298" t="s">
        <v>10</v>
      </c>
      <c r="H6" s="1298"/>
      <c r="I6" s="9" t="s">
        <v>11</v>
      </c>
    </row>
    <row r="7" spans="1:9" ht="13.5" x14ac:dyDescent="0.2">
      <c r="A7" s="10" t="s">
        <v>12</v>
      </c>
      <c r="B7" s="11" t="s">
        <v>13</v>
      </c>
      <c r="C7" s="12" t="s">
        <v>14</v>
      </c>
      <c r="D7" s="13" t="s">
        <v>15</v>
      </c>
      <c r="E7" s="13" t="s">
        <v>16</v>
      </c>
      <c r="F7" s="13" t="s">
        <v>17</v>
      </c>
      <c r="G7" s="13" t="s">
        <v>18</v>
      </c>
      <c r="H7" s="13" t="s">
        <v>19</v>
      </c>
      <c r="I7" s="14" t="s">
        <v>20</v>
      </c>
    </row>
    <row r="8" spans="1:9" s="21" customFormat="1" ht="16.149999999999999" customHeight="1" x14ac:dyDescent="0.25">
      <c r="A8" s="15"/>
      <c r="B8" s="16" t="s">
        <v>21</v>
      </c>
      <c r="C8" s="17">
        <v>35379279.579999998</v>
      </c>
      <c r="D8" s="18">
        <v>27878171.260000002</v>
      </c>
      <c r="E8" s="18">
        <v>100000</v>
      </c>
      <c r="F8" s="18">
        <v>27778171.260000002</v>
      </c>
      <c r="G8" s="19">
        <v>100</v>
      </c>
      <c r="H8" s="19">
        <v>78.8</v>
      </c>
      <c r="I8" s="20">
        <v>0.7</v>
      </c>
    </row>
    <row r="9" spans="1:9" s="21" customFormat="1" ht="16.149999999999999" customHeight="1" x14ac:dyDescent="0.25">
      <c r="A9" s="22" t="s">
        <v>22</v>
      </c>
      <c r="B9" s="23" t="s">
        <v>23</v>
      </c>
      <c r="C9" s="24">
        <v>15336400.01</v>
      </c>
      <c r="D9" s="25">
        <v>348724.51</v>
      </c>
      <c r="E9" s="25">
        <v>0</v>
      </c>
      <c r="F9" s="25">
        <v>348724.51</v>
      </c>
      <c r="G9" s="26">
        <v>1.3</v>
      </c>
      <c r="H9" s="26">
        <v>2.2999999999999998</v>
      </c>
      <c r="I9" s="27">
        <v>0.1</v>
      </c>
    </row>
    <row r="10" spans="1:9" s="21" customFormat="1" ht="16.149999999999999" customHeight="1" x14ac:dyDescent="0.25">
      <c r="A10" s="22" t="s">
        <v>24</v>
      </c>
      <c r="B10" s="23" t="s">
        <v>25</v>
      </c>
      <c r="C10" s="24">
        <v>611834.98</v>
      </c>
      <c r="D10" s="25">
        <v>643524.54</v>
      </c>
      <c r="E10" s="25">
        <v>0</v>
      </c>
      <c r="F10" s="25">
        <v>643524.54</v>
      </c>
      <c r="G10" s="26">
        <v>2.2999999999999998</v>
      </c>
      <c r="H10" s="26">
        <v>105.2</v>
      </c>
      <c r="I10" s="27">
        <v>0.3</v>
      </c>
    </row>
    <row r="11" spans="1:9" s="21" customFormat="1" ht="16.149999999999999" customHeight="1" x14ac:dyDescent="0.25">
      <c r="A11" s="22" t="s">
        <v>26</v>
      </c>
      <c r="B11" s="23" t="s">
        <v>27</v>
      </c>
      <c r="C11" s="24">
        <v>3107964.11</v>
      </c>
      <c r="D11" s="25">
        <v>4437174.1399999997</v>
      </c>
      <c r="E11" s="25">
        <v>0</v>
      </c>
      <c r="F11" s="25">
        <v>4437174.1399999997</v>
      </c>
      <c r="G11" s="26">
        <v>15.9</v>
      </c>
      <c r="H11" s="26">
        <v>142.80000000000001</v>
      </c>
      <c r="I11" s="27">
        <v>2.1</v>
      </c>
    </row>
    <row r="12" spans="1:9" s="21" customFormat="1" ht="16.149999999999999" customHeight="1" x14ac:dyDescent="0.25">
      <c r="A12" s="22" t="s">
        <v>28</v>
      </c>
      <c r="B12" s="23" t="s">
        <v>29</v>
      </c>
      <c r="C12" s="24">
        <v>1435371.75</v>
      </c>
      <c r="D12" s="25">
        <v>1448262.92</v>
      </c>
      <c r="E12" s="25">
        <v>100000</v>
      </c>
      <c r="F12" s="25">
        <v>1348262.92</v>
      </c>
      <c r="G12" s="26">
        <v>5.2</v>
      </c>
      <c r="H12" s="26">
        <v>100.9</v>
      </c>
      <c r="I12" s="27">
        <v>1.4</v>
      </c>
    </row>
    <row r="13" spans="1:9" s="21" customFormat="1" ht="16.149999999999999" customHeight="1" x14ac:dyDescent="0.25">
      <c r="A13" s="22" t="s">
        <v>30</v>
      </c>
      <c r="B13" s="23" t="s">
        <v>31</v>
      </c>
      <c r="C13" s="24">
        <v>1077986.27</v>
      </c>
      <c r="D13" s="25">
        <v>1729297.24</v>
      </c>
      <c r="E13" s="25">
        <v>0</v>
      </c>
      <c r="F13" s="25">
        <v>1729297.24</v>
      </c>
      <c r="G13" s="26">
        <v>6.2</v>
      </c>
      <c r="H13" s="26">
        <v>160.4</v>
      </c>
      <c r="I13" s="27">
        <v>0.7</v>
      </c>
    </row>
    <row r="14" spans="1:9" s="21" customFormat="1" ht="16.149999999999999" customHeight="1" x14ac:dyDescent="0.25">
      <c r="A14" s="22" t="s">
        <v>32</v>
      </c>
      <c r="B14" s="23" t="s">
        <v>33</v>
      </c>
      <c r="C14" s="24">
        <v>1587347.06</v>
      </c>
      <c r="D14" s="25">
        <v>1696990</v>
      </c>
      <c r="E14" s="25">
        <v>0</v>
      </c>
      <c r="F14" s="25">
        <v>1696990</v>
      </c>
      <c r="G14" s="26">
        <v>6.1</v>
      </c>
      <c r="H14" s="26">
        <v>106.9</v>
      </c>
      <c r="I14" s="27">
        <v>0.5</v>
      </c>
    </row>
    <row r="15" spans="1:9" s="21" customFormat="1" ht="16.149999999999999" customHeight="1" x14ac:dyDescent="0.25">
      <c r="A15" s="22" t="s">
        <v>34</v>
      </c>
      <c r="B15" s="23" t="s">
        <v>35</v>
      </c>
      <c r="C15" s="24">
        <v>2038423.35</v>
      </c>
      <c r="D15" s="25">
        <v>2578136.4</v>
      </c>
      <c r="E15" s="25">
        <v>0</v>
      </c>
      <c r="F15" s="25">
        <v>2578136.4</v>
      </c>
      <c r="G15" s="26">
        <v>9.1999999999999993</v>
      </c>
      <c r="H15" s="26">
        <v>126.5</v>
      </c>
      <c r="I15" s="27">
        <v>0.5</v>
      </c>
    </row>
    <row r="16" spans="1:9" s="21" customFormat="1" ht="16.149999999999999" customHeight="1" x14ac:dyDescent="0.25">
      <c r="A16" s="22" t="s">
        <v>36</v>
      </c>
      <c r="B16" s="23" t="s">
        <v>37</v>
      </c>
      <c r="C16" s="24">
        <v>361769.86</v>
      </c>
      <c r="D16" s="25">
        <v>426048.75</v>
      </c>
      <c r="E16" s="25">
        <v>0</v>
      </c>
      <c r="F16" s="25">
        <v>426048.75</v>
      </c>
      <c r="G16" s="26">
        <v>1.5</v>
      </c>
      <c r="H16" s="26">
        <v>117.8</v>
      </c>
      <c r="I16" s="27">
        <v>0.4</v>
      </c>
    </row>
    <row r="17" spans="1:9" s="21" customFormat="1" ht="16.149999999999999" customHeight="1" x14ac:dyDescent="0.25">
      <c r="A17" s="22" t="s">
        <v>38</v>
      </c>
      <c r="B17" s="23" t="s">
        <v>39</v>
      </c>
      <c r="C17" s="24">
        <v>1309048.3600000001</v>
      </c>
      <c r="D17" s="25">
        <v>3647915.51</v>
      </c>
      <c r="E17" s="25">
        <v>0</v>
      </c>
      <c r="F17" s="25">
        <v>3647915.51</v>
      </c>
      <c r="G17" s="26">
        <v>13.1</v>
      </c>
      <c r="H17" s="26">
        <v>278.7</v>
      </c>
      <c r="I17" s="27">
        <v>1.7</v>
      </c>
    </row>
    <row r="18" spans="1:9" s="21" customFormat="1" ht="16.149999999999999" customHeight="1" x14ac:dyDescent="0.25">
      <c r="A18" s="22" t="s">
        <v>40</v>
      </c>
      <c r="B18" s="23" t="s">
        <v>41</v>
      </c>
      <c r="C18" s="24">
        <v>0</v>
      </c>
      <c r="D18" s="25">
        <v>989597.7</v>
      </c>
      <c r="E18" s="25">
        <v>0</v>
      </c>
      <c r="F18" s="25">
        <v>989597.7</v>
      </c>
      <c r="G18" s="26">
        <v>3.5</v>
      </c>
      <c r="H18" s="26" t="s">
        <v>129</v>
      </c>
      <c r="I18" s="27">
        <v>0.8</v>
      </c>
    </row>
    <row r="19" spans="1:9" s="21" customFormat="1" ht="16.149999999999999" customHeight="1" x14ac:dyDescent="0.25">
      <c r="A19" s="22" t="s">
        <v>42</v>
      </c>
      <c r="B19" s="23" t="s">
        <v>43</v>
      </c>
      <c r="C19" s="24">
        <v>491350.38</v>
      </c>
      <c r="D19" s="25">
        <v>839723.9</v>
      </c>
      <c r="E19" s="25">
        <v>0</v>
      </c>
      <c r="F19" s="25">
        <v>839723.9</v>
      </c>
      <c r="G19" s="26">
        <v>3</v>
      </c>
      <c r="H19" s="26">
        <v>170.9</v>
      </c>
      <c r="I19" s="27">
        <v>0.4</v>
      </c>
    </row>
    <row r="20" spans="1:9" s="21" customFormat="1" ht="16.149999999999999" customHeight="1" x14ac:dyDescent="0.25">
      <c r="A20" s="22" t="s">
        <v>44</v>
      </c>
      <c r="B20" s="23" t="s">
        <v>45</v>
      </c>
      <c r="C20" s="24">
        <v>2047237.61</v>
      </c>
      <c r="D20" s="25">
        <v>2571242.2400000002</v>
      </c>
      <c r="E20" s="25">
        <v>0</v>
      </c>
      <c r="F20" s="25">
        <v>2571242.2400000002</v>
      </c>
      <c r="G20" s="26">
        <v>9.1999999999999993</v>
      </c>
      <c r="H20" s="26">
        <v>125.6</v>
      </c>
      <c r="I20" s="27">
        <v>0.6</v>
      </c>
    </row>
    <row r="21" spans="1:9" s="21" customFormat="1" ht="16.149999999999999" customHeight="1" x14ac:dyDescent="0.25">
      <c r="A21" s="22" t="s">
        <v>46</v>
      </c>
      <c r="B21" s="23" t="s">
        <v>47</v>
      </c>
      <c r="C21" s="24">
        <v>579490.14</v>
      </c>
      <c r="D21" s="25">
        <v>724854.63</v>
      </c>
      <c r="E21" s="25">
        <v>0</v>
      </c>
      <c r="F21" s="25">
        <v>724854.63</v>
      </c>
      <c r="G21" s="26">
        <v>2.6</v>
      </c>
      <c r="H21" s="26">
        <v>125.1</v>
      </c>
      <c r="I21" s="27">
        <v>0.6</v>
      </c>
    </row>
    <row r="22" spans="1:9" s="21" customFormat="1" ht="16.149999999999999" customHeight="1" x14ac:dyDescent="0.25">
      <c r="A22" s="22" t="s">
        <v>48</v>
      </c>
      <c r="B22" s="23" t="s">
        <v>49</v>
      </c>
      <c r="C22" s="24">
        <v>855158.68</v>
      </c>
      <c r="D22" s="25">
        <v>807999.17</v>
      </c>
      <c r="E22" s="25">
        <v>0</v>
      </c>
      <c r="F22" s="25">
        <v>807999.17</v>
      </c>
      <c r="G22" s="26">
        <v>2.9</v>
      </c>
      <c r="H22" s="26">
        <v>94.5</v>
      </c>
      <c r="I22" s="27">
        <v>0.6</v>
      </c>
    </row>
    <row r="23" spans="1:9" s="21" customFormat="1" ht="16.149999999999999" customHeight="1" x14ac:dyDescent="0.25">
      <c r="A23" s="22" t="s">
        <v>50</v>
      </c>
      <c r="B23" s="23" t="s">
        <v>51</v>
      </c>
      <c r="C23" s="24">
        <v>3555723.2</v>
      </c>
      <c r="D23" s="25">
        <v>3784405.5</v>
      </c>
      <c r="E23" s="25">
        <v>0</v>
      </c>
      <c r="F23" s="25">
        <v>3784405.5</v>
      </c>
      <c r="G23" s="26">
        <v>13.6</v>
      </c>
      <c r="H23" s="26">
        <v>106.4</v>
      </c>
      <c r="I23" s="27">
        <v>1.1000000000000001</v>
      </c>
    </row>
    <row r="24" spans="1:9" s="21" customFormat="1" ht="16.149999999999999" customHeight="1" x14ac:dyDescent="0.25">
      <c r="A24" s="10" t="s">
        <v>52</v>
      </c>
      <c r="B24" s="28" t="s">
        <v>53</v>
      </c>
      <c r="C24" s="29">
        <v>984173.82</v>
      </c>
      <c r="D24" s="30">
        <v>1204274.1100000001</v>
      </c>
      <c r="E24" s="30">
        <v>0</v>
      </c>
      <c r="F24" s="30">
        <v>1204274.1100000001</v>
      </c>
      <c r="G24" s="31">
        <v>4.3</v>
      </c>
      <c r="H24" s="31">
        <v>122.4</v>
      </c>
      <c r="I24" s="32">
        <v>0.7</v>
      </c>
    </row>
    <row r="26" spans="1:9" ht="13.5" x14ac:dyDescent="0.25">
      <c r="A26" s="33" t="s">
        <v>54</v>
      </c>
      <c r="B26" s="34" t="s">
        <v>1115</v>
      </c>
      <c r="C26" s="33"/>
      <c r="D26" s="33"/>
      <c r="E26" s="33"/>
      <c r="F26" s="33"/>
      <c r="G26" s="33"/>
      <c r="H26" s="33"/>
      <c r="I26" s="33"/>
    </row>
    <row r="27" spans="1:9" ht="13.5" x14ac:dyDescent="0.25">
      <c r="A27" s="33"/>
      <c r="B27" s="34" t="s">
        <v>132</v>
      </c>
      <c r="C27" s="33"/>
      <c r="D27" s="33"/>
      <c r="E27" s="33"/>
      <c r="F27" s="33"/>
      <c r="G27" s="33"/>
      <c r="H27" s="33"/>
      <c r="I27" s="33"/>
    </row>
  </sheetData>
  <mergeCells count="8">
    <mergeCell ref="A2:I2"/>
    <mergeCell ref="A4:A6"/>
    <mergeCell ref="B4:B6"/>
    <mergeCell ref="E4:F4"/>
    <mergeCell ref="G4:G5"/>
    <mergeCell ref="I4:I5"/>
    <mergeCell ref="C6:F6"/>
    <mergeCell ref="G6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31"/>
  <sheetViews>
    <sheetView showGridLines="0" zoomScaleNormal="100" workbookViewId="0">
      <selection activeCell="G30" sqref="G30"/>
    </sheetView>
  </sheetViews>
  <sheetFormatPr defaultColWidth="8.85546875" defaultRowHeight="13.5" x14ac:dyDescent="0.25"/>
  <cols>
    <col min="1" max="1" width="5.28515625" style="55" customWidth="1"/>
    <col min="2" max="2" width="27.28515625" style="35" customWidth="1"/>
    <col min="3" max="4" width="11.7109375" style="36" bestFit="1" customWidth="1"/>
    <col min="5" max="5" width="7.7109375" style="36" customWidth="1"/>
    <col min="6" max="7" width="11.7109375" style="36" bestFit="1" customWidth="1"/>
    <col min="8" max="8" width="7.7109375" style="36" customWidth="1"/>
    <col min="9" max="9" width="6.5703125" style="36" bestFit="1" customWidth="1"/>
    <col min="10" max="16384" width="8.85546875" style="36"/>
  </cols>
  <sheetData>
    <row r="2" spans="1:9" ht="41.45" customHeight="1" x14ac:dyDescent="0.25">
      <c r="A2" s="1685" t="s">
        <v>1139</v>
      </c>
      <c r="B2" s="1686"/>
      <c r="C2" s="1686"/>
      <c r="D2" s="1686"/>
      <c r="E2" s="1686"/>
      <c r="F2" s="1686"/>
      <c r="G2" s="1686"/>
      <c r="H2" s="1686"/>
      <c r="I2" s="1686"/>
    </row>
    <row r="4" spans="1:9" x14ac:dyDescent="0.25">
      <c r="A4" s="1680" t="s">
        <v>55</v>
      </c>
      <c r="B4" s="1682" t="s">
        <v>1</v>
      </c>
      <c r="C4" s="1680" t="s">
        <v>56</v>
      </c>
      <c r="D4" s="1687"/>
      <c r="E4" s="1687"/>
      <c r="F4" s="1321" t="s">
        <v>57</v>
      </c>
      <c r="G4" s="1321"/>
      <c r="H4" s="1321"/>
      <c r="I4" s="37" t="s">
        <v>58</v>
      </c>
    </row>
    <row r="5" spans="1:9" x14ac:dyDescent="0.25">
      <c r="A5" s="1681"/>
      <c r="B5" s="1683"/>
      <c r="C5" s="38" t="s">
        <v>59</v>
      </c>
      <c r="D5" s="39" t="s">
        <v>2</v>
      </c>
      <c r="E5" s="40" t="s">
        <v>9</v>
      </c>
      <c r="F5" s="39" t="s">
        <v>59</v>
      </c>
      <c r="G5" s="39" t="s">
        <v>2</v>
      </c>
      <c r="H5" s="40" t="s">
        <v>60</v>
      </c>
      <c r="I5" s="41" t="s">
        <v>61</v>
      </c>
    </row>
    <row r="6" spans="1:9" x14ac:dyDescent="0.25">
      <c r="A6" s="1681"/>
      <c r="B6" s="1683"/>
      <c r="C6" s="1322" t="s">
        <v>11</v>
      </c>
      <c r="D6" s="1323"/>
      <c r="E6" s="39" t="s">
        <v>62</v>
      </c>
      <c r="F6" s="1323" t="s">
        <v>11</v>
      </c>
      <c r="G6" s="1323"/>
      <c r="H6" s="1323" t="s">
        <v>62</v>
      </c>
      <c r="I6" s="1324"/>
    </row>
    <row r="7" spans="1:9" x14ac:dyDescent="0.25">
      <c r="A7" s="10" t="s">
        <v>12</v>
      </c>
      <c r="B7" s="11" t="s">
        <v>13</v>
      </c>
      <c r="C7" s="10" t="s">
        <v>14</v>
      </c>
      <c r="D7" s="13" t="s">
        <v>15</v>
      </c>
      <c r="E7" s="13" t="s">
        <v>16</v>
      </c>
      <c r="F7" s="13" t="s">
        <v>17</v>
      </c>
      <c r="G7" s="13" t="s">
        <v>18</v>
      </c>
      <c r="H7" s="13" t="s">
        <v>19</v>
      </c>
      <c r="I7" s="14" t="s">
        <v>20</v>
      </c>
    </row>
    <row r="8" spans="1:9" x14ac:dyDescent="0.25">
      <c r="A8" s="42"/>
      <c r="B8" s="43" t="s">
        <v>21</v>
      </c>
      <c r="C8" s="44">
        <v>4741021884.5600004</v>
      </c>
      <c r="D8" s="18">
        <v>4499880529.5600004</v>
      </c>
      <c r="E8" s="45">
        <v>94.9</v>
      </c>
      <c r="F8" s="18">
        <v>2090818244.6800003</v>
      </c>
      <c r="G8" s="18">
        <v>1972459545.1600003</v>
      </c>
      <c r="H8" s="45">
        <v>94.3</v>
      </c>
      <c r="I8" s="46">
        <v>43.8</v>
      </c>
    </row>
    <row r="9" spans="1:9" x14ac:dyDescent="0.25">
      <c r="A9" s="22" t="s">
        <v>63</v>
      </c>
      <c r="B9" s="47" t="s">
        <v>64</v>
      </c>
      <c r="C9" s="48">
        <v>113753187.08</v>
      </c>
      <c r="D9" s="25">
        <v>107311171.43000001</v>
      </c>
      <c r="E9" s="49">
        <v>94.3</v>
      </c>
      <c r="F9" s="26">
        <v>113618187.08</v>
      </c>
      <c r="G9" s="26">
        <v>107208460.35000001</v>
      </c>
      <c r="H9" s="26">
        <v>94.4</v>
      </c>
      <c r="I9" s="50">
        <v>99.9</v>
      </c>
    </row>
    <row r="10" spans="1:9" x14ac:dyDescent="0.25">
      <c r="A10" s="22" t="s">
        <v>67</v>
      </c>
      <c r="B10" s="47" t="s">
        <v>68</v>
      </c>
      <c r="C10" s="48">
        <v>4846474.71</v>
      </c>
      <c r="D10" s="25">
        <v>4581758.03</v>
      </c>
      <c r="E10" s="49">
        <v>94.5</v>
      </c>
      <c r="F10" s="26">
        <v>4836474.71</v>
      </c>
      <c r="G10" s="26">
        <v>4581758.03</v>
      </c>
      <c r="H10" s="26">
        <v>94.7</v>
      </c>
      <c r="I10" s="50">
        <v>100</v>
      </c>
    </row>
    <row r="11" spans="1:9" x14ac:dyDescent="0.25">
      <c r="A11" s="22" t="s">
        <v>71</v>
      </c>
      <c r="B11" s="47" t="s">
        <v>72</v>
      </c>
      <c r="C11" s="48">
        <v>10818869</v>
      </c>
      <c r="D11" s="25">
        <v>14844660.08</v>
      </c>
      <c r="E11" s="49">
        <v>137.19999999999999</v>
      </c>
      <c r="F11" s="26">
        <v>10808869</v>
      </c>
      <c r="G11" s="26">
        <v>14844660.08</v>
      </c>
      <c r="H11" s="26">
        <v>137.30000000000001</v>
      </c>
      <c r="I11" s="50">
        <v>100</v>
      </c>
    </row>
    <row r="12" spans="1:9" x14ac:dyDescent="0.25">
      <c r="A12" s="22" t="s">
        <v>79</v>
      </c>
      <c r="B12" s="47" t="s">
        <v>80</v>
      </c>
      <c r="C12" s="48">
        <v>227735149</v>
      </c>
      <c r="D12" s="25">
        <v>274583322.07999998</v>
      </c>
      <c r="E12" s="49">
        <v>120.6</v>
      </c>
      <c r="F12" s="26">
        <v>461414</v>
      </c>
      <c r="G12" s="26">
        <v>4027758.8000000119</v>
      </c>
      <c r="H12" s="26">
        <v>872.9</v>
      </c>
      <c r="I12" s="50">
        <v>1.5</v>
      </c>
    </row>
    <row r="13" spans="1:9" x14ac:dyDescent="0.25">
      <c r="A13" s="22" t="s">
        <v>81</v>
      </c>
      <c r="B13" s="47" t="s">
        <v>82</v>
      </c>
      <c r="C13" s="48">
        <v>9229953.1500000004</v>
      </c>
      <c r="D13" s="25">
        <v>8290318.4900000002</v>
      </c>
      <c r="E13" s="49">
        <v>89.8</v>
      </c>
      <c r="F13" s="26">
        <v>2441063.1500000004</v>
      </c>
      <c r="G13" s="26">
        <v>2103845.87</v>
      </c>
      <c r="H13" s="26">
        <v>86.2</v>
      </c>
      <c r="I13" s="50">
        <v>25.4</v>
      </c>
    </row>
    <row r="14" spans="1:9" x14ac:dyDescent="0.25">
      <c r="A14" s="22" t="s">
        <v>83</v>
      </c>
      <c r="B14" s="47" t="s">
        <v>84</v>
      </c>
      <c r="C14" s="48">
        <v>6358228</v>
      </c>
      <c r="D14" s="25">
        <v>6253684.6600000001</v>
      </c>
      <c r="E14" s="49">
        <v>98.4</v>
      </c>
      <c r="F14" s="26">
        <v>1685357</v>
      </c>
      <c r="G14" s="26">
        <v>1662750.9500000002</v>
      </c>
      <c r="H14" s="26">
        <v>98.7</v>
      </c>
      <c r="I14" s="50">
        <v>26.6</v>
      </c>
    </row>
    <row r="15" spans="1:9" x14ac:dyDescent="0.25">
      <c r="A15" s="22" t="s">
        <v>85</v>
      </c>
      <c r="B15" s="47" t="s">
        <v>86</v>
      </c>
      <c r="C15" s="48">
        <v>2886625.32</v>
      </c>
      <c r="D15" s="25">
        <v>850700.83</v>
      </c>
      <c r="E15" s="49">
        <v>29.5</v>
      </c>
      <c r="F15" s="26">
        <v>1086065.9999999998</v>
      </c>
      <c r="G15" s="26">
        <v>598522.76</v>
      </c>
      <c r="H15" s="26">
        <v>55.1</v>
      </c>
      <c r="I15" s="50">
        <v>70.400000000000006</v>
      </c>
    </row>
    <row r="16" spans="1:9" x14ac:dyDescent="0.25">
      <c r="A16" s="22" t="s">
        <v>87</v>
      </c>
      <c r="B16" s="47" t="s">
        <v>88</v>
      </c>
      <c r="C16" s="48">
        <v>140838</v>
      </c>
      <c r="D16" s="25">
        <v>199517.05</v>
      </c>
      <c r="E16" s="49">
        <v>141.69999999999999</v>
      </c>
      <c r="F16" s="26">
        <v>140838</v>
      </c>
      <c r="G16" s="26">
        <v>199517.05</v>
      </c>
      <c r="H16" s="26">
        <v>141.69999999999999</v>
      </c>
      <c r="I16" s="50">
        <v>100</v>
      </c>
    </row>
    <row r="17" spans="1:9" x14ac:dyDescent="0.25">
      <c r="A17" s="22" t="s">
        <v>89</v>
      </c>
      <c r="B17" s="47" t="s">
        <v>90</v>
      </c>
      <c r="C17" s="48">
        <v>97274</v>
      </c>
      <c r="D17" s="25">
        <v>39037.82</v>
      </c>
      <c r="E17" s="49">
        <v>40.1</v>
      </c>
      <c r="F17" s="26">
        <v>97274</v>
      </c>
      <c r="G17" s="26">
        <v>39037.82</v>
      </c>
      <c r="H17" s="26">
        <v>40.1</v>
      </c>
      <c r="I17" s="50">
        <v>100</v>
      </c>
    </row>
    <row r="18" spans="1:9" x14ac:dyDescent="0.25">
      <c r="A18" s="22" t="s">
        <v>91</v>
      </c>
      <c r="B18" s="47" t="s">
        <v>92</v>
      </c>
      <c r="C18" s="48">
        <v>41655844.640000001</v>
      </c>
      <c r="D18" s="25">
        <v>39040521.729999997</v>
      </c>
      <c r="E18" s="49">
        <v>93.7</v>
      </c>
      <c r="F18" s="26">
        <v>37723937.640000001</v>
      </c>
      <c r="G18" s="26">
        <v>36319396.199999996</v>
      </c>
      <c r="H18" s="26">
        <v>96.3</v>
      </c>
      <c r="I18" s="50">
        <v>93</v>
      </c>
    </row>
    <row r="19" spans="1:9" x14ac:dyDescent="0.25">
      <c r="A19" s="22" t="s">
        <v>107</v>
      </c>
      <c r="B19" s="47" t="s">
        <v>108</v>
      </c>
      <c r="C19" s="48">
        <v>4128805833.1999998</v>
      </c>
      <c r="D19" s="25">
        <v>3845382008.7800002</v>
      </c>
      <c r="E19" s="49">
        <v>93.1</v>
      </c>
      <c r="F19" s="26">
        <v>1732160791.6399999</v>
      </c>
      <c r="G19" s="26">
        <v>1607657574.3200002</v>
      </c>
      <c r="H19" s="26">
        <v>92.8</v>
      </c>
      <c r="I19" s="50">
        <v>41.8</v>
      </c>
    </row>
    <row r="20" spans="1:9" x14ac:dyDescent="0.25">
      <c r="A20" s="22" t="s">
        <v>109</v>
      </c>
      <c r="B20" s="47" t="s">
        <v>110</v>
      </c>
      <c r="C20" s="48">
        <v>9884142.9199999999</v>
      </c>
      <c r="D20" s="25">
        <v>11891238.09</v>
      </c>
      <c r="E20" s="49">
        <v>120.3</v>
      </c>
      <c r="F20" s="26">
        <v>9828413.9199999999</v>
      </c>
      <c r="G20" s="26">
        <v>11850376.859999999</v>
      </c>
      <c r="H20" s="26">
        <v>120.6</v>
      </c>
      <c r="I20" s="50">
        <v>99.7</v>
      </c>
    </row>
    <row r="21" spans="1:9" x14ac:dyDescent="0.25">
      <c r="A21" s="22" t="s">
        <v>111</v>
      </c>
      <c r="B21" s="47" t="s">
        <v>112</v>
      </c>
      <c r="C21" s="48">
        <v>1191002</v>
      </c>
      <c r="D21" s="25">
        <v>3159.32</v>
      </c>
      <c r="E21" s="49">
        <v>0.3</v>
      </c>
      <c r="F21" s="26">
        <v>1191001</v>
      </c>
      <c r="G21" s="26">
        <v>0</v>
      </c>
      <c r="H21" s="26">
        <v>0</v>
      </c>
      <c r="I21" s="50">
        <v>0</v>
      </c>
    </row>
    <row r="22" spans="1:9" x14ac:dyDescent="0.25">
      <c r="A22" s="22" t="s">
        <v>113</v>
      </c>
      <c r="B22" s="47" t="s">
        <v>114</v>
      </c>
      <c r="C22" s="48">
        <v>16038204.949999999</v>
      </c>
      <c r="D22" s="25">
        <v>15304331.029999999</v>
      </c>
      <c r="E22" s="49">
        <v>95.4</v>
      </c>
      <c r="F22" s="26">
        <v>16038204.949999999</v>
      </c>
      <c r="G22" s="26">
        <v>15304331.029999999</v>
      </c>
      <c r="H22" s="26">
        <v>95.4</v>
      </c>
      <c r="I22" s="50">
        <v>100</v>
      </c>
    </row>
    <row r="23" spans="1:9" ht="27" x14ac:dyDescent="0.25">
      <c r="A23" s="22" t="s">
        <v>115</v>
      </c>
      <c r="B23" s="47" t="s">
        <v>116</v>
      </c>
      <c r="C23" s="48">
        <v>130633113.59</v>
      </c>
      <c r="D23" s="25">
        <v>123512709.48</v>
      </c>
      <c r="E23" s="49">
        <v>94.5</v>
      </c>
      <c r="F23" s="26">
        <v>129350889.59</v>
      </c>
      <c r="G23" s="26">
        <v>122279948.48</v>
      </c>
      <c r="H23" s="26">
        <v>94.5</v>
      </c>
      <c r="I23" s="50">
        <v>99</v>
      </c>
    </row>
    <row r="24" spans="1:9" x14ac:dyDescent="0.25">
      <c r="A24" s="22" t="s">
        <v>117</v>
      </c>
      <c r="B24" s="47" t="s">
        <v>118</v>
      </c>
      <c r="C24" s="48">
        <v>2616079</v>
      </c>
      <c r="D24" s="25">
        <v>3147425.55</v>
      </c>
      <c r="E24" s="49">
        <v>120.3</v>
      </c>
      <c r="F24" s="26">
        <v>2616079</v>
      </c>
      <c r="G24" s="26">
        <v>2737425.55</v>
      </c>
      <c r="H24" s="26">
        <v>104.6</v>
      </c>
      <c r="I24" s="50">
        <v>87</v>
      </c>
    </row>
    <row r="25" spans="1:9" x14ac:dyDescent="0.25">
      <c r="A25" s="22" t="s">
        <v>119</v>
      </c>
      <c r="B25" s="47" t="s">
        <v>120</v>
      </c>
      <c r="C25" s="48">
        <v>3864150</v>
      </c>
      <c r="D25" s="25">
        <v>4245047.2699999996</v>
      </c>
      <c r="E25" s="49">
        <v>109.9</v>
      </c>
      <c r="F25" s="26">
        <v>3864150</v>
      </c>
      <c r="G25" s="26">
        <v>4245047.2699999996</v>
      </c>
      <c r="H25" s="26">
        <v>109.9</v>
      </c>
      <c r="I25" s="50">
        <v>100</v>
      </c>
    </row>
    <row r="26" spans="1:9" ht="27" x14ac:dyDescent="0.25">
      <c r="A26" s="22" t="s">
        <v>121</v>
      </c>
      <c r="B26" s="47" t="s">
        <v>122</v>
      </c>
      <c r="C26" s="48">
        <v>13463325</v>
      </c>
      <c r="D26" s="25">
        <v>29787171.449999999</v>
      </c>
      <c r="E26" s="49">
        <v>221.2</v>
      </c>
      <c r="F26" s="26">
        <v>13021085</v>
      </c>
      <c r="G26" s="26">
        <v>29761021.370000001</v>
      </c>
      <c r="H26" s="26">
        <v>228.6</v>
      </c>
      <c r="I26" s="50">
        <v>99.9</v>
      </c>
    </row>
    <row r="27" spans="1:9" x14ac:dyDescent="0.25">
      <c r="A27" s="22" t="s">
        <v>123</v>
      </c>
      <c r="B27" s="47" t="s">
        <v>124</v>
      </c>
      <c r="C27" s="48">
        <v>1198930</v>
      </c>
      <c r="D27" s="25">
        <v>844785.98</v>
      </c>
      <c r="E27" s="49">
        <v>70.5</v>
      </c>
      <c r="F27" s="26">
        <v>354144</v>
      </c>
      <c r="G27" s="26">
        <v>0</v>
      </c>
      <c r="H27" s="26">
        <v>0</v>
      </c>
      <c r="I27" s="50">
        <v>0</v>
      </c>
    </row>
    <row r="28" spans="1:9" ht="40.5" x14ac:dyDescent="0.25">
      <c r="A28" s="22" t="s">
        <v>125</v>
      </c>
      <c r="B28" s="47" t="s">
        <v>126</v>
      </c>
      <c r="C28" s="48">
        <v>15482315</v>
      </c>
      <c r="D28" s="25">
        <v>9698248.1799999997</v>
      </c>
      <c r="E28" s="49">
        <v>62.6</v>
      </c>
      <c r="F28" s="26">
        <v>9171659</v>
      </c>
      <c r="G28" s="26">
        <v>6968400.1399999997</v>
      </c>
      <c r="H28" s="26">
        <v>76</v>
      </c>
      <c r="I28" s="50">
        <v>71.900000000000006</v>
      </c>
    </row>
    <row r="29" spans="1:9" x14ac:dyDescent="0.25">
      <c r="A29" s="10" t="s">
        <v>127</v>
      </c>
      <c r="B29" s="51" t="s">
        <v>128</v>
      </c>
      <c r="C29" s="52">
        <v>322346</v>
      </c>
      <c r="D29" s="30">
        <v>69712.23</v>
      </c>
      <c r="E29" s="53">
        <v>21.6</v>
      </c>
      <c r="F29" s="31">
        <v>322346</v>
      </c>
      <c r="G29" s="31">
        <v>69712.23</v>
      </c>
      <c r="H29" s="31">
        <v>21.6</v>
      </c>
      <c r="I29" s="54">
        <v>100</v>
      </c>
    </row>
    <row r="31" spans="1:9" x14ac:dyDescent="0.25">
      <c r="A31" s="34" t="s">
        <v>1116</v>
      </c>
    </row>
  </sheetData>
  <mergeCells count="8">
    <mergeCell ref="A2:I2"/>
    <mergeCell ref="A4:A6"/>
    <mergeCell ref="B4:B6"/>
    <mergeCell ref="C4:E4"/>
    <mergeCell ref="F4:H4"/>
    <mergeCell ref="C6:D6"/>
    <mergeCell ref="F6:G6"/>
    <mergeCell ref="H6:I6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23"/>
  <sheetViews>
    <sheetView showGridLines="0" zoomScaleNormal="100" workbookViewId="0">
      <selection activeCell="F17" sqref="F17"/>
    </sheetView>
  </sheetViews>
  <sheetFormatPr defaultColWidth="8.85546875" defaultRowHeight="13.5" x14ac:dyDescent="0.25"/>
  <cols>
    <col min="1" max="1" width="5.28515625" style="55" customWidth="1"/>
    <col min="2" max="2" width="27.28515625" style="35" customWidth="1"/>
    <col min="3" max="4" width="11.7109375" style="36" bestFit="1" customWidth="1"/>
    <col min="5" max="5" width="6.5703125" style="36" bestFit="1" customWidth="1"/>
    <col min="6" max="7" width="11.7109375" style="36" bestFit="1" customWidth="1"/>
    <col min="8" max="9" width="6.5703125" style="36" bestFit="1" customWidth="1"/>
    <col min="10" max="16384" width="8.85546875" style="36"/>
  </cols>
  <sheetData>
    <row r="2" spans="1:9" ht="33.75" customHeight="1" x14ac:dyDescent="0.25">
      <c r="A2" s="1685" t="s">
        <v>1140</v>
      </c>
      <c r="B2" s="1686"/>
      <c r="C2" s="1686"/>
      <c r="D2" s="1686"/>
      <c r="E2" s="1686"/>
      <c r="F2" s="1686"/>
      <c r="G2" s="1686"/>
      <c r="H2" s="1686"/>
      <c r="I2" s="1686"/>
    </row>
    <row r="4" spans="1:9" x14ac:dyDescent="0.25">
      <c r="A4" s="1680" t="s">
        <v>55</v>
      </c>
      <c r="B4" s="1682" t="s">
        <v>1</v>
      </c>
      <c r="C4" s="1680" t="s">
        <v>56</v>
      </c>
      <c r="D4" s="1687"/>
      <c r="E4" s="1687"/>
      <c r="F4" s="1321" t="s">
        <v>57</v>
      </c>
      <c r="G4" s="1321"/>
      <c r="H4" s="1321"/>
      <c r="I4" s="37" t="s">
        <v>58</v>
      </c>
    </row>
    <row r="5" spans="1:9" x14ac:dyDescent="0.25">
      <c r="A5" s="1681"/>
      <c r="B5" s="1683"/>
      <c r="C5" s="38" t="s">
        <v>59</v>
      </c>
      <c r="D5" s="39" t="s">
        <v>2</v>
      </c>
      <c r="E5" s="40" t="s">
        <v>9</v>
      </c>
      <c r="F5" s="39" t="s">
        <v>59</v>
      </c>
      <c r="G5" s="39" t="s">
        <v>2</v>
      </c>
      <c r="H5" s="40" t="s">
        <v>60</v>
      </c>
      <c r="I5" s="41" t="s">
        <v>61</v>
      </c>
    </row>
    <row r="6" spans="1:9" x14ac:dyDescent="0.25">
      <c r="A6" s="1681"/>
      <c r="B6" s="1683"/>
      <c r="C6" s="1322" t="s">
        <v>11</v>
      </c>
      <c r="D6" s="1323"/>
      <c r="E6" s="39" t="s">
        <v>62</v>
      </c>
      <c r="F6" s="1323" t="s">
        <v>11</v>
      </c>
      <c r="G6" s="1323"/>
      <c r="H6" s="1323" t="s">
        <v>62</v>
      </c>
      <c r="I6" s="1324"/>
    </row>
    <row r="7" spans="1:9" x14ac:dyDescent="0.25">
      <c r="A7" s="10" t="s">
        <v>12</v>
      </c>
      <c r="B7" s="11" t="s">
        <v>13</v>
      </c>
      <c r="C7" s="10" t="s">
        <v>14</v>
      </c>
      <c r="D7" s="13" t="s">
        <v>15</v>
      </c>
      <c r="E7" s="13" t="s">
        <v>16</v>
      </c>
      <c r="F7" s="13" t="s">
        <v>17</v>
      </c>
      <c r="G7" s="13" t="s">
        <v>18</v>
      </c>
      <c r="H7" s="13" t="s">
        <v>19</v>
      </c>
      <c r="I7" s="14" t="s">
        <v>20</v>
      </c>
    </row>
    <row r="8" spans="1:9" x14ac:dyDescent="0.25">
      <c r="A8" s="42"/>
      <c r="B8" s="43" t="s">
        <v>21</v>
      </c>
      <c r="C8" s="44">
        <v>1393037920.9300001</v>
      </c>
      <c r="D8" s="18">
        <v>1371544470.05</v>
      </c>
      <c r="E8" s="45">
        <v>98.5</v>
      </c>
      <c r="F8" s="18">
        <v>1389439497.9300001</v>
      </c>
      <c r="G8" s="18">
        <v>1367964634.8699999</v>
      </c>
      <c r="H8" s="45">
        <v>98.5</v>
      </c>
      <c r="I8" s="46">
        <v>99.7</v>
      </c>
    </row>
    <row r="9" spans="1:9" x14ac:dyDescent="0.25">
      <c r="A9" s="22" t="s">
        <v>63</v>
      </c>
      <c r="B9" s="47" t="s">
        <v>64</v>
      </c>
      <c r="C9" s="48">
        <v>35942207.979999997</v>
      </c>
      <c r="D9" s="25">
        <v>35765968.869999997</v>
      </c>
      <c r="E9" s="49">
        <v>99.5</v>
      </c>
      <c r="F9" s="26">
        <v>35942207.979999997</v>
      </c>
      <c r="G9" s="26">
        <v>35765968.869999997</v>
      </c>
      <c r="H9" s="26">
        <v>99.5</v>
      </c>
      <c r="I9" s="50">
        <v>100</v>
      </c>
    </row>
    <row r="10" spans="1:9" x14ac:dyDescent="0.25">
      <c r="A10" s="22" t="s">
        <v>67</v>
      </c>
      <c r="B10" s="47" t="s">
        <v>68</v>
      </c>
      <c r="C10" s="48">
        <v>239748</v>
      </c>
      <c r="D10" s="25">
        <v>231130.38</v>
      </c>
      <c r="E10" s="49">
        <v>96.4</v>
      </c>
      <c r="F10" s="26">
        <v>239748</v>
      </c>
      <c r="G10" s="26">
        <v>231130.38</v>
      </c>
      <c r="H10" s="26">
        <v>96.4</v>
      </c>
      <c r="I10" s="50">
        <v>100</v>
      </c>
    </row>
    <row r="11" spans="1:9" x14ac:dyDescent="0.25">
      <c r="A11" s="22" t="s">
        <v>69</v>
      </c>
      <c r="B11" s="47" t="s">
        <v>70</v>
      </c>
      <c r="C11" s="48">
        <v>371418</v>
      </c>
      <c r="D11" s="25">
        <v>371418</v>
      </c>
      <c r="E11" s="49">
        <v>100</v>
      </c>
      <c r="F11" s="26">
        <v>371418</v>
      </c>
      <c r="G11" s="26">
        <v>371418</v>
      </c>
      <c r="H11" s="26">
        <v>100</v>
      </c>
      <c r="I11" s="50">
        <v>100</v>
      </c>
    </row>
    <row r="12" spans="1:9" x14ac:dyDescent="0.25">
      <c r="A12" s="22" t="s">
        <v>79</v>
      </c>
      <c r="B12" s="47" t="s">
        <v>80</v>
      </c>
      <c r="C12" s="48">
        <v>707257803.35000002</v>
      </c>
      <c r="D12" s="25">
        <v>702044660.45000005</v>
      </c>
      <c r="E12" s="49">
        <v>99.3</v>
      </c>
      <c r="F12" s="26">
        <v>707257803.35000002</v>
      </c>
      <c r="G12" s="26">
        <v>702044660.45000005</v>
      </c>
      <c r="H12" s="26">
        <v>99.3</v>
      </c>
      <c r="I12" s="50">
        <v>100</v>
      </c>
    </row>
    <row r="13" spans="1:9" x14ac:dyDescent="0.25">
      <c r="A13" s="22" t="s">
        <v>81</v>
      </c>
      <c r="B13" s="47" t="s">
        <v>82</v>
      </c>
      <c r="C13" s="48">
        <v>3119198</v>
      </c>
      <c r="D13" s="25">
        <v>3091428.02</v>
      </c>
      <c r="E13" s="49">
        <v>99.1</v>
      </c>
      <c r="F13" s="26">
        <v>3119198</v>
      </c>
      <c r="G13" s="26">
        <v>3091428.02</v>
      </c>
      <c r="H13" s="26">
        <v>99.1</v>
      </c>
      <c r="I13" s="50">
        <v>100</v>
      </c>
    </row>
    <row r="14" spans="1:9" x14ac:dyDescent="0.25">
      <c r="A14" s="22" t="s">
        <v>85</v>
      </c>
      <c r="B14" s="47" t="s">
        <v>86</v>
      </c>
      <c r="C14" s="48">
        <v>7804799</v>
      </c>
      <c r="D14" s="25">
        <v>7773005.4100000001</v>
      </c>
      <c r="E14" s="49">
        <v>99.6</v>
      </c>
      <c r="F14" s="26">
        <v>7669854</v>
      </c>
      <c r="G14" s="26">
        <v>7638060.4100000001</v>
      </c>
      <c r="H14" s="26">
        <v>99.6</v>
      </c>
      <c r="I14" s="50">
        <v>98.3</v>
      </c>
    </row>
    <row r="15" spans="1:9" x14ac:dyDescent="0.25">
      <c r="A15" s="22" t="s">
        <v>91</v>
      </c>
      <c r="B15" s="47" t="s">
        <v>92</v>
      </c>
      <c r="C15" s="48">
        <v>20354563</v>
      </c>
      <c r="D15" s="25">
        <v>20076380.52</v>
      </c>
      <c r="E15" s="49">
        <v>98.6</v>
      </c>
      <c r="F15" s="26">
        <v>20354563</v>
      </c>
      <c r="G15" s="26">
        <v>20076380.52</v>
      </c>
      <c r="H15" s="26">
        <v>98.6</v>
      </c>
      <c r="I15" s="50">
        <v>100</v>
      </c>
    </row>
    <row r="16" spans="1:9" x14ac:dyDescent="0.25">
      <c r="A16" s="22" t="s">
        <v>95</v>
      </c>
      <c r="B16" s="47" t="s">
        <v>96</v>
      </c>
      <c r="C16" s="48">
        <v>29000</v>
      </c>
      <c r="D16" s="25">
        <v>10000</v>
      </c>
      <c r="E16" s="49">
        <v>34.5</v>
      </c>
      <c r="F16" s="26">
        <v>29000</v>
      </c>
      <c r="G16" s="26">
        <v>10000</v>
      </c>
      <c r="H16" s="26">
        <v>34.5</v>
      </c>
      <c r="I16" s="50">
        <v>100</v>
      </c>
    </row>
    <row r="17" spans="1:9" x14ac:dyDescent="0.25">
      <c r="A17" s="22" t="s">
        <v>109</v>
      </c>
      <c r="B17" s="47" t="s">
        <v>110</v>
      </c>
      <c r="C17" s="48">
        <v>421518.86</v>
      </c>
      <c r="D17" s="25">
        <v>382833.59</v>
      </c>
      <c r="E17" s="49">
        <v>90.8</v>
      </c>
      <c r="F17" s="26">
        <v>421518.86</v>
      </c>
      <c r="G17" s="26">
        <v>382833.59</v>
      </c>
      <c r="H17" s="26">
        <v>90.8</v>
      </c>
      <c r="I17" s="50">
        <v>100</v>
      </c>
    </row>
    <row r="18" spans="1:9" x14ac:dyDescent="0.25">
      <c r="A18" s="22" t="s">
        <v>111</v>
      </c>
      <c r="B18" s="47" t="s">
        <v>112</v>
      </c>
      <c r="C18" s="48">
        <v>566584106.24000001</v>
      </c>
      <c r="D18" s="25">
        <v>551498344.49000001</v>
      </c>
      <c r="E18" s="49">
        <v>97.3</v>
      </c>
      <c r="F18" s="26">
        <v>563168106.24000001</v>
      </c>
      <c r="G18" s="26">
        <v>548100932.31000006</v>
      </c>
      <c r="H18" s="26">
        <v>97.3</v>
      </c>
      <c r="I18" s="50">
        <v>99.4</v>
      </c>
    </row>
    <row r="19" spans="1:9" ht="27" x14ac:dyDescent="0.25">
      <c r="A19" s="22" t="s">
        <v>115</v>
      </c>
      <c r="B19" s="47" t="s">
        <v>116</v>
      </c>
      <c r="C19" s="48">
        <v>10492</v>
      </c>
      <c r="D19" s="25">
        <v>6552.68</v>
      </c>
      <c r="E19" s="49">
        <v>62.5</v>
      </c>
      <c r="F19" s="26">
        <v>10492</v>
      </c>
      <c r="G19" s="26">
        <v>6552.68</v>
      </c>
      <c r="H19" s="26">
        <v>62.5</v>
      </c>
      <c r="I19" s="50">
        <v>100</v>
      </c>
    </row>
    <row r="20" spans="1:9" x14ac:dyDescent="0.25">
      <c r="A20" s="22" t="s">
        <v>119</v>
      </c>
      <c r="B20" s="47" t="s">
        <v>120</v>
      </c>
      <c r="C20" s="48">
        <v>45548586.219999999</v>
      </c>
      <c r="D20" s="25">
        <v>45439780.009999998</v>
      </c>
      <c r="E20" s="49">
        <v>99.8</v>
      </c>
      <c r="F20" s="26">
        <v>45548586.219999999</v>
      </c>
      <c r="G20" s="26">
        <v>45439780.009999998</v>
      </c>
      <c r="H20" s="26">
        <v>99.8</v>
      </c>
      <c r="I20" s="50">
        <v>100</v>
      </c>
    </row>
    <row r="21" spans="1:9" ht="27" x14ac:dyDescent="0.25">
      <c r="A21" s="10" t="s">
        <v>121</v>
      </c>
      <c r="B21" s="51" t="s">
        <v>122</v>
      </c>
      <c r="C21" s="52">
        <v>5354480.28</v>
      </c>
      <c r="D21" s="30">
        <v>4852967.63</v>
      </c>
      <c r="E21" s="53">
        <v>90.6</v>
      </c>
      <c r="F21" s="31">
        <v>5307002.28</v>
      </c>
      <c r="G21" s="31">
        <v>4805489.63</v>
      </c>
      <c r="H21" s="31">
        <v>90.5</v>
      </c>
      <c r="I21" s="54">
        <v>99</v>
      </c>
    </row>
    <row r="23" spans="1:9" x14ac:dyDescent="0.25">
      <c r="A23" s="34" t="s">
        <v>1116</v>
      </c>
    </row>
  </sheetData>
  <mergeCells count="8">
    <mergeCell ref="A2:I2"/>
    <mergeCell ref="A4:A6"/>
    <mergeCell ref="B4:B6"/>
    <mergeCell ref="C4:E4"/>
    <mergeCell ref="F4:H4"/>
    <mergeCell ref="C6:D6"/>
    <mergeCell ref="F6:G6"/>
    <mergeCell ref="H6:I6"/>
  </mergeCells>
  <pageMargins left="0.70866141732283472" right="0.51181102362204722" top="0.74803149606299213" bottom="0.74803149606299213" header="0.31496062992125984" footer="0.31496062992125984"/>
  <pageSetup paperSize="9" scale="90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19"/>
  <sheetViews>
    <sheetView showGridLines="0" zoomScaleNormal="100" workbookViewId="0">
      <selection activeCell="F21" sqref="F21"/>
    </sheetView>
  </sheetViews>
  <sheetFormatPr defaultColWidth="8.85546875" defaultRowHeight="13.5" x14ac:dyDescent="0.25"/>
  <cols>
    <col min="1" max="1" width="5.28515625" style="55" customWidth="1"/>
    <col min="2" max="2" width="27.28515625" style="35" customWidth="1"/>
    <col min="3" max="3" width="9.85546875" style="36" bestFit="1" customWidth="1"/>
    <col min="4" max="4" width="10" style="36" bestFit="1" customWidth="1"/>
    <col min="5" max="5" width="6.5703125" style="36" bestFit="1" customWidth="1"/>
    <col min="6" max="6" width="9.85546875" style="36" bestFit="1" customWidth="1"/>
    <col min="7" max="7" width="10" style="36" bestFit="1" customWidth="1"/>
    <col min="8" max="9" width="6.5703125" style="36" bestFit="1" customWidth="1"/>
    <col min="10" max="16384" width="8.85546875" style="36"/>
  </cols>
  <sheetData>
    <row r="3" spans="1:9" ht="31.5" customHeight="1" x14ac:dyDescent="0.25">
      <c r="A3" s="1685" t="s">
        <v>1141</v>
      </c>
      <c r="B3" s="1686"/>
      <c r="C3" s="1686"/>
      <c r="D3" s="1686"/>
      <c r="E3" s="1686"/>
      <c r="F3" s="1686"/>
      <c r="G3" s="1686"/>
      <c r="H3" s="1686"/>
      <c r="I3" s="1686"/>
    </row>
    <row r="5" spans="1:9" x14ac:dyDescent="0.25">
      <c r="A5" s="1680" t="s">
        <v>55</v>
      </c>
      <c r="B5" s="1682" t="s">
        <v>1</v>
      </c>
      <c r="C5" s="1680" t="s">
        <v>56</v>
      </c>
      <c r="D5" s="1687"/>
      <c r="E5" s="1687"/>
      <c r="F5" s="1321" t="s">
        <v>57</v>
      </c>
      <c r="G5" s="1321"/>
      <c r="H5" s="1321"/>
      <c r="I5" s="37" t="s">
        <v>58</v>
      </c>
    </row>
    <row r="6" spans="1:9" x14ac:dyDescent="0.25">
      <c r="A6" s="1681"/>
      <c r="B6" s="1683"/>
      <c r="C6" s="38" t="s">
        <v>59</v>
      </c>
      <c r="D6" s="39" t="s">
        <v>2</v>
      </c>
      <c r="E6" s="40" t="s">
        <v>9</v>
      </c>
      <c r="F6" s="39" t="s">
        <v>59</v>
      </c>
      <c r="G6" s="39" t="s">
        <v>2</v>
      </c>
      <c r="H6" s="40" t="s">
        <v>60</v>
      </c>
      <c r="I6" s="41" t="s">
        <v>61</v>
      </c>
    </row>
    <row r="7" spans="1:9" x14ac:dyDescent="0.25">
      <c r="A7" s="1681"/>
      <c r="B7" s="1683"/>
      <c r="C7" s="1322" t="s">
        <v>11</v>
      </c>
      <c r="D7" s="1323"/>
      <c r="E7" s="39" t="s">
        <v>62</v>
      </c>
      <c r="F7" s="1323" t="s">
        <v>11</v>
      </c>
      <c r="G7" s="1323"/>
      <c r="H7" s="1323" t="s">
        <v>62</v>
      </c>
      <c r="I7" s="1324"/>
    </row>
    <row r="8" spans="1:9" x14ac:dyDescent="0.25">
      <c r="A8" s="10" t="s">
        <v>12</v>
      </c>
      <c r="B8" s="11" t="s">
        <v>13</v>
      </c>
      <c r="C8" s="10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4" t="s">
        <v>20</v>
      </c>
    </row>
    <row r="9" spans="1:9" x14ac:dyDescent="0.25">
      <c r="A9" s="42"/>
      <c r="B9" s="43" t="s">
        <v>21</v>
      </c>
      <c r="C9" s="44">
        <v>75945937.200000003</v>
      </c>
      <c r="D9" s="18">
        <v>56001084.670000002</v>
      </c>
      <c r="E9" s="45">
        <v>73.7</v>
      </c>
      <c r="F9" s="18">
        <v>25646148.200000003</v>
      </c>
      <c r="G9" s="18">
        <v>25452415.310000002</v>
      </c>
      <c r="H9" s="45">
        <v>99.2</v>
      </c>
      <c r="I9" s="46">
        <v>45.4</v>
      </c>
    </row>
    <row r="10" spans="1:9" x14ac:dyDescent="0.25">
      <c r="A10" s="22" t="s">
        <v>79</v>
      </c>
      <c r="B10" s="47" t="s">
        <v>80</v>
      </c>
      <c r="C10" s="48">
        <v>4487914</v>
      </c>
      <c r="D10" s="25">
        <v>3972514.85</v>
      </c>
      <c r="E10" s="49">
        <v>88.5</v>
      </c>
      <c r="F10" s="26">
        <v>0</v>
      </c>
      <c r="G10" s="26">
        <v>0</v>
      </c>
      <c r="H10" s="26" t="s">
        <v>129</v>
      </c>
      <c r="I10" s="50">
        <v>0</v>
      </c>
    </row>
    <row r="11" spans="1:9" x14ac:dyDescent="0.25">
      <c r="A11" s="22" t="s">
        <v>91</v>
      </c>
      <c r="B11" s="47" t="s">
        <v>92</v>
      </c>
      <c r="C11" s="48">
        <v>853675</v>
      </c>
      <c r="D11" s="25">
        <v>822825.33</v>
      </c>
      <c r="E11" s="49">
        <v>96.4</v>
      </c>
      <c r="F11" s="26">
        <v>853675</v>
      </c>
      <c r="G11" s="26">
        <v>822825.33</v>
      </c>
      <c r="H11" s="26">
        <v>96.4</v>
      </c>
      <c r="I11" s="50">
        <v>100</v>
      </c>
    </row>
    <row r="12" spans="1:9" x14ac:dyDescent="0.25">
      <c r="A12" s="22" t="s">
        <v>109</v>
      </c>
      <c r="B12" s="47" t="s">
        <v>110</v>
      </c>
      <c r="C12" s="48">
        <v>857021.2</v>
      </c>
      <c r="D12" s="25">
        <v>815845.59</v>
      </c>
      <c r="E12" s="49">
        <v>95.2</v>
      </c>
      <c r="F12" s="26">
        <v>857021.2</v>
      </c>
      <c r="G12" s="26">
        <v>815845.59</v>
      </c>
      <c r="H12" s="26">
        <v>95.2</v>
      </c>
      <c r="I12" s="50">
        <v>100</v>
      </c>
    </row>
    <row r="13" spans="1:9" x14ac:dyDescent="0.25">
      <c r="A13" s="22" t="s">
        <v>111</v>
      </c>
      <c r="B13" s="47" t="s">
        <v>112</v>
      </c>
      <c r="C13" s="48">
        <v>28961875</v>
      </c>
      <c r="D13" s="25">
        <v>22478426.120000001</v>
      </c>
      <c r="E13" s="49">
        <v>77.599999999999994</v>
      </c>
      <c r="F13" s="26">
        <v>0</v>
      </c>
      <c r="G13" s="26">
        <v>0</v>
      </c>
      <c r="H13" s="26" t="s">
        <v>129</v>
      </c>
      <c r="I13" s="50">
        <v>0</v>
      </c>
    </row>
    <row r="14" spans="1:9" x14ac:dyDescent="0.25">
      <c r="A14" s="22" t="s">
        <v>113</v>
      </c>
      <c r="B14" s="47" t="s">
        <v>114</v>
      </c>
      <c r="C14" s="48">
        <v>3890452</v>
      </c>
      <c r="D14" s="25">
        <v>3852098.98</v>
      </c>
      <c r="E14" s="49">
        <v>99</v>
      </c>
      <c r="F14" s="26">
        <v>3890452</v>
      </c>
      <c r="G14" s="26">
        <v>3852098.98</v>
      </c>
      <c r="H14" s="26">
        <v>99</v>
      </c>
      <c r="I14" s="50">
        <v>100</v>
      </c>
    </row>
    <row r="15" spans="1:9" x14ac:dyDescent="0.25">
      <c r="A15" s="22" t="s">
        <v>117</v>
      </c>
      <c r="B15" s="47" t="s">
        <v>118</v>
      </c>
      <c r="C15" s="48">
        <v>200000</v>
      </c>
      <c r="D15" s="25">
        <v>186166.84</v>
      </c>
      <c r="E15" s="49">
        <v>93.1</v>
      </c>
      <c r="F15" s="26">
        <v>200000</v>
      </c>
      <c r="G15" s="26">
        <v>186166.84</v>
      </c>
      <c r="H15" s="26">
        <v>93.1</v>
      </c>
      <c r="I15" s="50">
        <v>100</v>
      </c>
    </row>
    <row r="16" spans="1:9" ht="40.5" x14ac:dyDescent="0.25">
      <c r="A16" s="22" t="s">
        <v>125</v>
      </c>
      <c r="B16" s="47" t="s">
        <v>126</v>
      </c>
      <c r="C16" s="48">
        <v>19995000</v>
      </c>
      <c r="D16" s="25">
        <v>19775478.57</v>
      </c>
      <c r="E16" s="49">
        <v>98.9</v>
      </c>
      <c r="F16" s="26">
        <v>19845000</v>
      </c>
      <c r="G16" s="26">
        <v>19775478.57</v>
      </c>
      <c r="H16" s="26">
        <v>99.6</v>
      </c>
      <c r="I16" s="50">
        <v>100</v>
      </c>
    </row>
    <row r="17" spans="1:9" x14ac:dyDescent="0.25">
      <c r="A17" s="10" t="s">
        <v>127</v>
      </c>
      <c r="B17" s="51" t="s">
        <v>128</v>
      </c>
      <c r="C17" s="52">
        <v>16700000</v>
      </c>
      <c r="D17" s="30">
        <v>4097728.39</v>
      </c>
      <c r="E17" s="53">
        <v>24.5</v>
      </c>
      <c r="F17" s="31">
        <v>0</v>
      </c>
      <c r="G17" s="31">
        <v>0</v>
      </c>
      <c r="H17" s="31" t="s">
        <v>129</v>
      </c>
      <c r="I17" s="54">
        <v>0</v>
      </c>
    </row>
    <row r="19" spans="1:9" x14ac:dyDescent="0.25">
      <c r="A19" s="34" t="s">
        <v>1116</v>
      </c>
    </row>
  </sheetData>
  <mergeCells count="8">
    <mergeCell ref="A3:I3"/>
    <mergeCell ref="A5:A7"/>
    <mergeCell ref="B5:B7"/>
    <mergeCell ref="C5:E5"/>
    <mergeCell ref="F5:H5"/>
    <mergeCell ref="C7:D7"/>
    <mergeCell ref="F7:G7"/>
    <mergeCell ref="H7:I7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J42"/>
  <sheetViews>
    <sheetView showGridLines="0" zoomScaleNormal="100" workbookViewId="0">
      <selection activeCell="M34" sqref="M34"/>
    </sheetView>
  </sheetViews>
  <sheetFormatPr defaultColWidth="8.85546875" defaultRowHeight="13.5" x14ac:dyDescent="0.25"/>
  <cols>
    <col min="1" max="1" width="5.28515625" style="95" customWidth="1"/>
    <col min="2" max="2" width="25.140625" style="82" customWidth="1"/>
    <col min="3" max="3" width="9.140625" style="83" customWidth="1"/>
    <col min="4" max="4" width="10" style="83" customWidth="1"/>
    <col min="5" max="5" width="11.140625" style="83" customWidth="1"/>
    <col min="6" max="6" width="7.28515625" style="83" bestFit="1" customWidth="1"/>
    <col min="7" max="8" width="11.42578125" style="83" customWidth="1"/>
    <col min="9" max="9" width="8" style="83" bestFit="1" customWidth="1"/>
    <col min="10" max="10" width="11.42578125" style="83" customWidth="1"/>
    <col min="11" max="12" width="8.85546875" style="83"/>
    <col min="13" max="13" width="8.85546875" style="83" customWidth="1"/>
    <col min="14" max="16384" width="8.85546875" style="83"/>
  </cols>
  <sheetData>
    <row r="3" spans="1:10" x14ac:dyDescent="0.25">
      <c r="A3" s="117" t="s">
        <v>567</v>
      </c>
    </row>
    <row r="5" spans="1:10" x14ac:dyDescent="0.25">
      <c r="A5" s="1285" t="s">
        <v>55</v>
      </c>
      <c r="B5" s="1287" t="s">
        <v>1</v>
      </c>
      <c r="C5" s="1426" t="s">
        <v>558</v>
      </c>
      <c r="D5" s="1318" t="s">
        <v>3</v>
      </c>
      <c r="E5" s="1318"/>
      <c r="F5" s="1318"/>
      <c r="G5" s="1318"/>
      <c r="H5" s="1318"/>
      <c r="I5" s="1318"/>
      <c r="J5" s="1428"/>
    </row>
    <row r="6" spans="1:10" x14ac:dyDescent="0.25">
      <c r="A6" s="1286"/>
      <c r="B6" s="1288"/>
      <c r="C6" s="1427"/>
      <c r="D6" s="1430" t="s">
        <v>133</v>
      </c>
      <c r="E6" s="1282" t="s">
        <v>157</v>
      </c>
      <c r="F6" s="1280"/>
      <c r="G6" s="1280"/>
      <c r="H6" s="1281"/>
      <c r="I6" s="1431" t="s">
        <v>134</v>
      </c>
      <c r="J6" s="135" t="s">
        <v>157</v>
      </c>
    </row>
    <row r="7" spans="1:10" ht="26.45" customHeight="1" x14ac:dyDescent="0.25">
      <c r="A7" s="1286"/>
      <c r="B7" s="1288"/>
      <c r="C7" s="1427"/>
      <c r="D7" s="1430"/>
      <c r="E7" s="1454" t="s">
        <v>158</v>
      </c>
      <c r="F7" s="1430" t="s">
        <v>559</v>
      </c>
      <c r="G7" s="1430" t="s">
        <v>560</v>
      </c>
      <c r="H7" s="1454" t="s">
        <v>561</v>
      </c>
      <c r="I7" s="1431"/>
      <c r="J7" s="1288" t="s">
        <v>562</v>
      </c>
    </row>
    <row r="8" spans="1:10" x14ac:dyDescent="0.25">
      <c r="A8" s="1286"/>
      <c r="B8" s="1288"/>
      <c r="C8" s="1427"/>
      <c r="D8" s="1430"/>
      <c r="E8" s="1455"/>
      <c r="F8" s="1430"/>
      <c r="G8" s="1430"/>
      <c r="H8" s="1455"/>
      <c r="I8" s="1431"/>
      <c r="J8" s="1288"/>
    </row>
    <row r="9" spans="1:10" x14ac:dyDescent="0.25">
      <c r="A9" s="1286"/>
      <c r="B9" s="1288"/>
      <c r="C9" s="1280" t="s">
        <v>470</v>
      </c>
      <c r="D9" s="1280"/>
      <c r="E9" s="1280"/>
      <c r="F9" s="1280"/>
      <c r="G9" s="1280"/>
      <c r="H9" s="1280"/>
      <c r="I9" s="1280"/>
      <c r="J9" s="1283"/>
    </row>
    <row r="10" spans="1:10" x14ac:dyDescent="0.25">
      <c r="A10" s="58" t="s">
        <v>12</v>
      </c>
      <c r="B10" s="58" t="s">
        <v>13</v>
      </c>
      <c r="C10" s="58" t="s">
        <v>14</v>
      </c>
      <c r="D10" s="58" t="s">
        <v>15</v>
      </c>
      <c r="E10" s="58" t="s">
        <v>16</v>
      </c>
      <c r="F10" s="58" t="s">
        <v>17</v>
      </c>
      <c r="G10" s="58" t="s">
        <v>18</v>
      </c>
      <c r="H10" s="58" t="s">
        <v>19</v>
      </c>
      <c r="I10" s="58" t="s">
        <v>20</v>
      </c>
      <c r="J10" s="58" t="s">
        <v>471</v>
      </c>
    </row>
    <row r="11" spans="1:10" x14ac:dyDescent="0.25">
      <c r="A11" s="85"/>
      <c r="B11" s="43" t="s">
        <v>162</v>
      </c>
      <c r="C11" s="123">
        <v>23780799</v>
      </c>
      <c r="D11" s="124">
        <v>15838748</v>
      </c>
      <c r="E11" s="124">
        <v>2922049</v>
      </c>
      <c r="F11" s="124">
        <v>5931931</v>
      </c>
      <c r="G11" s="124">
        <v>70558</v>
      </c>
      <c r="H11" s="124">
        <v>2226494</v>
      </c>
      <c r="I11" s="124">
        <v>7942051</v>
      </c>
      <c r="J11" s="145">
        <v>3243928</v>
      </c>
    </row>
    <row r="12" spans="1:10" x14ac:dyDescent="0.25">
      <c r="A12" s="69" t="s">
        <v>63</v>
      </c>
      <c r="B12" s="47" t="s">
        <v>64</v>
      </c>
      <c r="C12" s="128">
        <v>546861</v>
      </c>
      <c r="D12" s="129">
        <v>318478</v>
      </c>
      <c r="E12" s="129">
        <v>86257</v>
      </c>
      <c r="F12" s="129">
        <v>60096</v>
      </c>
      <c r="G12" s="129">
        <v>549</v>
      </c>
      <c r="H12" s="129">
        <v>107767</v>
      </c>
      <c r="I12" s="129">
        <v>228383</v>
      </c>
      <c r="J12" s="146">
        <v>1003</v>
      </c>
    </row>
    <row r="13" spans="1:10" x14ac:dyDescent="0.25">
      <c r="A13" s="69" t="s">
        <v>65</v>
      </c>
      <c r="B13" s="47" t="s">
        <v>66</v>
      </c>
      <c r="C13" s="128">
        <v>309</v>
      </c>
      <c r="D13" s="129">
        <v>309</v>
      </c>
      <c r="E13" s="129">
        <v>233</v>
      </c>
      <c r="F13" s="129">
        <v>0</v>
      </c>
      <c r="G13" s="129">
        <v>0</v>
      </c>
      <c r="H13" s="129">
        <v>0</v>
      </c>
      <c r="I13" s="129">
        <v>0</v>
      </c>
      <c r="J13" s="146">
        <v>0</v>
      </c>
    </row>
    <row r="14" spans="1:10" x14ac:dyDescent="0.25">
      <c r="A14" s="69" t="s">
        <v>67</v>
      </c>
      <c r="B14" s="47" t="s">
        <v>68</v>
      </c>
      <c r="C14" s="128">
        <v>21909</v>
      </c>
      <c r="D14" s="129">
        <v>7219</v>
      </c>
      <c r="E14" s="129">
        <v>1818</v>
      </c>
      <c r="F14" s="129">
        <v>0</v>
      </c>
      <c r="G14" s="129">
        <v>0</v>
      </c>
      <c r="H14" s="129">
        <v>5231</v>
      </c>
      <c r="I14" s="129">
        <v>14690</v>
      </c>
      <c r="J14" s="146">
        <v>0</v>
      </c>
    </row>
    <row r="15" spans="1:10" x14ac:dyDescent="0.25">
      <c r="A15" s="69" t="s">
        <v>69</v>
      </c>
      <c r="B15" s="47" t="s">
        <v>70</v>
      </c>
      <c r="C15" s="128">
        <v>488</v>
      </c>
      <c r="D15" s="129">
        <v>480</v>
      </c>
      <c r="E15" s="129">
        <v>363</v>
      </c>
      <c r="F15" s="129">
        <v>0</v>
      </c>
      <c r="G15" s="129">
        <v>0</v>
      </c>
      <c r="H15" s="129">
        <v>105</v>
      </c>
      <c r="I15" s="129">
        <v>8</v>
      </c>
      <c r="J15" s="146">
        <v>8</v>
      </c>
    </row>
    <row r="16" spans="1:10" x14ac:dyDescent="0.25">
      <c r="A16" s="69" t="s">
        <v>71</v>
      </c>
      <c r="B16" s="47" t="s">
        <v>72</v>
      </c>
      <c r="C16" s="128">
        <v>220172</v>
      </c>
      <c r="D16" s="129">
        <v>162102</v>
      </c>
      <c r="E16" s="129">
        <v>6028</v>
      </c>
      <c r="F16" s="129">
        <v>2042</v>
      </c>
      <c r="G16" s="129">
        <v>10</v>
      </c>
      <c r="H16" s="129">
        <v>147936</v>
      </c>
      <c r="I16" s="129">
        <v>58070</v>
      </c>
      <c r="J16" s="146">
        <v>22766</v>
      </c>
    </row>
    <row r="17" spans="1:10" ht="27" x14ac:dyDescent="0.25">
      <c r="A17" s="69" t="s">
        <v>73</v>
      </c>
      <c r="B17" s="47" t="s">
        <v>74</v>
      </c>
      <c r="C17" s="128">
        <v>3996</v>
      </c>
      <c r="D17" s="129">
        <v>174</v>
      </c>
      <c r="E17" s="129">
        <v>2</v>
      </c>
      <c r="F17" s="129">
        <v>100</v>
      </c>
      <c r="G17" s="129">
        <v>0</v>
      </c>
      <c r="H17" s="129">
        <v>4</v>
      </c>
      <c r="I17" s="129">
        <v>3822</v>
      </c>
      <c r="J17" s="146">
        <v>3457</v>
      </c>
    </row>
    <row r="18" spans="1:10" x14ac:dyDescent="0.25">
      <c r="A18" s="69" t="s">
        <v>75</v>
      </c>
      <c r="B18" s="47" t="s">
        <v>76</v>
      </c>
      <c r="C18" s="128">
        <v>529</v>
      </c>
      <c r="D18" s="129">
        <v>312</v>
      </c>
      <c r="E18" s="129">
        <v>0</v>
      </c>
      <c r="F18" s="129">
        <v>0</v>
      </c>
      <c r="G18" s="129">
        <v>0</v>
      </c>
      <c r="H18" s="129">
        <v>312</v>
      </c>
      <c r="I18" s="129">
        <v>217</v>
      </c>
      <c r="J18" s="146">
        <v>74</v>
      </c>
    </row>
    <row r="19" spans="1:10" x14ac:dyDescent="0.25">
      <c r="A19" s="69" t="s">
        <v>79</v>
      </c>
      <c r="B19" s="47" t="s">
        <v>80</v>
      </c>
      <c r="C19" s="128">
        <v>9216529</v>
      </c>
      <c r="D19" s="129">
        <v>5041746</v>
      </c>
      <c r="E19" s="129">
        <v>49163</v>
      </c>
      <c r="F19" s="129">
        <v>3562707</v>
      </c>
      <c r="G19" s="129">
        <v>820</v>
      </c>
      <c r="H19" s="129">
        <v>7971</v>
      </c>
      <c r="I19" s="129">
        <v>4174783</v>
      </c>
      <c r="J19" s="146">
        <v>2034468</v>
      </c>
    </row>
    <row r="20" spans="1:10" x14ac:dyDescent="0.25">
      <c r="A20" s="69" t="s">
        <v>81</v>
      </c>
      <c r="B20" s="47" t="s">
        <v>82</v>
      </c>
      <c r="C20" s="128">
        <v>92305</v>
      </c>
      <c r="D20" s="129">
        <v>51863</v>
      </c>
      <c r="E20" s="129">
        <v>4714</v>
      </c>
      <c r="F20" s="129">
        <v>15740</v>
      </c>
      <c r="G20" s="129">
        <v>0</v>
      </c>
      <c r="H20" s="129">
        <v>1688</v>
      </c>
      <c r="I20" s="129">
        <v>40442</v>
      </c>
      <c r="J20" s="146">
        <v>33744</v>
      </c>
    </row>
    <row r="21" spans="1:10" x14ac:dyDescent="0.25">
      <c r="A21" s="69" t="s">
        <v>83</v>
      </c>
      <c r="B21" s="47" t="s">
        <v>84</v>
      </c>
      <c r="C21" s="128">
        <v>167912</v>
      </c>
      <c r="D21" s="129">
        <v>79316</v>
      </c>
      <c r="E21" s="129">
        <v>5255</v>
      </c>
      <c r="F21" s="129">
        <v>399</v>
      </c>
      <c r="G21" s="129">
        <v>19</v>
      </c>
      <c r="H21" s="129">
        <v>4088</v>
      </c>
      <c r="I21" s="129">
        <v>88597</v>
      </c>
      <c r="J21" s="146">
        <v>41557</v>
      </c>
    </row>
    <row r="22" spans="1:10" x14ac:dyDescent="0.25">
      <c r="A22" s="69" t="s">
        <v>85</v>
      </c>
      <c r="B22" s="47" t="s">
        <v>86</v>
      </c>
      <c r="C22" s="128">
        <v>224822</v>
      </c>
      <c r="D22" s="129">
        <v>101620</v>
      </c>
      <c r="E22" s="129">
        <v>55170</v>
      </c>
      <c r="F22" s="129">
        <v>599</v>
      </c>
      <c r="G22" s="129">
        <v>84</v>
      </c>
      <c r="H22" s="129">
        <v>24657</v>
      </c>
      <c r="I22" s="129">
        <v>123202</v>
      </c>
      <c r="J22" s="146">
        <v>39091</v>
      </c>
    </row>
    <row r="23" spans="1:10" x14ac:dyDescent="0.25">
      <c r="A23" s="69" t="s">
        <v>87</v>
      </c>
      <c r="B23" s="47" t="s">
        <v>88</v>
      </c>
      <c r="C23" s="128">
        <v>102284</v>
      </c>
      <c r="D23" s="129">
        <v>29803</v>
      </c>
      <c r="E23" s="129">
        <v>5</v>
      </c>
      <c r="F23" s="129">
        <v>0</v>
      </c>
      <c r="G23" s="129">
        <v>0</v>
      </c>
      <c r="H23" s="129">
        <v>8084</v>
      </c>
      <c r="I23" s="129">
        <v>72482</v>
      </c>
      <c r="J23" s="146">
        <v>69491</v>
      </c>
    </row>
    <row r="24" spans="1:10" x14ac:dyDescent="0.25">
      <c r="A24" s="69" t="s">
        <v>89</v>
      </c>
      <c r="B24" s="47" t="s">
        <v>90</v>
      </c>
      <c r="C24" s="128">
        <v>24903</v>
      </c>
      <c r="D24" s="129">
        <v>14550</v>
      </c>
      <c r="E24" s="129">
        <v>1194</v>
      </c>
      <c r="F24" s="129">
        <v>4591</v>
      </c>
      <c r="G24" s="129">
        <v>6563</v>
      </c>
      <c r="H24" s="129">
        <v>1043</v>
      </c>
      <c r="I24" s="129">
        <v>10353</v>
      </c>
      <c r="J24" s="146">
        <v>44</v>
      </c>
    </row>
    <row r="25" spans="1:10" x14ac:dyDescent="0.25">
      <c r="A25" s="69" t="s">
        <v>91</v>
      </c>
      <c r="B25" s="47" t="s">
        <v>92</v>
      </c>
      <c r="C25" s="128">
        <v>3165231</v>
      </c>
      <c r="D25" s="129">
        <v>2898110</v>
      </c>
      <c r="E25" s="129">
        <v>1414926</v>
      </c>
      <c r="F25" s="129">
        <v>18315</v>
      </c>
      <c r="G25" s="129">
        <v>30322</v>
      </c>
      <c r="H25" s="129">
        <v>854716</v>
      </c>
      <c r="I25" s="129">
        <v>267120</v>
      </c>
      <c r="J25" s="146">
        <v>92352</v>
      </c>
    </row>
    <row r="26" spans="1:10" x14ac:dyDescent="0.25">
      <c r="A26" s="69" t="s">
        <v>95</v>
      </c>
      <c r="B26" s="47" t="s">
        <v>96</v>
      </c>
      <c r="C26" s="128">
        <v>32</v>
      </c>
      <c r="D26" s="129">
        <v>32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J26" s="146">
        <v>0</v>
      </c>
    </row>
    <row r="27" spans="1:10" ht="27" x14ac:dyDescent="0.25">
      <c r="A27" s="69" t="s">
        <v>99</v>
      </c>
      <c r="B27" s="47" t="s">
        <v>100</v>
      </c>
      <c r="C27" s="128">
        <v>119610</v>
      </c>
      <c r="D27" s="129">
        <v>67548</v>
      </c>
      <c r="E27" s="129">
        <v>733</v>
      </c>
      <c r="F27" s="129">
        <v>36338</v>
      </c>
      <c r="G27" s="129">
        <v>0</v>
      </c>
      <c r="H27" s="129">
        <v>765</v>
      </c>
      <c r="I27" s="129">
        <v>52062</v>
      </c>
      <c r="J27" s="146">
        <v>2914</v>
      </c>
    </row>
    <row r="28" spans="1:10" ht="54" x14ac:dyDescent="0.25">
      <c r="A28" s="69" t="s">
        <v>103</v>
      </c>
      <c r="B28" s="47" t="s">
        <v>104</v>
      </c>
      <c r="C28" s="128">
        <v>1</v>
      </c>
      <c r="D28" s="129">
        <v>1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46">
        <v>0</v>
      </c>
    </row>
    <row r="29" spans="1:10" x14ac:dyDescent="0.25">
      <c r="A29" s="69" t="s">
        <v>105</v>
      </c>
      <c r="B29" s="47" t="s">
        <v>106</v>
      </c>
      <c r="C29" s="128">
        <v>272449</v>
      </c>
      <c r="D29" s="129">
        <v>272449</v>
      </c>
      <c r="E29" s="129">
        <v>0</v>
      </c>
      <c r="F29" s="129">
        <v>0</v>
      </c>
      <c r="G29" s="129">
        <v>0</v>
      </c>
      <c r="H29" s="129">
        <v>0</v>
      </c>
      <c r="I29" s="129">
        <v>0</v>
      </c>
      <c r="J29" s="146">
        <v>0</v>
      </c>
    </row>
    <row r="30" spans="1:10" x14ac:dyDescent="0.25">
      <c r="A30" s="69" t="s">
        <v>107</v>
      </c>
      <c r="B30" s="47" t="s">
        <v>108</v>
      </c>
      <c r="C30" s="128">
        <v>899631</v>
      </c>
      <c r="D30" s="129">
        <v>898367</v>
      </c>
      <c r="E30" s="129">
        <v>0</v>
      </c>
      <c r="F30" s="129">
        <v>0</v>
      </c>
      <c r="G30" s="129">
        <v>0</v>
      </c>
      <c r="H30" s="129">
        <v>9464</v>
      </c>
      <c r="I30" s="129">
        <v>1264</v>
      </c>
      <c r="J30" s="146">
        <v>1264</v>
      </c>
    </row>
    <row r="31" spans="1:10" x14ac:dyDescent="0.25">
      <c r="A31" s="69" t="s">
        <v>109</v>
      </c>
      <c r="B31" s="47" t="s">
        <v>110</v>
      </c>
      <c r="C31" s="128">
        <v>1240843</v>
      </c>
      <c r="D31" s="129">
        <v>1099814</v>
      </c>
      <c r="E31" s="129">
        <v>749214</v>
      </c>
      <c r="F31" s="129">
        <v>17993</v>
      </c>
      <c r="G31" s="129">
        <v>8754</v>
      </c>
      <c r="H31" s="129">
        <v>158153</v>
      </c>
      <c r="I31" s="129">
        <v>141029</v>
      </c>
      <c r="J31" s="146">
        <v>30427</v>
      </c>
    </row>
    <row r="32" spans="1:10" x14ac:dyDescent="0.25">
      <c r="A32" s="69" t="s">
        <v>111</v>
      </c>
      <c r="B32" s="47" t="s">
        <v>112</v>
      </c>
      <c r="C32" s="128">
        <v>2923933</v>
      </c>
      <c r="D32" s="129">
        <v>1133979</v>
      </c>
      <c r="E32" s="129">
        <v>20250</v>
      </c>
      <c r="F32" s="129">
        <v>133374</v>
      </c>
      <c r="G32" s="129">
        <v>1201</v>
      </c>
      <c r="H32" s="129">
        <v>120377</v>
      </c>
      <c r="I32" s="129">
        <v>1789953</v>
      </c>
      <c r="J32" s="146">
        <v>517853</v>
      </c>
    </row>
    <row r="33" spans="1:10" x14ac:dyDescent="0.25">
      <c r="A33" s="69" t="s">
        <v>113</v>
      </c>
      <c r="B33" s="47" t="s">
        <v>114</v>
      </c>
      <c r="C33" s="128">
        <v>297284</v>
      </c>
      <c r="D33" s="129">
        <v>287017</v>
      </c>
      <c r="E33" s="129">
        <v>57923</v>
      </c>
      <c r="F33" s="129">
        <v>35080</v>
      </c>
      <c r="G33" s="129">
        <v>166</v>
      </c>
      <c r="H33" s="129">
        <v>161795</v>
      </c>
      <c r="I33" s="129">
        <v>10267</v>
      </c>
      <c r="J33" s="146">
        <v>6511</v>
      </c>
    </row>
    <row r="34" spans="1:10" ht="27" x14ac:dyDescent="0.25">
      <c r="A34" s="69" t="s">
        <v>115</v>
      </c>
      <c r="B34" s="47" t="s">
        <v>116</v>
      </c>
      <c r="C34" s="128">
        <v>822970</v>
      </c>
      <c r="D34" s="129">
        <v>803726</v>
      </c>
      <c r="E34" s="129">
        <v>199872</v>
      </c>
      <c r="F34" s="129">
        <v>33637</v>
      </c>
      <c r="G34" s="129">
        <v>465</v>
      </c>
      <c r="H34" s="129">
        <v>520834</v>
      </c>
      <c r="I34" s="129">
        <v>19244</v>
      </c>
      <c r="J34" s="146">
        <v>11482</v>
      </c>
    </row>
    <row r="35" spans="1:10" x14ac:dyDescent="0.25">
      <c r="A35" s="69" t="s">
        <v>117</v>
      </c>
      <c r="B35" s="47" t="s">
        <v>118</v>
      </c>
      <c r="C35" s="128">
        <v>282300</v>
      </c>
      <c r="D35" s="129">
        <v>217700</v>
      </c>
      <c r="E35" s="129">
        <v>150486</v>
      </c>
      <c r="F35" s="129">
        <v>1214</v>
      </c>
      <c r="G35" s="129">
        <v>3281</v>
      </c>
      <c r="H35" s="129">
        <v>21401</v>
      </c>
      <c r="I35" s="129">
        <v>64600</v>
      </c>
      <c r="J35" s="146">
        <v>42674</v>
      </c>
    </row>
    <row r="36" spans="1:10" x14ac:dyDescent="0.25">
      <c r="A36" s="69" t="s">
        <v>119</v>
      </c>
      <c r="B36" s="47" t="s">
        <v>120</v>
      </c>
      <c r="C36" s="128">
        <v>100456</v>
      </c>
      <c r="D36" s="129">
        <v>98775</v>
      </c>
      <c r="E36" s="129">
        <v>39995</v>
      </c>
      <c r="F36" s="129">
        <v>32111</v>
      </c>
      <c r="G36" s="129">
        <v>81</v>
      </c>
      <c r="H36" s="129">
        <v>16711</v>
      </c>
      <c r="I36" s="129">
        <v>1681</v>
      </c>
      <c r="J36" s="146">
        <v>149</v>
      </c>
    </row>
    <row r="37" spans="1:10" ht="27" x14ac:dyDescent="0.25">
      <c r="A37" s="69" t="s">
        <v>121</v>
      </c>
      <c r="B37" s="47" t="s">
        <v>122</v>
      </c>
      <c r="C37" s="128">
        <v>177614</v>
      </c>
      <c r="D37" s="129">
        <v>67184</v>
      </c>
      <c r="E37" s="129">
        <v>14686</v>
      </c>
      <c r="F37" s="129">
        <v>8828</v>
      </c>
      <c r="G37" s="129">
        <v>16</v>
      </c>
      <c r="H37" s="129">
        <v>29626</v>
      </c>
      <c r="I37" s="129">
        <v>110431</v>
      </c>
      <c r="J37" s="146">
        <v>74016</v>
      </c>
    </row>
    <row r="38" spans="1:10" ht="27" x14ac:dyDescent="0.25">
      <c r="A38" s="69" t="s">
        <v>123</v>
      </c>
      <c r="B38" s="47" t="s">
        <v>124</v>
      </c>
      <c r="C38" s="128">
        <v>2365514</v>
      </c>
      <c r="D38" s="129">
        <v>1891242</v>
      </c>
      <c r="E38" s="129">
        <v>608</v>
      </c>
      <c r="F38" s="129">
        <v>1844664</v>
      </c>
      <c r="G38" s="129">
        <v>5618</v>
      </c>
      <c r="H38" s="129">
        <v>17912</v>
      </c>
      <c r="I38" s="129">
        <v>474272</v>
      </c>
      <c r="J38" s="146">
        <v>196555</v>
      </c>
    </row>
    <row r="39" spans="1:10" ht="40.5" x14ac:dyDescent="0.25">
      <c r="A39" s="69" t="s">
        <v>125</v>
      </c>
      <c r="B39" s="47" t="s">
        <v>126</v>
      </c>
      <c r="C39" s="128">
        <v>131821</v>
      </c>
      <c r="D39" s="129">
        <v>104867</v>
      </c>
      <c r="E39" s="129">
        <v>62826</v>
      </c>
      <c r="F39" s="129">
        <v>7</v>
      </c>
      <c r="G39" s="129">
        <v>1625</v>
      </c>
      <c r="H39" s="129">
        <v>5848</v>
      </c>
      <c r="I39" s="129">
        <v>26954</v>
      </c>
      <c r="J39" s="146">
        <v>20804</v>
      </c>
    </row>
    <row r="40" spans="1:10" x14ac:dyDescent="0.25">
      <c r="A40" s="58" t="s">
        <v>127</v>
      </c>
      <c r="B40" s="51" t="s">
        <v>128</v>
      </c>
      <c r="C40" s="136">
        <v>358091</v>
      </c>
      <c r="D40" s="137">
        <v>189967</v>
      </c>
      <c r="E40" s="137">
        <v>328</v>
      </c>
      <c r="F40" s="137">
        <v>124094</v>
      </c>
      <c r="G40" s="137">
        <v>10984</v>
      </c>
      <c r="H40" s="137">
        <v>6</v>
      </c>
      <c r="I40" s="137">
        <v>168124</v>
      </c>
      <c r="J40" s="147">
        <v>1222</v>
      </c>
    </row>
    <row r="42" spans="1:10" x14ac:dyDescent="0.25">
      <c r="A42" s="81" t="s">
        <v>1116</v>
      </c>
    </row>
  </sheetData>
  <mergeCells count="13">
    <mergeCell ref="H7:H8"/>
    <mergeCell ref="J7:J8"/>
    <mergeCell ref="C9:J9"/>
    <mergeCell ref="A5:A9"/>
    <mergeCell ref="B5:B9"/>
    <mergeCell ref="C5:C8"/>
    <mergeCell ref="D5:J5"/>
    <mergeCell ref="D6:D8"/>
    <mergeCell ref="E6:H6"/>
    <mergeCell ref="I6:I8"/>
    <mergeCell ref="E7:E8"/>
    <mergeCell ref="F7:F8"/>
    <mergeCell ref="G7:G8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L29"/>
  <sheetViews>
    <sheetView showGridLines="0" zoomScaleNormal="100" workbookViewId="0">
      <selection activeCell="P7" sqref="P7"/>
    </sheetView>
  </sheetViews>
  <sheetFormatPr defaultColWidth="8.85546875" defaultRowHeight="13.5" x14ac:dyDescent="0.25"/>
  <cols>
    <col min="1" max="1" width="5" style="95" customWidth="1"/>
    <col min="2" max="2" width="19" style="82" customWidth="1"/>
    <col min="3" max="3" width="10.85546875" style="83" customWidth="1"/>
    <col min="4" max="4" width="14" style="83" customWidth="1"/>
    <col min="5" max="5" width="10.85546875" style="83" customWidth="1"/>
    <col min="6" max="7" width="14" style="83" customWidth="1"/>
    <col min="8" max="8" width="11.7109375" style="83" customWidth="1"/>
    <col min="9" max="9" width="14" style="83" customWidth="1"/>
    <col min="10" max="12" width="6.28515625" style="83" customWidth="1"/>
    <col min="13" max="13" width="8.85546875" style="83" customWidth="1"/>
    <col min="14" max="16384" width="8.85546875" style="83"/>
  </cols>
  <sheetData>
    <row r="3" spans="1:12" ht="29.25" customHeight="1" x14ac:dyDescent="0.25">
      <c r="A3" s="1320" t="s">
        <v>1180</v>
      </c>
      <c r="B3" s="1325"/>
      <c r="C3" s="1325"/>
      <c r="D3" s="1325"/>
      <c r="E3" s="1325"/>
      <c r="F3" s="1325"/>
      <c r="G3" s="1325"/>
      <c r="H3" s="1325"/>
      <c r="I3" s="1325"/>
      <c r="J3" s="1325"/>
      <c r="K3" s="1325"/>
      <c r="L3" s="1325"/>
    </row>
    <row r="5" spans="1:12" x14ac:dyDescent="0.25">
      <c r="A5" s="1285" t="s">
        <v>55</v>
      </c>
      <c r="B5" s="1287" t="s">
        <v>1</v>
      </c>
      <c r="C5" s="1426" t="s">
        <v>154</v>
      </c>
      <c r="D5" s="1426" t="s">
        <v>155</v>
      </c>
      <c r="E5" s="1318" t="s">
        <v>3</v>
      </c>
      <c r="F5" s="1318"/>
      <c r="G5" s="1318"/>
      <c r="H5" s="1318"/>
      <c r="I5" s="1457"/>
      <c r="J5" s="1285" t="s">
        <v>156</v>
      </c>
      <c r="K5" s="1318"/>
      <c r="L5" s="1428"/>
    </row>
    <row r="6" spans="1:12" x14ac:dyDescent="0.25">
      <c r="A6" s="1286"/>
      <c r="B6" s="1288"/>
      <c r="C6" s="1427"/>
      <c r="D6" s="1427"/>
      <c r="E6" s="1430" t="s">
        <v>133</v>
      </c>
      <c r="F6" s="1431" t="s">
        <v>157</v>
      </c>
      <c r="G6" s="1431"/>
      <c r="H6" s="1431" t="s">
        <v>134</v>
      </c>
      <c r="I6" s="118" t="s">
        <v>157</v>
      </c>
      <c r="J6" s="1286"/>
      <c r="K6" s="1431"/>
      <c r="L6" s="1429"/>
    </row>
    <row r="7" spans="1:12" ht="26.45" customHeight="1" x14ac:dyDescent="0.25">
      <c r="A7" s="1286"/>
      <c r="B7" s="1288"/>
      <c r="C7" s="1427"/>
      <c r="D7" s="1427"/>
      <c r="E7" s="1430"/>
      <c r="F7" s="1430" t="s">
        <v>158</v>
      </c>
      <c r="G7" s="1430" t="s">
        <v>159</v>
      </c>
      <c r="H7" s="1431"/>
      <c r="I7" s="1456" t="s">
        <v>160</v>
      </c>
      <c r="J7" s="1286"/>
      <c r="K7" s="1431"/>
      <c r="L7" s="1429"/>
    </row>
    <row r="8" spans="1:12" x14ac:dyDescent="0.25">
      <c r="A8" s="1286"/>
      <c r="B8" s="1288"/>
      <c r="C8" s="1427"/>
      <c r="D8" s="1427"/>
      <c r="E8" s="1430"/>
      <c r="F8" s="1430"/>
      <c r="G8" s="1430"/>
      <c r="H8" s="1431"/>
      <c r="I8" s="1456"/>
      <c r="J8" s="119" t="s">
        <v>9</v>
      </c>
      <c r="K8" s="120" t="s">
        <v>467</v>
      </c>
      <c r="L8" s="121" t="s">
        <v>569</v>
      </c>
    </row>
    <row r="9" spans="1:12" x14ac:dyDescent="0.25">
      <c r="A9" s="1286"/>
      <c r="B9" s="1288"/>
      <c r="C9" s="122"/>
      <c r="D9" s="1281" t="s">
        <v>470</v>
      </c>
      <c r="E9" s="1431"/>
      <c r="F9" s="1431"/>
      <c r="G9" s="1431"/>
      <c r="H9" s="1431"/>
      <c r="I9" s="1282"/>
      <c r="J9" s="1286" t="s">
        <v>161</v>
      </c>
      <c r="K9" s="1431"/>
      <c r="L9" s="1429"/>
    </row>
    <row r="10" spans="1:12" x14ac:dyDescent="0.25">
      <c r="A10" s="58" t="s">
        <v>12</v>
      </c>
      <c r="B10" s="62" t="s">
        <v>13</v>
      </c>
      <c r="C10" s="60" t="s">
        <v>14</v>
      </c>
      <c r="D10" s="60" t="s">
        <v>15</v>
      </c>
      <c r="E10" s="61" t="s">
        <v>16</v>
      </c>
      <c r="F10" s="61" t="s">
        <v>17</v>
      </c>
      <c r="G10" s="61" t="s">
        <v>18</v>
      </c>
      <c r="H10" s="61" t="s">
        <v>19</v>
      </c>
      <c r="I10" s="151" t="s">
        <v>20</v>
      </c>
      <c r="J10" s="58" t="s">
        <v>471</v>
      </c>
      <c r="K10" s="61" t="s">
        <v>472</v>
      </c>
      <c r="L10" s="62" t="s">
        <v>473</v>
      </c>
    </row>
    <row r="11" spans="1:12" x14ac:dyDescent="0.25">
      <c r="A11" s="85"/>
      <c r="B11" s="43" t="s">
        <v>162</v>
      </c>
      <c r="C11" s="123">
        <v>23780799</v>
      </c>
      <c r="D11" s="123">
        <v>3165231</v>
      </c>
      <c r="E11" s="124">
        <v>2898110</v>
      </c>
      <c r="F11" s="124">
        <v>1414926</v>
      </c>
      <c r="G11" s="124">
        <v>854716</v>
      </c>
      <c r="H11" s="124">
        <v>267120</v>
      </c>
      <c r="I11" s="152">
        <v>92352</v>
      </c>
      <c r="J11" s="125">
        <v>13.3</v>
      </c>
      <c r="K11" s="66">
        <v>91.6</v>
      </c>
      <c r="L11" s="88">
        <v>44.7</v>
      </c>
    </row>
    <row r="12" spans="1:12" x14ac:dyDescent="0.25">
      <c r="A12" s="69" t="s">
        <v>22</v>
      </c>
      <c r="B12" s="47" t="s">
        <v>23</v>
      </c>
      <c r="C12" s="128">
        <v>1495078</v>
      </c>
      <c r="D12" s="128">
        <v>194441</v>
      </c>
      <c r="E12" s="129">
        <v>190570</v>
      </c>
      <c r="F12" s="129">
        <v>105697</v>
      </c>
      <c r="G12" s="129">
        <v>51276</v>
      </c>
      <c r="H12" s="129">
        <v>3871</v>
      </c>
      <c r="I12" s="153">
        <v>122</v>
      </c>
      <c r="J12" s="130">
        <v>13</v>
      </c>
      <c r="K12" s="73">
        <v>98</v>
      </c>
      <c r="L12" s="91">
        <v>54.4</v>
      </c>
    </row>
    <row r="13" spans="1:12" x14ac:dyDescent="0.25">
      <c r="A13" s="69" t="s">
        <v>24</v>
      </c>
      <c r="B13" s="47" t="s">
        <v>25</v>
      </c>
      <c r="C13" s="128">
        <v>1517857</v>
      </c>
      <c r="D13" s="128">
        <v>178417</v>
      </c>
      <c r="E13" s="129">
        <v>174442</v>
      </c>
      <c r="F13" s="129">
        <v>64434</v>
      </c>
      <c r="G13" s="129">
        <v>74274</v>
      </c>
      <c r="H13" s="129">
        <v>3975</v>
      </c>
      <c r="I13" s="153">
        <v>285</v>
      </c>
      <c r="J13" s="130">
        <v>11.8</v>
      </c>
      <c r="K13" s="73">
        <v>97.8</v>
      </c>
      <c r="L13" s="91">
        <v>36.1</v>
      </c>
    </row>
    <row r="14" spans="1:12" x14ac:dyDescent="0.25">
      <c r="A14" s="69" t="s">
        <v>26</v>
      </c>
      <c r="B14" s="47" t="s">
        <v>27</v>
      </c>
      <c r="C14" s="128">
        <v>1130911</v>
      </c>
      <c r="D14" s="128">
        <v>197291</v>
      </c>
      <c r="E14" s="129">
        <v>193546</v>
      </c>
      <c r="F14" s="129">
        <v>90633</v>
      </c>
      <c r="G14" s="129">
        <v>55853</v>
      </c>
      <c r="H14" s="129">
        <v>3745</v>
      </c>
      <c r="I14" s="153">
        <v>203</v>
      </c>
      <c r="J14" s="130">
        <v>17.399999999999999</v>
      </c>
      <c r="K14" s="73">
        <v>98.1</v>
      </c>
      <c r="L14" s="91">
        <v>45.9</v>
      </c>
    </row>
    <row r="15" spans="1:12" x14ac:dyDescent="0.25">
      <c r="A15" s="69" t="s">
        <v>28</v>
      </c>
      <c r="B15" s="47" t="s">
        <v>29</v>
      </c>
      <c r="C15" s="128">
        <v>686155</v>
      </c>
      <c r="D15" s="128">
        <v>142199</v>
      </c>
      <c r="E15" s="129">
        <v>132892</v>
      </c>
      <c r="F15" s="129">
        <v>60591</v>
      </c>
      <c r="G15" s="129">
        <v>33810</v>
      </c>
      <c r="H15" s="129">
        <v>9307</v>
      </c>
      <c r="I15" s="153">
        <v>487</v>
      </c>
      <c r="J15" s="130">
        <v>20.7</v>
      </c>
      <c r="K15" s="73">
        <v>93.5</v>
      </c>
      <c r="L15" s="91">
        <v>42.6</v>
      </c>
    </row>
    <row r="16" spans="1:12" x14ac:dyDescent="0.25">
      <c r="A16" s="69" t="s">
        <v>30</v>
      </c>
      <c r="B16" s="47" t="s">
        <v>31</v>
      </c>
      <c r="C16" s="128">
        <v>1317884</v>
      </c>
      <c r="D16" s="128">
        <v>278097</v>
      </c>
      <c r="E16" s="129">
        <v>210635</v>
      </c>
      <c r="F16" s="129">
        <v>96297</v>
      </c>
      <c r="G16" s="129">
        <v>65676</v>
      </c>
      <c r="H16" s="129">
        <v>67462</v>
      </c>
      <c r="I16" s="153">
        <v>122</v>
      </c>
      <c r="J16" s="130">
        <v>21.1</v>
      </c>
      <c r="K16" s="73">
        <v>75.7</v>
      </c>
      <c r="L16" s="91">
        <v>34.6</v>
      </c>
    </row>
    <row r="17" spans="1:12" x14ac:dyDescent="0.25">
      <c r="A17" s="69" t="s">
        <v>32</v>
      </c>
      <c r="B17" s="47" t="s">
        <v>33</v>
      </c>
      <c r="C17" s="128">
        <v>2054169</v>
      </c>
      <c r="D17" s="128">
        <v>252199</v>
      </c>
      <c r="E17" s="129">
        <v>235428</v>
      </c>
      <c r="F17" s="129">
        <v>118986</v>
      </c>
      <c r="G17" s="129">
        <v>63461</v>
      </c>
      <c r="H17" s="129">
        <v>16772</v>
      </c>
      <c r="I17" s="153">
        <v>6308</v>
      </c>
      <c r="J17" s="130">
        <v>12.3</v>
      </c>
      <c r="K17" s="73">
        <v>93.4</v>
      </c>
      <c r="L17" s="91">
        <v>47.2</v>
      </c>
    </row>
    <row r="18" spans="1:12" x14ac:dyDescent="0.25">
      <c r="A18" s="69" t="s">
        <v>34</v>
      </c>
      <c r="B18" s="47" t="s">
        <v>35</v>
      </c>
      <c r="C18" s="128">
        <v>4524338</v>
      </c>
      <c r="D18" s="128">
        <v>357198</v>
      </c>
      <c r="E18" s="129">
        <v>344752</v>
      </c>
      <c r="F18" s="129">
        <v>187752</v>
      </c>
      <c r="G18" s="129">
        <v>55262</v>
      </c>
      <c r="H18" s="129">
        <v>12446</v>
      </c>
      <c r="I18" s="153">
        <v>0</v>
      </c>
      <c r="J18" s="130">
        <v>7.9</v>
      </c>
      <c r="K18" s="73">
        <v>96.5</v>
      </c>
      <c r="L18" s="91">
        <v>52.6</v>
      </c>
    </row>
    <row r="19" spans="1:12" x14ac:dyDescent="0.25">
      <c r="A19" s="69" t="s">
        <v>36</v>
      </c>
      <c r="B19" s="47" t="s">
        <v>37</v>
      </c>
      <c r="C19" s="128">
        <v>680153</v>
      </c>
      <c r="D19" s="128">
        <v>98743</v>
      </c>
      <c r="E19" s="129">
        <v>87301</v>
      </c>
      <c r="F19" s="129">
        <v>49023</v>
      </c>
      <c r="G19" s="129">
        <v>22413</v>
      </c>
      <c r="H19" s="129">
        <v>11443</v>
      </c>
      <c r="I19" s="153">
        <v>0</v>
      </c>
      <c r="J19" s="130">
        <v>14.5</v>
      </c>
      <c r="K19" s="73">
        <v>88.4</v>
      </c>
      <c r="L19" s="91">
        <v>49.6</v>
      </c>
    </row>
    <row r="20" spans="1:12" x14ac:dyDescent="0.25">
      <c r="A20" s="69" t="s">
        <v>38</v>
      </c>
      <c r="B20" s="47" t="s">
        <v>39</v>
      </c>
      <c r="C20" s="128">
        <v>1394259</v>
      </c>
      <c r="D20" s="128">
        <v>199012</v>
      </c>
      <c r="E20" s="129">
        <v>183095</v>
      </c>
      <c r="F20" s="129">
        <v>88368</v>
      </c>
      <c r="G20" s="129">
        <v>64987</v>
      </c>
      <c r="H20" s="129">
        <v>15917</v>
      </c>
      <c r="I20" s="153">
        <v>13170</v>
      </c>
      <c r="J20" s="130">
        <v>14.3</v>
      </c>
      <c r="K20" s="73">
        <v>92</v>
      </c>
      <c r="L20" s="91">
        <v>44.4</v>
      </c>
    </row>
    <row r="21" spans="1:12" x14ac:dyDescent="0.25">
      <c r="A21" s="69" t="s">
        <v>40</v>
      </c>
      <c r="B21" s="47" t="s">
        <v>41</v>
      </c>
      <c r="C21" s="128">
        <v>711008</v>
      </c>
      <c r="D21" s="128">
        <v>145797</v>
      </c>
      <c r="E21" s="129">
        <v>125809</v>
      </c>
      <c r="F21" s="129">
        <v>64984</v>
      </c>
      <c r="G21" s="129">
        <v>33831</v>
      </c>
      <c r="H21" s="129">
        <v>19988</v>
      </c>
      <c r="I21" s="153">
        <v>0</v>
      </c>
      <c r="J21" s="130">
        <v>20.5</v>
      </c>
      <c r="K21" s="73">
        <v>86.3</v>
      </c>
      <c r="L21" s="91">
        <v>44.6</v>
      </c>
    </row>
    <row r="22" spans="1:12" x14ac:dyDescent="0.25">
      <c r="A22" s="69" t="s">
        <v>42</v>
      </c>
      <c r="B22" s="47" t="s">
        <v>43</v>
      </c>
      <c r="C22" s="128">
        <v>1355037</v>
      </c>
      <c r="D22" s="128">
        <v>159432</v>
      </c>
      <c r="E22" s="129">
        <v>146706</v>
      </c>
      <c r="F22" s="129">
        <v>78490</v>
      </c>
      <c r="G22" s="129">
        <v>44456</v>
      </c>
      <c r="H22" s="129">
        <v>12725</v>
      </c>
      <c r="I22" s="153">
        <v>4960</v>
      </c>
      <c r="J22" s="130">
        <v>11.8</v>
      </c>
      <c r="K22" s="73">
        <v>92</v>
      </c>
      <c r="L22" s="91">
        <v>49.2</v>
      </c>
    </row>
    <row r="23" spans="1:12" x14ac:dyDescent="0.25">
      <c r="A23" s="69" t="s">
        <v>44</v>
      </c>
      <c r="B23" s="47" t="s">
        <v>45</v>
      </c>
      <c r="C23" s="128">
        <v>2055400</v>
      </c>
      <c r="D23" s="128">
        <v>269326</v>
      </c>
      <c r="E23" s="129">
        <v>263588</v>
      </c>
      <c r="F23" s="129">
        <v>100960</v>
      </c>
      <c r="G23" s="129">
        <v>107165</v>
      </c>
      <c r="H23" s="129">
        <v>5738</v>
      </c>
      <c r="I23" s="153">
        <v>1892</v>
      </c>
      <c r="J23" s="130">
        <v>13.1</v>
      </c>
      <c r="K23" s="73">
        <v>97.9</v>
      </c>
      <c r="L23" s="91">
        <v>37.5</v>
      </c>
    </row>
    <row r="24" spans="1:12" x14ac:dyDescent="0.25">
      <c r="A24" s="69" t="s">
        <v>46</v>
      </c>
      <c r="B24" s="47" t="s">
        <v>47</v>
      </c>
      <c r="C24" s="128">
        <v>596610</v>
      </c>
      <c r="D24" s="128">
        <v>112529</v>
      </c>
      <c r="E24" s="129">
        <v>108351</v>
      </c>
      <c r="F24" s="129">
        <v>57910</v>
      </c>
      <c r="G24" s="129">
        <v>36458</v>
      </c>
      <c r="H24" s="129">
        <v>4178</v>
      </c>
      <c r="I24" s="153">
        <v>1408</v>
      </c>
      <c r="J24" s="130">
        <v>18.899999999999999</v>
      </c>
      <c r="K24" s="73">
        <v>96.3</v>
      </c>
      <c r="L24" s="91">
        <v>51.5</v>
      </c>
    </row>
    <row r="25" spans="1:12" x14ac:dyDescent="0.25">
      <c r="A25" s="69" t="s">
        <v>48</v>
      </c>
      <c r="B25" s="47" t="s">
        <v>49</v>
      </c>
      <c r="C25" s="128">
        <v>927101</v>
      </c>
      <c r="D25" s="128">
        <v>164718</v>
      </c>
      <c r="E25" s="129">
        <v>156065</v>
      </c>
      <c r="F25" s="129">
        <v>77049</v>
      </c>
      <c r="G25" s="129">
        <v>47780</v>
      </c>
      <c r="H25" s="129">
        <v>8653</v>
      </c>
      <c r="I25" s="153">
        <v>930</v>
      </c>
      <c r="J25" s="130">
        <v>17.8</v>
      </c>
      <c r="K25" s="73">
        <v>94.7</v>
      </c>
      <c r="L25" s="91">
        <v>46.8</v>
      </c>
    </row>
    <row r="26" spans="1:12" x14ac:dyDescent="0.25">
      <c r="A26" s="69" t="s">
        <v>50</v>
      </c>
      <c r="B26" s="47" t="s">
        <v>51</v>
      </c>
      <c r="C26" s="128">
        <v>2015698</v>
      </c>
      <c r="D26" s="128">
        <v>203480</v>
      </c>
      <c r="E26" s="129">
        <v>194562</v>
      </c>
      <c r="F26" s="129">
        <v>95552</v>
      </c>
      <c r="G26" s="129">
        <v>58168</v>
      </c>
      <c r="H26" s="129">
        <v>8918</v>
      </c>
      <c r="I26" s="153">
        <v>4714</v>
      </c>
      <c r="J26" s="130">
        <v>10.1</v>
      </c>
      <c r="K26" s="73">
        <v>95.6</v>
      </c>
      <c r="L26" s="91">
        <v>47</v>
      </c>
    </row>
    <row r="27" spans="1:12" x14ac:dyDescent="0.25">
      <c r="A27" s="58" t="s">
        <v>52</v>
      </c>
      <c r="B27" s="51" t="s">
        <v>53</v>
      </c>
      <c r="C27" s="136">
        <v>1319141</v>
      </c>
      <c r="D27" s="136">
        <v>212352</v>
      </c>
      <c r="E27" s="137">
        <v>150368</v>
      </c>
      <c r="F27" s="137">
        <v>78199</v>
      </c>
      <c r="G27" s="137">
        <v>39847</v>
      </c>
      <c r="H27" s="137">
        <v>61984</v>
      </c>
      <c r="I27" s="154">
        <v>57751</v>
      </c>
      <c r="J27" s="148">
        <v>16.100000000000001</v>
      </c>
      <c r="K27" s="78">
        <v>70.8</v>
      </c>
      <c r="L27" s="94">
        <v>36.799999999999997</v>
      </c>
    </row>
    <row r="29" spans="1:12" x14ac:dyDescent="0.25">
      <c r="A29" s="81" t="s">
        <v>1116</v>
      </c>
    </row>
  </sheetData>
  <mergeCells count="15">
    <mergeCell ref="A3:L3"/>
    <mergeCell ref="G7:G8"/>
    <mergeCell ref="I7:I8"/>
    <mergeCell ref="D9:I9"/>
    <mergeCell ref="J9:L9"/>
    <mergeCell ref="A5:A9"/>
    <mergeCell ref="B5:B9"/>
    <mergeCell ref="C5:C8"/>
    <mergeCell ref="D5:D8"/>
    <mergeCell ref="E5:I5"/>
    <mergeCell ref="J5:L7"/>
    <mergeCell ref="E6:E8"/>
    <mergeCell ref="F6:G6"/>
    <mergeCell ref="H6:H8"/>
    <mergeCell ref="F7:F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28"/>
  <sheetViews>
    <sheetView workbookViewId="0">
      <selection activeCell="B19" sqref="B19"/>
    </sheetView>
  </sheetViews>
  <sheetFormatPr defaultColWidth="8.85546875" defaultRowHeight="12.75" x14ac:dyDescent="0.2"/>
  <cols>
    <col min="1" max="1" width="6.28515625" style="57" customWidth="1"/>
    <col min="2" max="2" width="15" style="57" customWidth="1"/>
    <col min="3" max="3" width="10.42578125" style="57" customWidth="1"/>
    <col min="4" max="4" width="10.7109375" style="57" customWidth="1"/>
    <col min="5" max="6" width="12.28515625" style="57" customWidth="1"/>
    <col min="7" max="7" width="10.7109375" style="57" customWidth="1"/>
    <col min="8" max="9" width="12.28515625" style="57" customWidth="1"/>
    <col min="10" max="10" width="8.85546875" style="57"/>
    <col min="11" max="11" width="8.85546875" style="57" customWidth="1"/>
    <col min="12" max="16384" width="8.85546875" style="57"/>
  </cols>
  <sheetData>
    <row r="3" spans="1:9" x14ac:dyDescent="0.2">
      <c r="A3" s="56" t="s">
        <v>557</v>
      </c>
    </row>
    <row r="5" spans="1:9" ht="106.15" customHeight="1" x14ac:dyDescent="0.2">
      <c r="A5" s="1285" t="s">
        <v>0</v>
      </c>
      <c r="B5" s="1287" t="s">
        <v>1</v>
      </c>
      <c r="C5" s="1326" t="s">
        <v>544</v>
      </c>
      <c r="D5" s="1328" t="s">
        <v>545</v>
      </c>
      <c r="E5" s="1328" t="s">
        <v>546</v>
      </c>
      <c r="F5" s="1328" t="s">
        <v>547</v>
      </c>
      <c r="G5" s="1328" t="s">
        <v>548</v>
      </c>
      <c r="H5" s="1328" t="s">
        <v>549</v>
      </c>
      <c r="I5" s="1330" t="s">
        <v>550</v>
      </c>
    </row>
    <row r="6" spans="1:9" x14ac:dyDescent="0.2">
      <c r="A6" s="1286"/>
      <c r="B6" s="1288"/>
      <c r="C6" s="1327"/>
      <c r="D6" s="1329"/>
      <c r="E6" s="1329"/>
      <c r="F6" s="1329"/>
      <c r="G6" s="1329"/>
      <c r="H6" s="1329"/>
      <c r="I6" s="1331"/>
    </row>
    <row r="7" spans="1:9" ht="13.5" x14ac:dyDescent="0.25">
      <c r="A7" s="1286"/>
      <c r="B7" s="1288"/>
      <c r="C7" s="138"/>
      <c r="D7" s="1332" t="s">
        <v>543</v>
      </c>
      <c r="E7" s="1332"/>
      <c r="F7" s="139" t="s">
        <v>161</v>
      </c>
      <c r="G7" s="1332" t="s">
        <v>543</v>
      </c>
      <c r="H7" s="1332"/>
      <c r="I7" s="140" t="s">
        <v>161</v>
      </c>
    </row>
    <row r="8" spans="1:9" ht="13.5" x14ac:dyDescent="0.2">
      <c r="A8" s="58" t="s">
        <v>12</v>
      </c>
      <c r="B8" s="59" t="s">
        <v>13</v>
      </c>
      <c r="C8" s="60" t="s">
        <v>14</v>
      </c>
      <c r="D8" s="61" t="s">
        <v>15</v>
      </c>
      <c r="E8" s="61" t="s">
        <v>16</v>
      </c>
      <c r="F8" s="61" t="s">
        <v>17</v>
      </c>
      <c r="G8" s="61" t="s">
        <v>18</v>
      </c>
      <c r="H8" s="61" t="s">
        <v>19</v>
      </c>
      <c r="I8" s="62" t="s">
        <v>20</v>
      </c>
    </row>
    <row r="9" spans="1:9" s="68" customFormat="1" ht="16.149999999999999" customHeight="1" x14ac:dyDescent="0.25">
      <c r="A9" s="63"/>
      <c r="B9" s="141" t="s">
        <v>56</v>
      </c>
      <c r="C9" s="142">
        <v>38080411</v>
      </c>
      <c r="D9" s="124">
        <v>7942050742.6800003</v>
      </c>
      <c r="E9" s="87">
        <v>208.6</v>
      </c>
      <c r="F9" s="87">
        <v>33.4</v>
      </c>
      <c r="G9" s="124">
        <v>7409591492.8400002</v>
      </c>
      <c r="H9" s="87">
        <v>194.6</v>
      </c>
      <c r="I9" s="67">
        <v>31.2</v>
      </c>
    </row>
    <row r="10" spans="1:9" s="68" customFormat="1" ht="16.149999999999999" customHeight="1" x14ac:dyDescent="0.25">
      <c r="A10" s="69" t="s">
        <v>22</v>
      </c>
      <c r="B10" s="70" t="s">
        <v>23</v>
      </c>
      <c r="C10" s="143">
        <v>2880432</v>
      </c>
      <c r="D10" s="129">
        <v>491445709.82999998</v>
      </c>
      <c r="E10" s="90">
        <v>170.62</v>
      </c>
      <c r="F10" s="90">
        <v>32.9</v>
      </c>
      <c r="G10" s="129">
        <v>393050709.82999998</v>
      </c>
      <c r="H10" s="90">
        <v>136.5</v>
      </c>
      <c r="I10" s="74">
        <v>26.3</v>
      </c>
    </row>
    <row r="11" spans="1:9" s="68" customFormat="1" ht="16.149999999999999" customHeight="1" x14ac:dyDescent="0.25">
      <c r="A11" s="69" t="s">
        <v>24</v>
      </c>
      <c r="B11" s="70" t="s">
        <v>25</v>
      </c>
      <c r="C11" s="143">
        <v>2047900</v>
      </c>
      <c r="D11" s="129">
        <v>656747282.26999998</v>
      </c>
      <c r="E11" s="90">
        <v>320.69</v>
      </c>
      <c r="F11" s="90">
        <v>43.3</v>
      </c>
      <c r="G11" s="129">
        <v>567918351.26999998</v>
      </c>
      <c r="H11" s="90">
        <v>277.3</v>
      </c>
      <c r="I11" s="74">
        <v>37.4</v>
      </c>
    </row>
    <row r="12" spans="1:9" s="68" customFormat="1" ht="16.149999999999999" customHeight="1" x14ac:dyDescent="0.25">
      <c r="A12" s="69" t="s">
        <v>26</v>
      </c>
      <c r="B12" s="70" t="s">
        <v>27</v>
      </c>
      <c r="C12" s="143">
        <v>2076382</v>
      </c>
      <c r="D12" s="129">
        <v>297911730.61000001</v>
      </c>
      <c r="E12" s="90">
        <v>143.47999999999999</v>
      </c>
      <c r="F12" s="90">
        <v>26.3</v>
      </c>
      <c r="G12" s="129">
        <v>278556930.61000001</v>
      </c>
      <c r="H12" s="90">
        <v>134.19999999999999</v>
      </c>
      <c r="I12" s="74">
        <v>24.6</v>
      </c>
    </row>
    <row r="13" spans="1:9" s="68" customFormat="1" ht="16.149999999999999" customHeight="1" x14ac:dyDescent="0.25">
      <c r="A13" s="69" t="s">
        <v>28</v>
      </c>
      <c r="B13" s="70" t="s">
        <v>29</v>
      </c>
      <c r="C13" s="143">
        <v>999205</v>
      </c>
      <c r="D13" s="129">
        <v>225510695.97999999</v>
      </c>
      <c r="E13" s="90">
        <v>225.69</v>
      </c>
      <c r="F13" s="90">
        <v>32.9</v>
      </c>
      <c r="G13" s="129">
        <v>225510695.97999999</v>
      </c>
      <c r="H13" s="90">
        <v>225.7</v>
      </c>
      <c r="I13" s="74">
        <v>32.9</v>
      </c>
    </row>
    <row r="14" spans="1:9" s="68" customFormat="1" ht="16.149999999999999" customHeight="1" x14ac:dyDescent="0.25">
      <c r="A14" s="69" t="s">
        <v>30</v>
      </c>
      <c r="B14" s="70" t="s">
        <v>31</v>
      </c>
      <c r="C14" s="143">
        <v>2416902</v>
      </c>
      <c r="D14" s="129">
        <v>408342198.27999997</v>
      </c>
      <c r="E14" s="90">
        <v>168.95</v>
      </c>
      <c r="F14" s="90">
        <v>31</v>
      </c>
      <c r="G14" s="129">
        <v>338714848.27999997</v>
      </c>
      <c r="H14" s="90">
        <v>140.1</v>
      </c>
      <c r="I14" s="74">
        <v>25.7</v>
      </c>
    </row>
    <row r="15" spans="1:9" s="68" customFormat="1" ht="16.149999999999999" customHeight="1" x14ac:dyDescent="0.25">
      <c r="A15" s="69" t="s">
        <v>32</v>
      </c>
      <c r="B15" s="70" t="s">
        <v>33</v>
      </c>
      <c r="C15" s="143">
        <v>3407727</v>
      </c>
      <c r="D15" s="129">
        <v>700646039.92999995</v>
      </c>
      <c r="E15" s="90">
        <v>205.61</v>
      </c>
      <c r="F15" s="90">
        <v>34.1</v>
      </c>
      <c r="G15" s="129">
        <v>678645475.92999995</v>
      </c>
      <c r="H15" s="90">
        <v>199.1</v>
      </c>
      <c r="I15" s="74">
        <v>33</v>
      </c>
    </row>
    <row r="16" spans="1:9" s="68" customFormat="1" ht="16.149999999999999" customHeight="1" x14ac:dyDescent="0.25">
      <c r="A16" s="69" t="s">
        <v>34</v>
      </c>
      <c r="B16" s="70" t="s">
        <v>35</v>
      </c>
      <c r="C16" s="143">
        <v>5419721</v>
      </c>
      <c r="D16" s="129">
        <v>1139377181.8499999</v>
      </c>
      <c r="E16" s="90">
        <v>210.23</v>
      </c>
      <c r="F16" s="90">
        <v>25.2</v>
      </c>
      <c r="G16" s="129">
        <v>1129758681.8499999</v>
      </c>
      <c r="H16" s="90">
        <v>208.5</v>
      </c>
      <c r="I16" s="74">
        <v>25</v>
      </c>
    </row>
    <row r="17" spans="1:9" s="68" customFormat="1" ht="16.149999999999999" customHeight="1" x14ac:dyDescent="0.25">
      <c r="A17" s="69" t="s">
        <v>36</v>
      </c>
      <c r="B17" s="70" t="s">
        <v>37</v>
      </c>
      <c r="C17" s="143">
        <v>969410</v>
      </c>
      <c r="D17" s="129">
        <v>221041270.88999999</v>
      </c>
      <c r="E17" s="90">
        <v>228.02</v>
      </c>
      <c r="F17" s="90">
        <v>32.5</v>
      </c>
      <c r="G17" s="129">
        <v>197841270.88999999</v>
      </c>
      <c r="H17" s="90">
        <v>204.1</v>
      </c>
      <c r="I17" s="74">
        <v>29.1</v>
      </c>
    </row>
    <row r="18" spans="1:9" s="68" customFormat="1" ht="16.149999999999999" customHeight="1" x14ac:dyDescent="0.25">
      <c r="A18" s="69" t="s">
        <v>38</v>
      </c>
      <c r="B18" s="70" t="s">
        <v>39</v>
      </c>
      <c r="C18" s="143">
        <v>2110694</v>
      </c>
      <c r="D18" s="129">
        <v>606388705.24000001</v>
      </c>
      <c r="E18" s="90">
        <v>287.29000000000002</v>
      </c>
      <c r="F18" s="90">
        <v>43.5</v>
      </c>
      <c r="G18" s="129">
        <v>598388605.24000001</v>
      </c>
      <c r="H18" s="90">
        <v>283.5</v>
      </c>
      <c r="I18" s="74">
        <v>42.9</v>
      </c>
    </row>
    <row r="19" spans="1:9" s="68" customFormat="1" ht="16.149999999999999" customHeight="1" x14ac:dyDescent="0.25">
      <c r="A19" s="69" t="s">
        <v>40</v>
      </c>
      <c r="B19" s="70" t="s">
        <v>41</v>
      </c>
      <c r="C19" s="143">
        <v>1165262</v>
      </c>
      <c r="D19" s="129">
        <v>181318121.78</v>
      </c>
      <c r="E19" s="90">
        <v>155.6</v>
      </c>
      <c r="F19" s="90">
        <v>25.5</v>
      </c>
      <c r="G19" s="129">
        <v>176686797.68000001</v>
      </c>
      <c r="H19" s="90">
        <v>151.6</v>
      </c>
      <c r="I19" s="74">
        <v>24.9</v>
      </c>
    </row>
    <row r="20" spans="1:9" s="68" customFormat="1" ht="16.149999999999999" customHeight="1" x14ac:dyDescent="0.25">
      <c r="A20" s="69" t="s">
        <v>42</v>
      </c>
      <c r="B20" s="70" t="s">
        <v>43</v>
      </c>
      <c r="C20" s="143">
        <v>2346982</v>
      </c>
      <c r="D20" s="129">
        <v>417733566.31999999</v>
      </c>
      <c r="E20" s="90">
        <v>177.99</v>
      </c>
      <c r="F20" s="90">
        <v>30.8</v>
      </c>
      <c r="G20" s="129">
        <v>347249223.57999998</v>
      </c>
      <c r="H20" s="90">
        <v>148</v>
      </c>
      <c r="I20" s="74">
        <v>25.6</v>
      </c>
    </row>
    <row r="21" spans="1:9" s="68" customFormat="1" ht="16.149999999999999" customHeight="1" x14ac:dyDescent="0.25">
      <c r="A21" s="69" t="s">
        <v>44</v>
      </c>
      <c r="B21" s="70" t="s">
        <v>45</v>
      </c>
      <c r="C21" s="143">
        <v>4455877</v>
      </c>
      <c r="D21" s="129">
        <v>650500933.36000001</v>
      </c>
      <c r="E21" s="90">
        <v>145.99</v>
      </c>
      <c r="F21" s="90">
        <v>31.6</v>
      </c>
      <c r="G21" s="129">
        <v>577917139.36000001</v>
      </c>
      <c r="H21" s="90">
        <v>129.69999999999999</v>
      </c>
      <c r="I21" s="74">
        <v>28.1</v>
      </c>
    </row>
    <row r="22" spans="1:9" s="68" customFormat="1" ht="16.149999999999999" customHeight="1" x14ac:dyDescent="0.25">
      <c r="A22" s="69" t="s">
        <v>46</v>
      </c>
      <c r="B22" s="70" t="s">
        <v>47</v>
      </c>
      <c r="C22" s="143">
        <v>1212564</v>
      </c>
      <c r="D22" s="129">
        <v>181821554.84999999</v>
      </c>
      <c r="E22" s="90">
        <v>149.94999999999999</v>
      </c>
      <c r="F22" s="90">
        <v>30.5</v>
      </c>
      <c r="G22" s="129">
        <v>176821554.84999999</v>
      </c>
      <c r="H22" s="90">
        <v>145.80000000000001</v>
      </c>
      <c r="I22" s="74">
        <v>29.6</v>
      </c>
    </row>
    <row r="23" spans="1:9" s="68" customFormat="1" ht="16.149999999999999" customHeight="1" x14ac:dyDescent="0.25">
      <c r="A23" s="69" t="s">
        <v>48</v>
      </c>
      <c r="B23" s="70" t="s">
        <v>49</v>
      </c>
      <c r="C23" s="143">
        <v>1405359</v>
      </c>
      <c r="D23" s="129">
        <v>310429853.23000002</v>
      </c>
      <c r="E23" s="90">
        <v>220.89</v>
      </c>
      <c r="F23" s="90">
        <v>33.5</v>
      </c>
      <c r="G23" s="129">
        <v>279747853.23000002</v>
      </c>
      <c r="H23" s="90">
        <v>199.1</v>
      </c>
      <c r="I23" s="74">
        <v>30.2</v>
      </c>
    </row>
    <row r="24" spans="1:9" s="68" customFormat="1" ht="16.149999999999999" customHeight="1" x14ac:dyDescent="0.25">
      <c r="A24" s="69" t="s">
        <v>50</v>
      </c>
      <c r="B24" s="70" t="s">
        <v>51</v>
      </c>
      <c r="C24" s="143">
        <v>3489074</v>
      </c>
      <c r="D24" s="129">
        <v>832751611.08000004</v>
      </c>
      <c r="E24" s="90">
        <v>238.67</v>
      </c>
      <c r="F24" s="90">
        <v>41.3</v>
      </c>
      <c r="G24" s="129">
        <v>827699067.08000004</v>
      </c>
      <c r="H24" s="90">
        <v>237.2</v>
      </c>
      <c r="I24" s="74">
        <v>41.1</v>
      </c>
    </row>
    <row r="25" spans="1:9" s="68" customFormat="1" ht="16.149999999999999" customHeight="1" x14ac:dyDescent="0.25">
      <c r="A25" s="58" t="s">
        <v>52</v>
      </c>
      <c r="B25" s="75" t="s">
        <v>53</v>
      </c>
      <c r="C25" s="144">
        <v>1676920</v>
      </c>
      <c r="D25" s="137">
        <v>620084287.17999995</v>
      </c>
      <c r="E25" s="93">
        <v>369.78</v>
      </c>
      <c r="F25" s="93">
        <v>47</v>
      </c>
      <c r="G25" s="137">
        <v>615084287.17999995</v>
      </c>
      <c r="H25" s="93">
        <v>366.8</v>
      </c>
      <c r="I25" s="79">
        <v>46.6</v>
      </c>
    </row>
    <row r="27" spans="1:9" ht="13.5" x14ac:dyDescent="0.25">
      <c r="A27" s="80" t="s">
        <v>54</v>
      </c>
      <c r="B27" s="80" t="s">
        <v>131</v>
      </c>
      <c r="C27" s="80"/>
      <c r="D27" s="80"/>
      <c r="E27" s="80"/>
      <c r="F27" s="80"/>
      <c r="G27" s="80"/>
      <c r="H27" s="80"/>
      <c r="I27" s="80"/>
    </row>
    <row r="28" spans="1:9" s="157" customFormat="1" ht="13.5" x14ac:dyDescent="0.25">
      <c r="A28" s="158"/>
      <c r="B28" s="158" t="s">
        <v>132</v>
      </c>
      <c r="C28" s="158"/>
      <c r="D28" s="158"/>
      <c r="E28" s="158"/>
      <c r="F28" s="158"/>
      <c r="G28" s="158"/>
      <c r="H28" s="158"/>
      <c r="I28" s="158"/>
    </row>
  </sheetData>
  <mergeCells count="11">
    <mergeCell ref="G5:G6"/>
    <mergeCell ref="H5:H6"/>
    <mergeCell ref="I5:I6"/>
    <mergeCell ref="D7:E7"/>
    <mergeCell ref="G7:H7"/>
    <mergeCell ref="F5:F6"/>
    <mergeCell ref="A5:A7"/>
    <mergeCell ref="B5:B7"/>
    <mergeCell ref="C5:C6"/>
    <mergeCell ref="D5:D6"/>
    <mergeCell ref="E5:E6"/>
  </mergeCells>
  <pageMargins left="0.70866141732283472" right="0.51181102362204722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299948-3625-4CDF-AB3D-784409BA0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D53DCE-6147-4B3B-B571-9771A83F7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6C1D6E-DD4E-4F71-B5FA-60422F92E60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108</vt:i4>
      </vt:variant>
      <vt:variant>
        <vt:lpstr>Zakresy nazwane</vt:lpstr>
      </vt:variant>
      <vt:variant>
        <vt:i4>22</vt:i4>
      </vt:variant>
    </vt:vector>
  </HeadingPairs>
  <TitlesOfParts>
    <vt:vector size="130" baseType="lpstr">
      <vt:lpstr>1</vt:lpstr>
      <vt:lpstr>1cd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17cd</vt:lpstr>
      <vt:lpstr>18</vt:lpstr>
      <vt:lpstr>18cd</vt:lpstr>
      <vt:lpstr>19</vt:lpstr>
      <vt:lpstr>19cd</vt:lpstr>
      <vt:lpstr>20</vt:lpstr>
      <vt:lpstr>20cd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38cd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55cd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75cd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92cd</vt:lpstr>
      <vt:lpstr>93</vt:lpstr>
      <vt:lpstr>93cd</vt:lpstr>
      <vt:lpstr>94</vt:lpstr>
      <vt:lpstr>95</vt:lpstr>
      <vt:lpstr>96</vt:lpstr>
      <vt:lpstr>97</vt:lpstr>
      <vt:lpstr>Arkusz1</vt:lpstr>
      <vt:lpstr>'10'!Obszar_wydruku</vt:lpstr>
      <vt:lpstr>'11'!Obszar_wydruku</vt:lpstr>
      <vt:lpstr>'12'!Obszar_wydruku</vt:lpstr>
      <vt:lpstr>'13'!Obszar_wydruku</vt:lpstr>
      <vt:lpstr>'14'!Obszar_wydruku</vt:lpstr>
      <vt:lpstr>'17'!Obszar_wydruku</vt:lpstr>
      <vt:lpstr>'38'!Obszar_wydruku</vt:lpstr>
      <vt:lpstr>'4'!Obszar_wydruku</vt:lpstr>
      <vt:lpstr>'55'!Obszar_wydruku</vt:lpstr>
      <vt:lpstr>'9'!Obszar_wydruku</vt:lpstr>
      <vt:lpstr>'95'!Obszar_wydruku</vt:lpstr>
      <vt:lpstr>'96'!Obszar_wydruku</vt:lpstr>
      <vt:lpstr>'42'!Tytuły_wydruku</vt:lpstr>
      <vt:lpstr>'43'!Tytuły_wydruku</vt:lpstr>
      <vt:lpstr>'44'!Tytuły_wydruku</vt:lpstr>
      <vt:lpstr>'52'!Tytuły_wydruku</vt:lpstr>
      <vt:lpstr>'59'!Tytuły_wydruku</vt:lpstr>
      <vt:lpstr>'60'!Tytuły_wydruku</vt:lpstr>
      <vt:lpstr>'61'!Tytuły_wydruku</vt:lpstr>
      <vt:lpstr>'70'!Tytuły_wydruku</vt:lpstr>
      <vt:lpstr>'73'!Tytuły_wydruku</vt:lpstr>
      <vt:lpstr>'94'!Tytuły_wydruku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Broniarek</dc:creator>
  <cp:lastModifiedBy>Fitas Katarzyna</cp:lastModifiedBy>
  <cp:lastPrinted>2023-05-17T11:37:01Z</cp:lastPrinted>
  <dcterms:created xsi:type="dcterms:W3CDTF">2023-04-21T09:23:26Z</dcterms:created>
  <dcterms:modified xsi:type="dcterms:W3CDTF">2023-05-17T11:38:23Z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UxC4dwLulzfINJ8nQH+xvX5LNGipWa4BRSZhPgxsCvlciEjEfnKkFAE4l+wpcy8NcyLk+uWL09dFooEN2o5/Cw==</vt:lpwstr>
  </property>
  <property fmtid="{D5CDD505-2E9C-101B-9397-08002B2CF9AE}" pid="5" name="MFClassificationDate">
    <vt:lpwstr>2023-04-21T11:29:06.7428163+02:00</vt:lpwstr>
  </property>
  <property fmtid="{D5CDD505-2E9C-101B-9397-08002B2CF9AE}" pid="6" name="MFClassifiedBySID">
    <vt:lpwstr>UxC4dwLulzfINJ8nQH+xvX5LNGipWa4BRSZhPgxsCvm42mrIC/DSDv0ggS+FjUN/2v1BBotkLlY5aAiEhoi6uefL2y8gUfVIOaQ2SpdSLCHIks+LhUNcD2owJyoQbgW4</vt:lpwstr>
  </property>
  <property fmtid="{D5CDD505-2E9C-101B-9397-08002B2CF9AE}" pid="7" name="MFGRNItemId">
    <vt:lpwstr>GRN-fff5c0c5-fd9a-4d55-b620-272b649f2842</vt:lpwstr>
  </property>
  <property fmtid="{D5CDD505-2E9C-101B-9397-08002B2CF9AE}" pid="8" name="MFHash">
    <vt:lpwstr>eyu7gRgRdVABHl3TUytEmnGzRGeKnJHWlA/fpbFSGmA=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