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Kurs przygotowawczy" sheetId="2" r:id="rId1"/>
    <sheet name="Studia bez kursu" sheetId="1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1" l="1"/>
  <c r="G22" i="11"/>
  <c r="G20" i="11"/>
  <c r="G19" i="11"/>
  <c r="G18" i="11"/>
  <c r="G16" i="11"/>
  <c r="G15" i="11"/>
  <c r="G14" i="11"/>
  <c r="G13" i="11"/>
  <c r="G12" i="11"/>
  <c r="G11" i="11"/>
  <c r="G10" i="11"/>
  <c r="G9" i="11"/>
  <c r="G8" i="11"/>
  <c r="G7" i="11"/>
  <c r="G6" i="11"/>
  <c r="G5" i="11" l="1"/>
  <c r="G4" i="11"/>
  <c r="G3" i="11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<sst xmlns="http://schemas.openxmlformats.org/spreadsheetml/2006/main" count="379" uniqueCount="151">
  <si>
    <t>.</t>
  </si>
  <si>
    <t>BPS/POL/2021/1/00026</t>
  </si>
  <si>
    <t>Czechy</t>
  </si>
  <si>
    <t>studia (bez kursu przygotowawczego)</t>
  </si>
  <si>
    <t>BPS/POL/2021/1/00068</t>
  </si>
  <si>
    <t>Białoruś</t>
  </si>
  <si>
    <t>Grafika</t>
  </si>
  <si>
    <t>BPS/POL/2021/1/00075</t>
  </si>
  <si>
    <t>Grafika I stopnia studia stacjonarne</t>
  </si>
  <si>
    <t>kurs przygotowawczy i studia</t>
  </si>
  <si>
    <t>BPS/POL/2021/1/00109</t>
  </si>
  <si>
    <t>BPS/POL/2021/1/00114</t>
  </si>
  <si>
    <t>Architektura wnętrz</t>
  </si>
  <si>
    <t>BPS/POL/2021/1/00125</t>
  </si>
  <si>
    <t>Edukacja Artystyczna w Zakresie Sztuk Plastycznych</t>
  </si>
  <si>
    <t>BPS/POL/2021/1/00161</t>
  </si>
  <si>
    <t>Rosja</t>
  </si>
  <si>
    <t>Architektura Wnętrz, I stopnia</t>
  </si>
  <si>
    <t>BPS/POL/2021/1/00200</t>
  </si>
  <si>
    <t>Ukraina</t>
  </si>
  <si>
    <t>Wydział Grafiki</t>
  </si>
  <si>
    <t>BPS/POL/2021/1/00265</t>
  </si>
  <si>
    <t>Uzbekistan</t>
  </si>
  <si>
    <t>grafika</t>
  </si>
  <si>
    <t>BPS/POL/2021/1/00274</t>
  </si>
  <si>
    <t>Reżyseria, specjalność: Montaż filmowy</t>
  </si>
  <si>
    <t>BPS/POL/2021/1/00317</t>
  </si>
  <si>
    <t>animacja</t>
  </si>
  <si>
    <t>BPS/POL/2021/1/00383</t>
  </si>
  <si>
    <t>wzornictwo</t>
  </si>
  <si>
    <t>BPS/POL/2021/1/00481</t>
  </si>
  <si>
    <t>Projektowanie Graficzne</t>
  </si>
  <si>
    <t>BPS/POL/2021/1/00509</t>
  </si>
  <si>
    <t>Animacja</t>
  </si>
  <si>
    <t>BPS/POL/2021/1/00520</t>
  </si>
  <si>
    <t>BPS/POL/2021/1/00534</t>
  </si>
  <si>
    <t>BPS/POL/2021/1/00546</t>
  </si>
  <si>
    <t>Moda i trendy</t>
  </si>
  <si>
    <t>BPS/POL/2021/1/00552</t>
  </si>
  <si>
    <t>Aktorstwo</t>
  </si>
  <si>
    <t>BPS/POL/2021/1/00558</t>
  </si>
  <si>
    <t>BPS/POL/2021/1/00566</t>
  </si>
  <si>
    <t>BPS/POL/2021/1/00570</t>
  </si>
  <si>
    <t>BPS/POL/2021/1/00611</t>
  </si>
  <si>
    <t>BPS/POL/2021/1/00707</t>
  </si>
  <si>
    <t>Projektowanie graficzne</t>
  </si>
  <si>
    <t>BPS/POL/2021/1/00740</t>
  </si>
  <si>
    <t>BPS/POL/2021/1/00749</t>
  </si>
  <si>
    <t>BPS/POL/2021/1/00785</t>
  </si>
  <si>
    <t>BPS/POL/2021/1/00789</t>
  </si>
  <si>
    <t>Wokalistyka</t>
  </si>
  <si>
    <t>BPS/POL/2021/1/00980</t>
  </si>
  <si>
    <t>BPS/POL/2021/1/00989</t>
  </si>
  <si>
    <t>architektura wnętrz</t>
  </si>
  <si>
    <t>BPS/POL/2021/1/01029</t>
  </si>
  <si>
    <t>Kompozycja i Teoria Muzyki, specjalność: Sound Design</t>
  </si>
  <si>
    <t>BPS/POL/2021/1/01044</t>
  </si>
  <si>
    <t>BPS/POL/2021/1/01089</t>
  </si>
  <si>
    <t>Wydział graficzny</t>
  </si>
  <si>
    <t>BPS/POL/2021/1/01136</t>
  </si>
  <si>
    <t>Instrumentalistyka</t>
  </si>
  <si>
    <t>BPS/POL/2021/1/01193</t>
  </si>
  <si>
    <t>Wydział Konserwacji i Restauracji Dzieł Sztuki</t>
  </si>
  <si>
    <t>BPS/POL/2021/1/01271</t>
  </si>
  <si>
    <t>Realizacja obrazu filmowego, telewizyjnego i fotografia</t>
  </si>
  <si>
    <t>BPS/POL/2021/1/01280</t>
  </si>
  <si>
    <t>Wydział Sztuki Mediów</t>
  </si>
  <si>
    <t>BPS/POL/2021/1/01352</t>
  </si>
  <si>
    <t>Kierownictwo Produkcji Filmowej</t>
  </si>
  <si>
    <t>BPS/POL/2021/1/01408</t>
  </si>
  <si>
    <t>Grafica</t>
  </si>
  <si>
    <t>BPS/POL/2021/1/01471</t>
  </si>
  <si>
    <t>Lekarsko-Dentystyczny</t>
  </si>
  <si>
    <t>BPS/POL/2021/1/01486</t>
  </si>
  <si>
    <t>BPS/POL/2021/1/01512</t>
  </si>
  <si>
    <t>BPS/POL/2021/1/01538</t>
  </si>
  <si>
    <t>Reżyserii Dźwięku</t>
  </si>
  <si>
    <t>BPS/POL/2021/1/01544</t>
  </si>
  <si>
    <t>BPS/POL/2021/1/01560</t>
  </si>
  <si>
    <t>BPS/POL/2021/1/01630</t>
  </si>
  <si>
    <t>BPS/POL/2021/1/01656</t>
  </si>
  <si>
    <t>Mołdawia</t>
  </si>
  <si>
    <t>BPS/POL/2021/1/01683</t>
  </si>
  <si>
    <t>BPS/POL/2021/1/01703</t>
  </si>
  <si>
    <t>Fotografia</t>
  </si>
  <si>
    <t>BPS/POL/2021/1/01716</t>
  </si>
  <si>
    <t>Litwa</t>
  </si>
  <si>
    <t>Gra na akordeonie</t>
  </si>
  <si>
    <t>L.p.</t>
  </si>
  <si>
    <t>Sygnatura wniosku</t>
  </si>
  <si>
    <t>Średnia ocen</t>
  </si>
  <si>
    <t xml:space="preserve">Kraj </t>
  </si>
  <si>
    <t>Udział procentowy</t>
  </si>
  <si>
    <t>Kierunek studiów</t>
  </si>
  <si>
    <t>Kurs / studia</t>
  </si>
  <si>
    <t>Placówka dyplomatyczna</t>
  </si>
  <si>
    <t>Konserwacja i restauracja dzieł sztuki (specjalność: konserwacja i restauracja malarstwa)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</si>
  <si>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</si>
  <si>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</si>
  <si>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</si>
  <si>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</si>
  <si>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</si>
  <si>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</si>
  <si>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</si>
  <si>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</si>
  <si>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</si>
  <si>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</si>
  <si>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</si>
  <si>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</si>
  <si>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</si>
  <si>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</si>
  <si>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</si>
  <si>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</si>
  <si>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</si>
  <si>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</si>
  <si>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</si>
  <si>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</si>
  <si>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</si>
  <si>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</si>
  <si>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</si>
  <si>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</si>
  <si>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</si>
  <si>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</si>
  <si>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</si>
  <si>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</si>
  <si>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KG Brześć</t>
  </si>
  <si>
    <t>KG Grodno</t>
  </si>
  <si>
    <t>WK Ambasady Mińsk</t>
  </si>
  <si>
    <t>KG Ostrawa (Cieszyn)</t>
  </si>
  <si>
    <t>Ambasada RP 
w Wilnie</t>
  </si>
  <si>
    <t>Ambasada RP 
w Kiszyniowie</t>
  </si>
  <si>
    <t>KG Kaliningrad</t>
  </si>
  <si>
    <t>KG Łuck</t>
  </si>
  <si>
    <t>KG Winnica</t>
  </si>
  <si>
    <t>KG Odessa</t>
  </si>
  <si>
    <t>KG Lwów</t>
  </si>
  <si>
    <t>KW Winnica</t>
  </si>
  <si>
    <t>WK Ambasady 
w Kijowie</t>
  </si>
  <si>
    <t>Ambasada RP 
w Taszkencie</t>
  </si>
  <si>
    <t>Skala ocen</t>
  </si>
  <si>
    <t>Uwagi MKDNiS</t>
  </si>
  <si>
    <t>Instrumentalistyka (fortepian)</t>
  </si>
  <si>
    <t>KURS PRZYGOTOWAWCZY</t>
  </si>
  <si>
    <t>2021/2022</t>
  </si>
  <si>
    <t>kandydat rezerwowy na stypendium</t>
  </si>
  <si>
    <t>STUDIA I STOPNIA LUB JEDNOLITE</t>
  </si>
  <si>
    <t>1*</t>
  </si>
  <si>
    <t xml:space="preserve">* w Czechach funkcjonuje skala ocen od 5 do 1, gdzie 1 potwierdza uzyskanie najlepszych wyników </t>
  </si>
  <si>
    <t>stypendium MKDNiS</t>
  </si>
  <si>
    <t xml:space="preserve">Stypendium nie zostało przyznane </t>
  </si>
  <si>
    <t>Stypendium MKDNiS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</si>
</sst>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</cellXfs>
  <cellStyles count="3">
    <cellStyle name="Hyperlink" xfId="1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topLeftCell="A7" workbookViewId="0">
      <selection activeCell="L22" sqref="L22"/>
    </sheetView>
  </sheetViews>
  <sheetFormatPr defaultRowHeight="15" x14ac:dyDescent="0.25"/>
  <cols>
    <col min="1" max="1" width="5.7109375" customWidth="1"/>
    <col min="2" max="2" width="25.7109375" customWidth="1"/>
    <col min="3" max="3" width="15.7109375" customWidth="1"/>
    <col min="4" max="4" width="20.7109375" customWidth="1"/>
    <col min="5" max="6" width="10.7109375" customWidth="1"/>
    <col min="7" max="7" width="15.7109375" customWidth="1"/>
    <col min="8" max="9" width="35.7109375" customWidth="1"/>
    <col min="10" max="10" width="20.7109375" customWidth="1"/>
  </cols>
  <sheetData>
    <row r="1" spans="1:10" ht="45" customHeight="1" x14ac:dyDescent="0.25">
      <c r="A1" s="11"/>
      <c r="B1" s="12" t="s">
        <v>142</v>
      </c>
      <c r="C1" s="11"/>
      <c r="D1" s="12" t="s">
        <v>143</v>
      </c>
      <c r="E1" s="11"/>
      <c r="F1" s="11"/>
      <c r="G1" s="11"/>
      <c r="H1" s="11"/>
      <c r="I1" s="11"/>
      <c r="J1" s="11"/>
    </row>
    <row r="2" spans="1:10" ht="45" customHeight="1" x14ac:dyDescent="0.25">
      <c r="A2" s="9" t="s">
        <v>88</v>
      </c>
      <c r="B2" s="9" t="s">
        <v>89</v>
      </c>
      <c r="C2" s="9" t="s">
        <v>91</v>
      </c>
      <c r="D2" s="10" t="s">
        <v>95</v>
      </c>
      <c r="E2" s="10" t="s">
        <v>139</v>
      </c>
      <c r="F2" s="10" t="s">
        <v>90</v>
      </c>
      <c r="G2" s="10" t="s">
        <v>92</v>
      </c>
      <c r="H2" s="10" t="s">
        <v>94</v>
      </c>
      <c r="I2" s="10" t="s">
        <v>93</v>
      </c>
      <c r="J2" s="10" t="s">
        <v>140</v>
      </c>
    </row>
    <row r="3" spans="1:10" ht="30" customHeight="1" x14ac:dyDescent="0.25">
      <c r="A3" s="5" t="s">
        <v>97</v>
      </c>
      <c r="B3" s="1" t="s">
        <v>47</v>
      </c>
      <c r="C3" s="1" t="s">
        <v>5</v>
      </c>
      <c r="D3" s="3" t="s">
        <v>126</v>
      </c>
      <c r="E3" s="3">
        <v>10</v>
      </c>
      <c r="F3" s="2">
        <v>9.8000000000000007</v>
      </c>
      <c r="G3" s="13">
        <f t="shared" ref="G3:G13" si="0">F3/E3</f>
        <v>0.98000000000000009</v>
      </c>
      <c r="H3" s="4" t="s">
        <v>9</v>
      </c>
      <c r="I3" s="3" t="s">
        <v>6</v>
      </c>
      <c r="J3" s="3" t="s">
        <v>148</v>
      </c>
    </row>
    <row r="4" spans="1:10" ht="30" customHeight="1" x14ac:dyDescent="0.25">
      <c r="A4" s="5" t="s">
        <v>98</v>
      </c>
      <c r="B4" s="1" t="s">
        <v>65</v>
      </c>
      <c r="C4" s="1" t="s">
        <v>5</v>
      </c>
      <c r="D4" s="3" t="s">
        <v>126</v>
      </c>
      <c r="E4" s="3">
        <v>10</v>
      </c>
      <c r="F4" s="2">
        <v>9.6999999999999993</v>
      </c>
      <c r="G4" s="13">
        <f t="shared" si="0"/>
        <v>0.97</v>
      </c>
      <c r="H4" s="4" t="s">
        <v>9</v>
      </c>
      <c r="I4" s="3" t="s">
        <v>66</v>
      </c>
      <c r="J4" s="3" t="s">
        <v>148</v>
      </c>
    </row>
    <row r="5" spans="1:10" ht="30" customHeight="1" x14ac:dyDescent="0.25">
      <c r="A5" s="5" t="s">
        <v>99</v>
      </c>
      <c r="B5" s="1" t="s">
        <v>59</v>
      </c>
      <c r="C5" s="1" t="s">
        <v>5</v>
      </c>
      <c r="D5" s="3" t="s">
        <v>127</v>
      </c>
      <c r="E5" s="3">
        <v>10</v>
      </c>
      <c r="F5" s="2">
        <v>9.6</v>
      </c>
      <c r="G5" s="13">
        <f t="shared" si="0"/>
        <v>0.96</v>
      </c>
      <c r="H5" s="4" t="s">
        <v>9</v>
      </c>
      <c r="I5" s="3" t="s">
        <v>60</v>
      </c>
      <c r="J5" s="3" t="s">
        <v>148</v>
      </c>
    </row>
    <row r="6" spans="1:10" ht="30" customHeight="1" x14ac:dyDescent="0.25">
      <c r="A6" s="5" t="s">
        <v>100</v>
      </c>
      <c r="B6" s="1" t="s">
        <v>42</v>
      </c>
      <c r="C6" s="1" t="s">
        <v>5</v>
      </c>
      <c r="D6" s="3" t="s">
        <v>127</v>
      </c>
      <c r="E6" s="3">
        <v>10</v>
      </c>
      <c r="F6" s="2">
        <v>9.4</v>
      </c>
      <c r="G6" s="13">
        <f t="shared" si="0"/>
        <v>0.94000000000000006</v>
      </c>
      <c r="H6" s="4" t="s">
        <v>9</v>
      </c>
      <c r="I6" s="3" t="s">
        <v>39</v>
      </c>
      <c r="J6" s="3" t="s">
        <v>148</v>
      </c>
    </row>
    <row r="7" spans="1:10" ht="30" customHeight="1" x14ac:dyDescent="0.25">
      <c r="A7" s="5" t="s">
        <v>101</v>
      </c>
      <c r="B7" s="1" t="s">
        <v>52</v>
      </c>
      <c r="C7" s="1" t="s">
        <v>5</v>
      </c>
      <c r="D7" s="3" t="s">
        <v>125</v>
      </c>
      <c r="E7" s="3">
        <v>10</v>
      </c>
      <c r="F7" s="2">
        <v>9.1999999999999993</v>
      </c>
      <c r="G7" s="13">
        <f t="shared" si="0"/>
        <v>0.91999999999999993</v>
      </c>
      <c r="H7" s="4" t="s">
        <v>9</v>
      </c>
      <c r="I7" s="3" t="s">
        <v>53</v>
      </c>
      <c r="J7" s="3" t="s">
        <v>148</v>
      </c>
    </row>
    <row r="8" spans="1:10" ht="30" customHeight="1" x14ac:dyDescent="0.25">
      <c r="A8" s="5" t="s">
        <v>102</v>
      </c>
      <c r="B8" s="1" t="s">
        <v>36</v>
      </c>
      <c r="C8" s="1" t="s">
        <v>5</v>
      </c>
      <c r="D8" s="3" t="s">
        <v>127</v>
      </c>
      <c r="E8" s="3">
        <v>10</v>
      </c>
      <c r="F8" s="2">
        <v>9.1</v>
      </c>
      <c r="G8" s="13">
        <f t="shared" si="0"/>
        <v>0.90999999999999992</v>
      </c>
      <c r="H8" s="4" t="s">
        <v>9</v>
      </c>
      <c r="I8" s="3" t="s">
        <v>37</v>
      </c>
      <c r="J8" s="3" t="s">
        <v>148</v>
      </c>
    </row>
    <row r="9" spans="1:10" ht="30" customHeight="1" x14ac:dyDescent="0.25">
      <c r="A9" s="5" t="s">
        <v>103</v>
      </c>
      <c r="B9" s="1" t="s">
        <v>78</v>
      </c>
      <c r="C9" s="1" t="s">
        <v>5</v>
      </c>
      <c r="D9" s="3" t="s">
        <v>127</v>
      </c>
      <c r="E9" s="3">
        <v>10</v>
      </c>
      <c r="F9" s="2">
        <v>9.1</v>
      </c>
      <c r="G9" s="13">
        <f t="shared" si="0"/>
        <v>0.90999999999999992</v>
      </c>
      <c r="H9" s="4" t="s">
        <v>9</v>
      </c>
      <c r="I9" s="3" t="s">
        <v>29</v>
      </c>
      <c r="J9" s="3" t="s">
        <v>148</v>
      </c>
    </row>
    <row r="10" spans="1:10" ht="30" customHeight="1" x14ac:dyDescent="0.25">
      <c r="A10" s="5" t="s">
        <v>104</v>
      </c>
      <c r="B10" s="1" t="s">
        <v>69</v>
      </c>
      <c r="C10" s="1" t="s">
        <v>5</v>
      </c>
      <c r="D10" s="3" t="s">
        <v>126</v>
      </c>
      <c r="E10" s="3">
        <v>10</v>
      </c>
      <c r="F10" s="2">
        <v>9</v>
      </c>
      <c r="G10" s="13">
        <f t="shared" si="0"/>
        <v>0.9</v>
      </c>
      <c r="H10" s="4" t="s">
        <v>9</v>
      </c>
      <c r="I10" s="3" t="s">
        <v>70</v>
      </c>
      <c r="J10" s="3" t="s">
        <v>148</v>
      </c>
    </row>
    <row r="11" spans="1:10" ht="30" customHeight="1" x14ac:dyDescent="0.25">
      <c r="A11" s="5" t="s">
        <v>105</v>
      </c>
      <c r="B11" s="1" t="s">
        <v>18</v>
      </c>
      <c r="C11" s="1" t="s">
        <v>19</v>
      </c>
      <c r="D11" s="3" t="s">
        <v>132</v>
      </c>
      <c r="E11" s="3">
        <v>12</v>
      </c>
      <c r="F11" s="2">
        <v>10.83</v>
      </c>
      <c r="G11" s="13">
        <f t="shared" si="0"/>
        <v>0.90249999999999997</v>
      </c>
      <c r="H11" s="4" t="s">
        <v>9</v>
      </c>
      <c r="I11" s="3" t="s">
        <v>20</v>
      </c>
      <c r="J11" s="3" t="s">
        <v>148</v>
      </c>
    </row>
    <row r="12" spans="1:10" ht="30" customHeight="1" x14ac:dyDescent="0.25">
      <c r="A12" s="5" t="s">
        <v>106</v>
      </c>
      <c r="B12" s="1" t="s">
        <v>75</v>
      </c>
      <c r="C12" s="1" t="s">
        <v>5</v>
      </c>
      <c r="D12" s="3" t="s">
        <v>126</v>
      </c>
      <c r="E12" s="3">
        <v>10</v>
      </c>
      <c r="F12" s="2">
        <v>8.6999999999999993</v>
      </c>
      <c r="G12" s="13">
        <f t="shared" si="0"/>
        <v>0.86999999999999988</v>
      </c>
      <c r="H12" s="4" t="s">
        <v>9</v>
      </c>
      <c r="I12" s="3" t="s">
        <v>76</v>
      </c>
      <c r="J12" s="3" t="s">
        <v>148</v>
      </c>
    </row>
    <row r="13" spans="1:10" ht="30" customHeight="1" x14ac:dyDescent="0.25">
      <c r="A13" s="5" t="s">
        <v>107</v>
      </c>
      <c r="B13" s="1" t="s">
        <v>57</v>
      </c>
      <c r="C13" s="1" t="s">
        <v>19</v>
      </c>
      <c r="D13" s="3" t="s">
        <v>135</v>
      </c>
      <c r="E13" s="3">
        <v>12</v>
      </c>
      <c r="F13" s="2">
        <v>10.38</v>
      </c>
      <c r="G13" s="13">
        <f t="shared" si="0"/>
        <v>0.8650000000000001</v>
      </c>
      <c r="H13" s="4" t="s">
        <v>9</v>
      </c>
      <c r="I13" s="3" t="s">
        <v>58</v>
      </c>
      <c r="J13" s="3" t="s">
        <v>148</v>
      </c>
    </row>
    <row r="14" spans="1:10" ht="30" customHeight="1" x14ac:dyDescent="0.25">
      <c r="A14" s="5" t="s">
        <v>108</v>
      </c>
      <c r="B14" s="6" t="s">
        <v>7</v>
      </c>
      <c r="C14" s="6" t="s">
        <v>5</v>
      </c>
      <c r="D14" s="7" t="s">
        <v>126</v>
      </c>
      <c r="E14" s="7">
        <v>10</v>
      </c>
      <c r="F14" s="8">
        <v>8.5</v>
      </c>
      <c r="G14" s="15">
        <f>F14/E14</f>
        <v>0.85</v>
      </c>
      <c r="H14" s="16" t="s">
        <v>9</v>
      </c>
      <c r="I14" s="7" t="s">
        <v>8</v>
      </c>
      <c r="J14" s="3" t="s">
        <v>148</v>
      </c>
    </row>
    <row r="15" spans="1:10" ht="30" customHeight="1" x14ac:dyDescent="0.25">
      <c r="A15" s="5" t="s">
        <v>109</v>
      </c>
      <c r="B15" s="1" t="s">
        <v>44</v>
      </c>
      <c r="C15" s="1" t="s">
        <v>5</v>
      </c>
      <c r="D15" s="3" t="s">
        <v>126</v>
      </c>
      <c r="E15" s="3">
        <v>10</v>
      </c>
      <c r="F15" s="2">
        <v>8.5</v>
      </c>
      <c r="G15" s="13">
        <f t="shared" ref="G15:G21" si="1">F15/E15</f>
        <v>0.85</v>
      </c>
      <c r="H15" s="4" t="s">
        <v>9</v>
      </c>
      <c r="I15" s="3" t="s">
        <v>45</v>
      </c>
      <c r="J15" s="3" t="s">
        <v>148</v>
      </c>
    </row>
    <row r="16" spans="1:10" ht="30" customHeight="1" thickBot="1" x14ac:dyDescent="0.3">
      <c r="A16" s="27" t="s">
        <v>110</v>
      </c>
      <c r="B16" s="23" t="s">
        <v>83</v>
      </c>
      <c r="C16" s="23" t="s">
        <v>5</v>
      </c>
      <c r="D16" s="24" t="s">
        <v>126</v>
      </c>
      <c r="E16" s="24">
        <v>10</v>
      </c>
      <c r="F16" s="25">
        <v>8.5</v>
      </c>
      <c r="G16" s="26">
        <f t="shared" si="1"/>
        <v>0.85</v>
      </c>
      <c r="H16" s="28" t="s">
        <v>9</v>
      </c>
      <c r="I16" s="24" t="s">
        <v>84</v>
      </c>
      <c r="J16" s="24" t="s">
        <v>148</v>
      </c>
    </row>
    <row r="17" spans="1:10" ht="30" customHeight="1" x14ac:dyDescent="0.25">
      <c r="A17" s="14" t="s">
        <v>111</v>
      </c>
      <c r="B17" s="6" t="s">
        <v>56</v>
      </c>
      <c r="C17" s="6" t="s">
        <v>5</v>
      </c>
      <c r="D17" s="7" t="s">
        <v>126</v>
      </c>
      <c r="E17" s="7">
        <v>10</v>
      </c>
      <c r="F17" s="8">
        <v>8.4</v>
      </c>
      <c r="G17" s="15">
        <f t="shared" si="1"/>
        <v>0.84000000000000008</v>
      </c>
      <c r="H17" s="16" t="s">
        <v>9</v>
      </c>
      <c r="I17" s="7" t="s">
        <v>6</v>
      </c>
      <c r="J17" s="7" t="s">
        <v>144</v>
      </c>
    </row>
    <row r="18" spans="1:10" ht="30" customHeight="1" x14ac:dyDescent="0.25">
      <c r="A18" s="5" t="s">
        <v>112</v>
      </c>
      <c r="B18" s="1" t="s">
        <v>63</v>
      </c>
      <c r="C18" s="1" t="s">
        <v>19</v>
      </c>
      <c r="D18" s="3" t="s">
        <v>136</v>
      </c>
      <c r="E18" s="3">
        <v>12</v>
      </c>
      <c r="F18" s="2">
        <v>10</v>
      </c>
      <c r="G18" s="13">
        <f t="shared" si="1"/>
        <v>0.83333333333333337</v>
      </c>
      <c r="H18" s="4" t="s">
        <v>9</v>
      </c>
      <c r="I18" s="3" t="s">
        <v>64</v>
      </c>
      <c r="J18" s="7" t="s">
        <v>144</v>
      </c>
    </row>
    <row r="19" spans="1:10" ht="30" customHeight="1" x14ac:dyDescent="0.25">
      <c r="A19" s="5" t="s">
        <v>113</v>
      </c>
      <c r="B19" s="1" t="s">
        <v>67</v>
      </c>
      <c r="C19" s="1" t="s">
        <v>19</v>
      </c>
      <c r="D19" s="3" t="s">
        <v>135</v>
      </c>
      <c r="E19" s="3">
        <v>12</v>
      </c>
      <c r="F19" s="2">
        <v>9.8000000000000007</v>
      </c>
      <c r="G19" s="13">
        <f t="shared" si="1"/>
        <v>0.81666666666666676</v>
      </c>
      <c r="H19" s="4" t="s">
        <v>9</v>
      </c>
      <c r="I19" s="3" t="s">
        <v>68</v>
      </c>
      <c r="J19" s="7" t="s">
        <v>144</v>
      </c>
    </row>
    <row r="20" spans="1:10" ht="30" customHeight="1" thickBot="1" x14ac:dyDescent="0.3">
      <c r="A20" s="45" t="s">
        <v>114</v>
      </c>
      <c r="B20" s="17" t="s">
        <v>80</v>
      </c>
      <c r="C20" s="17" t="s">
        <v>81</v>
      </c>
      <c r="D20" s="18" t="s">
        <v>130</v>
      </c>
      <c r="E20" s="18">
        <v>10</v>
      </c>
      <c r="F20" s="19">
        <v>7.8</v>
      </c>
      <c r="G20" s="20">
        <f t="shared" si="1"/>
        <v>0.78</v>
      </c>
      <c r="H20" s="21" t="s">
        <v>9</v>
      </c>
      <c r="I20" s="18" t="s">
        <v>66</v>
      </c>
      <c r="J20" s="18" t="s">
        <v>144</v>
      </c>
    </row>
    <row r="21" spans="1:10" ht="30" customHeight="1" thickTop="1" x14ac:dyDescent="0.25">
      <c r="A21" s="14" t="s">
        <v>115</v>
      </c>
      <c r="B21" s="47" t="s">
        <v>71</v>
      </c>
      <c r="C21" s="47" t="s">
        <v>19</v>
      </c>
      <c r="D21" s="48" t="s">
        <v>132</v>
      </c>
      <c r="E21" s="48">
        <v>12</v>
      </c>
      <c r="F21" s="49">
        <v>11.05</v>
      </c>
      <c r="G21" s="50">
        <f t="shared" si="1"/>
        <v>0.92083333333333339</v>
      </c>
      <c r="H21" s="46" t="s">
        <v>9</v>
      </c>
      <c r="I21" s="47" t="s">
        <v>72</v>
      </c>
      <c r="J21" s="7" t="s">
        <v>149</v>
      </c>
    </row>
    <row r="22" spans="1:10" ht="30" customHeight="1" x14ac:dyDescent="0.25">
      <c r="A22" s="5" t="s">
        <v>116</v>
      </c>
      <c r="B22" s="1" t="s">
        <v>46</v>
      </c>
      <c r="C22" s="1" t="s">
        <v>5</v>
      </c>
      <c r="D22" s="3" t="s">
        <v>126</v>
      </c>
      <c r="E22" s="3"/>
      <c r="F22" s="2" t="s">
        <v>0</v>
      </c>
      <c r="G22" s="13"/>
      <c r="H22" s="4" t="s">
        <v>9</v>
      </c>
      <c r="I22" s="3" t="s">
        <v>23</v>
      </c>
      <c r="J22" s="7" t="s">
        <v>149</v>
      </c>
    </row>
    <row r="23" spans="1:10" ht="30" customHeight="1" x14ac:dyDescent="0.25">
      <c r="A23" s="5" t="s">
        <v>117</v>
      </c>
      <c r="B23" s="1" t="s">
        <v>73</v>
      </c>
      <c r="C23" s="1" t="s">
        <v>5</v>
      </c>
      <c r="D23" s="3" t="s">
        <v>127</v>
      </c>
      <c r="E23" s="3"/>
      <c r="F23" s="2" t="s">
        <v>0</v>
      </c>
      <c r="G23" s="13"/>
      <c r="H23" s="4" t="s">
        <v>9</v>
      </c>
      <c r="I23" s="3" t="s">
        <v>6</v>
      </c>
      <c r="J23" s="7" t="s">
        <v>149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J26" sqref="J26"/>
    </sheetView>
  </sheetViews>
  <sheetFormatPr defaultRowHeight="15" x14ac:dyDescent="0.25"/>
  <cols>
    <col min="1" max="1" width="5.7109375" customWidth="1"/>
    <col min="2" max="2" width="25.7109375" customWidth="1"/>
    <col min="3" max="3" width="15.7109375" customWidth="1"/>
    <col min="4" max="4" width="20.7109375" customWidth="1"/>
    <col min="5" max="6" width="10.7109375" customWidth="1"/>
    <col min="7" max="7" width="15.7109375" customWidth="1"/>
    <col min="8" max="9" width="35.7109375" customWidth="1"/>
    <col min="10" max="10" width="20.7109375" customWidth="1"/>
  </cols>
  <sheetData>
    <row r="1" spans="1:10" ht="45" customHeight="1" x14ac:dyDescent="0.25">
      <c r="A1" s="11"/>
      <c r="B1" s="22" t="s">
        <v>145</v>
      </c>
      <c r="C1" s="11"/>
      <c r="D1" s="22" t="s">
        <v>143</v>
      </c>
      <c r="E1" s="11"/>
      <c r="F1" s="11"/>
      <c r="G1" s="11"/>
      <c r="H1" s="11"/>
      <c r="I1" s="11"/>
      <c r="J1" s="11"/>
    </row>
    <row r="2" spans="1:10" ht="45" customHeight="1" x14ac:dyDescent="0.25">
      <c r="A2" s="9" t="s">
        <v>88</v>
      </c>
      <c r="B2" s="9" t="s">
        <v>89</v>
      </c>
      <c r="C2" s="9" t="s">
        <v>91</v>
      </c>
      <c r="D2" s="10" t="s">
        <v>95</v>
      </c>
      <c r="E2" s="10" t="s">
        <v>139</v>
      </c>
      <c r="F2" s="10" t="s">
        <v>90</v>
      </c>
      <c r="G2" s="10" t="s">
        <v>92</v>
      </c>
      <c r="H2" s="10" t="s">
        <v>94</v>
      </c>
      <c r="I2" s="10" t="s">
        <v>93</v>
      </c>
      <c r="J2" s="10" t="s">
        <v>140</v>
      </c>
    </row>
    <row r="3" spans="1:10" ht="30" customHeight="1" x14ac:dyDescent="0.25">
      <c r="A3" s="5" t="s">
        <v>97</v>
      </c>
      <c r="B3" s="1" t="s">
        <v>21</v>
      </c>
      <c r="C3" s="1" t="s">
        <v>22</v>
      </c>
      <c r="D3" s="3" t="s">
        <v>138</v>
      </c>
      <c r="E3" s="3">
        <v>5</v>
      </c>
      <c r="F3" s="2">
        <v>5</v>
      </c>
      <c r="G3" s="13">
        <f t="shared" ref="G3:G16" si="0">F3/E3</f>
        <v>1</v>
      </c>
      <c r="H3" s="1" t="s">
        <v>3</v>
      </c>
      <c r="I3" s="3" t="s">
        <v>23</v>
      </c>
      <c r="J3" s="3" t="s">
        <v>150</v>
      </c>
    </row>
    <row r="4" spans="1:10" ht="30" customHeight="1" x14ac:dyDescent="0.25">
      <c r="A4" s="5" t="s">
        <v>98</v>
      </c>
      <c r="B4" s="1" t="s">
        <v>32</v>
      </c>
      <c r="C4" s="1" t="s">
        <v>5</v>
      </c>
      <c r="D4" s="3" t="s">
        <v>125</v>
      </c>
      <c r="E4" s="3">
        <v>10</v>
      </c>
      <c r="F4" s="2">
        <v>9.8000000000000007</v>
      </c>
      <c r="G4" s="13">
        <f t="shared" si="0"/>
        <v>0.98000000000000009</v>
      </c>
      <c r="H4" s="1" t="s">
        <v>3</v>
      </c>
      <c r="I4" s="3" t="s">
        <v>33</v>
      </c>
      <c r="J4" s="3" t="s">
        <v>150</v>
      </c>
    </row>
    <row r="5" spans="1:10" ht="30" customHeight="1" x14ac:dyDescent="0.25">
      <c r="A5" s="5" t="s">
        <v>99</v>
      </c>
      <c r="B5" s="1" t="s">
        <v>35</v>
      </c>
      <c r="C5" s="1" t="s">
        <v>5</v>
      </c>
      <c r="D5" s="3" t="s">
        <v>127</v>
      </c>
      <c r="E5" s="3">
        <v>10</v>
      </c>
      <c r="F5" s="2">
        <v>9.6</v>
      </c>
      <c r="G5" s="13">
        <f t="shared" si="0"/>
        <v>0.96</v>
      </c>
      <c r="H5" s="1" t="s">
        <v>3</v>
      </c>
      <c r="I5" s="3" t="s">
        <v>6</v>
      </c>
      <c r="J5" s="3" t="s">
        <v>150</v>
      </c>
    </row>
    <row r="6" spans="1:10" ht="30" customHeight="1" x14ac:dyDescent="0.25">
      <c r="A6" s="5" t="s">
        <v>100</v>
      </c>
      <c r="B6" s="1" t="s">
        <v>15</v>
      </c>
      <c r="C6" s="1" t="s">
        <v>16</v>
      </c>
      <c r="D6" s="3" t="s">
        <v>131</v>
      </c>
      <c r="E6" s="3">
        <v>5</v>
      </c>
      <c r="F6" s="2">
        <v>4.79</v>
      </c>
      <c r="G6" s="13">
        <f t="shared" si="0"/>
        <v>0.95799999999999996</v>
      </c>
      <c r="H6" s="1" t="s">
        <v>3</v>
      </c>
      <c r="I6" s="3" t="s">
        <v>17</v>
      </c>
      <c r="J6" s="3" t="s">
        <v>150</v>
      </c>
    </row>
    <row r="7" spans="1:10" ht="30" customHeight="1" x14ac:dyDescent="0.25">
      <c r="A7" s="5" t="s">
        <v>101</v>
      </c>
      <c r="B7" s="1" t="s">
        <v>41</v>
      </c>
      <c r="C7" s="1" t="s">
        <v>5</v>
      </c>
      <c r="D7" s="3" t="s">
        <v>125</v>
      </c>
      <c r="E7" s="3">
        <v>10</v>
      </c>
      <c r="F7" s="2">
        <v>9.5</v>
      </c>
      <c r="G7" s="13">
        <f t="shared" si="0"/>
        <v>0.95</v>
      </c>
      <c r="H7" s="1" t="s">
        <v>3</v>
      </c>
      <c r="I7" s="3" t="s">
        <v>31</v>
      </c>
      <c r="J7" s="3" t="s">
        <v>150</v>
      </c>
    </row>
    <row r="8" spans="1:10" ht="30" customHeight="1" x14ac:dyDescent="0.25">
      <c r="A8" s="5" t="s">
        <v>102</v>
      </c>
      <c r="B8" s="1" t="s">
        <v>10</v>
      </c>
      <c r="C8" s="1" t="s">
        <v>5</v>
      </c>
      <c r="D8" s="3" t="s">
        <v>126</v>
      </c>
      <c r="E8" s="3">
        <v>10</v>
      </c>
      <c r="F8" s="2">
        <v>9.1999999999999993</v>
      </c>
      <c r="G8" s="13">
        <f t="shared" si="0"/>
        <v>0.91999999999999993</v>
      </c>
      <c r="H8" s="1" t="s">
        <v>3</v>
      </c>
      <c r="I8" s="3" t="s">
        <v>6</v>
      </c>
      <c r="J8" s="3" t="s">
        <v>150</v>
      </c>
    </row>
    <row r="9" spans="1:10" ht="30" customHeight="1" x14ac:dyDescent="0.25">
      <c r="A9" s="5" t="s">
        <v>103</v>
      </c>
      <c r="B9" s="1" t="s">
        <v>40</v>
      </c>
      <c r="C9" s="1" t="s">
        <v>5</v>
      </c>
      <c r="D9" s="3" t="s">
        <v>125</v>
      </c>
      <c r="E9" s="3">
        <v>10</v>
      </c>
      <c r="F9" s="2">
        <v>9.1999999999999993</v>
      </c>
      <c r="G9" s="13">
        <f t="shared" si="0"/>
        <v>0.91999999999999993</v>
      </c>
      <c r="H9" s="1" t="s">
        <v>3</v>
      </c>
      <c r="I9" s="3" t="s">
        <v>33</v>
      </c>
      <c r="J9" s="3" t="s">
        <v>150</v>
      </c>
    </row>
    <row r="10" spans="1:10" ht="30" customHeight="1" x14ac:dyDescent="0.25">
      <c r="A10" s="5" t="s">
        <v>104</v>
      </c>
      <c r="B10" s="1" t="s">
        <v>43</v>
      </c>
      <c r="C10" s="1" t="s">
        <v>5</v>
      </c>
      <c r="D10" s="3" t="s">
        <v>127</v>
      </c>
      <c r="E10" s="3">
        <v>10</v>
      </c>
      <c r="F10" s="2">
        <v>9.1999999999999993</v>
      </c>
      <c r="G10" s="13">
        <f t="shared" si="0"/>
        <v>0.91999999999999993</v>
      </c>
      <c r="H10" s="1" t="s">
        <v>3</v>
      </c>
      <c r="I10" s="3" t="s">
        <v>33</v>
      </c>
      <c r="J10" s="3" t="s">
        <v>150</v>
      </c>
    </row>
    <row r="11" spans="1:10" ht="30" customHeight="1" x14ac:dyDescent="0.25">
      <c r="A11" s="5" t="s">
        <v>105</v>
      </c>
      <c r="B11" s="1" t="s">
        <v>82</v>
      </c>
      <c r="C11" s="1" t="s">
        <v>5</v>
      </c>
      <c r="D11" s="3" t="s">
        <v>126</v>
      </c>
      <c r="E11" s="3">
        <v>10</v>
      </c>
      <c r="F11" s="2">
        <v>9.1999999999999993</v>
      </c>
      <c r="G11" s="13">
        <f t="shared" si="0"/>
        <v>0.91999999999999993</v>
      </c>
      <c r="H11" s="1" t="s">
        <v>3</v>
      </c>
      <c r="I11" s="3" t="s">
        <v>23</v>
      </c>
      <c r="J11" s="3" t="s">
        <v>150</v>
      </c>
    </row>
    <row r="12" spans="1:10" ht="30" customHeight="1" x14ac:dyDescent="0.25">
      <c r="A12" s="5" t="s">
        <v>106</v>
      </c>
      <c r="B12" s="1" t="s">
        <v>34</v>
      </c>
      <c r="C12" s="1" t="s">
        <v>5</v>
      </c>
      <c r="D12" s="3" t="s">
        <v>126</v>
      </c>
      <c r="E12" s="3">
        <v>10</v>
      </c>
      <c r="F12" s="2">
        <v>9.1</v>
      </c>
      <c r="G12" s="13">
        <f t="shared" si="0"/>
        <v>0.90999999999999992</v>
      </c>
      <c r="H12" s="1" t="s">
        <v>3</v>
      </c>
      <c r="I12" s="3" t="s">
        <v>29</v>
      </c>
      <c r="J12" s="3" t="s">
        <v>150</v>
      </c>
    </row>
    <row r="13" spans="1:10" ht="30" customHeight="1" x14ac:dyDescent="0.25">
      <c r="A13" s="5" t="s">
        <v>107</v>
      </c>
      <c r="B13" s="1" t="s">
        <v>51</v>
      </c>
      <c r="C13" s="1" t="s">
        <v>19</v>
      </c>
      <c r="D13" s="3" t="s">
        <v>134</v>
      </c>
      <c r="E13" s="3">
        <v>12</v>
      </c>
      <c r="F13" s="2">
        <v>10.8</v>
      </c>
      <c r="G13" s="13">
        <f t="shared" si="0"/>
        <v>0.9</v>
      </c>
      <c r="H13" s="1" t="s">
        <v>3</v>
      </c>
      <c r="I13" s="3" t="s">
        <v>141</v>
      </c>
      <c r="J13" s="3" t="s">
        <v>150</v>
      </c>
    </row>
    <row r="14" spans="1:10" ht="30" customHeight="1" x14ac:dyDescent="0.25">
      <c r="A14" s="5" t="s">
        <v>108</v>
      </c>
      <c r="B14" s="1" t="s">
        <v>11</v>
      </c>
      <c r="C14" s="1" t="s">
        <v>5</v>
      </c>
      <c r="D14" s="3" t="s">
        <v>127</v>
      </c>
      <c r="E14" s="3">
        <v>10</v>
      </c>
      <c r="F14" s="2">
        <v>8.8000000000000007</v>
      </c>
      <c r="G14" s="13">
        <f t="shared" si="0"/>
        <v>0.88000000000000012</v>
      </c>
      <c r="H14" s="1" t="s">
        <v>3</v>
      </c>
      <c r="I14" s="3" t="s">
        <v>12</v>
      </c>
      <c r="J14" s="3" t="s">
        <v>150</v>
      </c>
    </row>
    <row r="15" spans="1:10" ht="30" customHeight="1" x14ac:dyDescent="0.25">
      <c r="A15" s="5" t="s">
        <v>109</v>
      </c>
      <c r="B15" s="6" t="s">
        <v>13</v>
      </c>
      <c r="C15" s="6" t="s">
        <v>5</v>
      </c>
      <c r="D15" s="7" t="s">
        <v>125</v>
      </c>
      <c r="E15" s="7">
        <v>10</v>
      </c>
      <c r="F15" s="8">
        <v>8.8000000000000007</v>
      </c>
      <c r="G15" s="15">
        <f t="shared" si="0"/>
        <v>0.88000000000000012</v>
      </c>
      <c r="H15" s="6" t="s">
        <v>3</v>
      </c>
      <c r="I15" s="7" t="s">
        <v>14</v>
      </c>
      <c r="J15" s="3" t="s">
        <v>150</v>
      </c>
    </row>
    <row r="16" spans="1:10" ht="30" customHeight="1" x14ac:dyDescent="0.25">
      <c r="A16" s="5" t="s">
        <v>110</v>
      </c>
      <c r="B16" s="1" t="s">
        <v>28</v>
      </c>
      <c r="C16" s="1" t="s">
        <v>5</v>
      </c>
      <c r="D16" s="3" t="s">
        <v>125</v>
      </c>
      <c r="E16" s="3">
        <v>10</v>
      </c>
      <c r="F16" s="2">
        <v>8.8000000000000007</v>
      </c>
      <c r="G16" s="13">
        <f t="shared" si="0"/>
        <v>0.88000000000000012</v>
      </c>
      <c r="H16" s="1" t="s">
        <v>3</v>
      </c>
      <c r="I16" s="3" t="s">
        <v>29</v>
      </c>
      <c r="J16" s="3" t="s">
        <v>150</v>
      </c>
    </row>
    <row r="17" spans="1:10" ht="45" customHeight="1" x14ac:dyDescent="0.25">
      <c r="A17" s="5" t="s">
        <v>111</v>
      </c>
      <c r="B17" s="1" t="s">
        <v>1</v>
      </c>
      <c r="C17" s="1" t="s">
        <v>2</v>
      </c>
      <c r="D17" s="3" t="s">
        <v>128</v>
      </c>
      <c r="E17" s="3" t="s">
        <v>146</v>
      </c>
      <c r="F17" s="2">
        <v>1.5</v>
      </c>
      <c r="G17" s="13">
        <v>0.875</v>
      </c>
      <c r="H17" s="1" t="s">
        <v>3</v>
      </c>
      <c r="I17" s="3" t="s">
        <v>96</v>
      </c>
      <c r="J17" s="3" t="s">
        <v>150</v>
      </c>
    </row>
    <row r="18" spans="1:10" ht="30" customHeight="1" x14ac:dyDescent="0.25">
      <c r="A18" s="5" t="s">
        <v>112</v>
      </c>
      <c r="B18" s="1" t="s">
        <v>48</v>
      </c>
      <c r="C18" s="1" t="s">
        <v>5</v>
      </c>
      <c r="D18" s="3" t="s">
        <v>126</v>
      </c>
      <c r="E18" s="3">
        <v>10</v>
      </c>
      <c r="F18" s="2">
        <v>8.6</v>
      </c>
      <c r="G18" s="13">
        <f t="shared" ref="G18" si="1">F18/E18</f>
        <v>0.86</v>
      </c>
      <c r="H18" s="1" t="s">
        <v>3</v>
      </c>
      <c r="I18" s="3" t="s">
        <v>45</v>
      </c>
      <c r="J18" s="3" t="s">
        <v>150</v>
      </c>
    </row>
    <row r="19" spans="1:10" ht="30" customHeight="1" x14ac:dyDescent="0.25">
      <c r="A19" s="5" t="s">
        <v>113</v>
      </c>
      <c r="B19" s="6" t="s">
        <v>4</v>
      </c>
      <c r="C19" s="6" t="s">
        <v>5</v>
      </c>
      <c r="D19" s="7" t="s">
        <v>125</v>
      </c>
      <c r="E19" s="7">
        <v>10</v>
      </c>
      <c r="F19" s="8">
        <v>8.4</v>
      </c>
      <c r="G19" s="15">
        <f>F19/E19</f>
        <v>0.84000000000000008</v>
      </c>
      <c r="H19" s="6" t="s">
        <v>3</v>
      </c>
      <c r="I19" s="7" t="s">
        <v>6</v>
      </c>
      <c r="J19" s="3" t="s">
        <v>150</v>
      </c>
    </row>
    <row r="20" spans="1:10" ht="30" customHeight="1" x14ac:dyDescent="0.25">
      <c r="A20" s="5" t="s">
        <v>114</v>
      </c>
      <c r="B20" s="1" t="s">
        <v>77</v>
      </c>
      <c r="C20" s="1" t="s">
        <v>5</v>
      </c>
      <c r="D20" s="3" t="s">
        <v>127</v>
      </c>
      <c r="E20" s="3">
        <v>10</v>
      </c>
      <c r="F20" s="2">
        <v>8.3000000000000007</v>
      </c>
      <c r="G20" s="13">
        <f t="shared" ref="G20:G22" si="2">F20/E20</f>
        <v>0.83000000000000007</v>
      </c>
      <c r="H20" s="1" t="s">
        <v>3</v>
      </c>
      <c r="I20" s="3" t="s">
        <v>23</v>
      </c>
      <c r="J20" s="3" t="s">
        <v>150</v>
      </c>
    </row>
    <row r="21" spans="1:10" ht="30" customHeight="1" x14ac:dyDescent="0.25">
      <c r="A21" s="5" t="s">
        <v>115</v>
      </c>
      <c r="B21" s="1" t="s">
        <v>49</v>
      </c>
      <c r="C21" s="1" t="s">
        <v>19</v>
      </c>
      <c r="D21" s="3" t="s">
        <v>133</v>
      </c>
      <c r="E21" s="3">
        <v>12</v>
      </c>
      <c r="F21" s="2">
        <v>10</v>
      </c>
      <c r="G21" s="13">
        <f t="shared" si="2"/>
        <v>0.83333333333333337</v>
      </c>
      <c r="H21" s="1" t="s">
        <v>3</v>
      </c>
      <c r="I21" s="3" t="s">
        <v>50</v>
      </c>
      <c r="J21" s="3" t="s">
        <v>150</v>
      </c>
    </row>
    <row r="22" spans="1:10" ht="30" customHeight="1" thickBot="1" x14ac:dyDescent="0.3">
      <c r="A22" s="40" t="s">
        <v>116</v>
      </c>
      <c r="B22" s="41" t="s">
        <v>54</v>
      </c>
      <c r="C22" s="41" t="s">
        <v>5</v>
      </c>
      <c r="D22" s="42" t="s">
        <v>126</v>
      </c>
      <c r="E22" s="42">
        <v>10</v>
      </c>
      <c r="F22" s="43">
        <v>8.24</v>
      </c>
      <c r="G22" s="44">
        <f t="shared" si="2"/>
        <v>0.82400000000000007</v>
      </c>
      <c r="H22" s="41" t="s">
        <v>3</v>
      </c>
      <c r="I22" s="42" t="s">
        <v>55</v>
      </c>
      <c r="J22" s="42" t="s">
        <v>150</v>
      </c>
    </row>
    <row r="23" spans="1:10" ht="30" customHeight="1" thickBot="1" x14ac:dyDescent="0.3">
      <c r="A23" s="34" t="s">
        <v>117</v>
      </c>
      <c r="B23" s="35" t="s">
        <v>38</v>
      </c>
      <c r="C23" s="35" t="s">
        <v>2</v>
      </c>
      <c r="D23" s="36" t="s">
        <v>128</v>
      </c>
      <c r="E23" s="36" t="s">
        <v>146</v>
      </c>
      <c r="F23" s="37">
        <v>2.5</v>
      </c>
      <c r="G23" s="38">
        <v>0.625</v>
      </c>
      <c r="H23" s="35" t="s">
        <v>3</v>
      </c>
      <c r="I23" s="36" t="s">
        <v>39</v>
      </c>
      <c r="J23" s="39" t="s">
        <v>149</v>
      </c>
    </row>
    <row r="24" spans="1:10" ht="30" customHeight="1" thickTop="1" x14ac:dyDescent="0.25">
      <c r="A24" s="14" t="s">
        <v>118</v>
      </c>
      <c r="B24" s="6" t="s">
        <v>26</v>
      </c>
      <c r="C24" s="6" t="s">
        <v>5</v>
      </c>
      <c r="D24" s="7" t="s">
        <v>127</v>
      </c>
      <c r="E24" s="31"/>
      <c r="F24" s="32" t="s">
        <v>0</v>
      </c>
      <c r="G24" s="33"/>
      <c r="H24" s="6" t="s">
        <v>3</v>
      </c>
      <c r="I24" s="7" t="s">
        <v>27</v>
      </c>
      <c r="J24" s="29" t="s">
        <v>149</v>
      </c>
    </row>
    <row r="25" spans="1:10" ht="30" customHeight="1" x14ac:dyDescent="0.25">
      <c r="A25" s="5" t="s">
        <v>119</v>
      </c>
      <c r="B25" s="1" t="s">
        <v>61</v>
      </c>
      <c r="C25" s="1" t="s">
        <v>5</v>
      </c>
      <c r="D25" s="3" t="s">
        <v>126</v>
      </c>
      <c r="E25" s="3"/>
      <c r="F25" s="2" t="s">
        <v>0</v>
      </c>
      <c r="G25" s="13"/>
      <c r="H25" s="1" t="s">
        <v>3</v>
      </c>
      <c r="I25" s="3" t="s">
        <v>62</v>
      </c>
      <c r="J25" s="29" t="s">
        <v>149</v>
      </c>
    </row>
    <row r="26" spans="1:10" ht="30" customHeight="1" x14ac:dyDescent="0.25">
      <c r="A26" s="5" t="s">
        <v>120</v>
      </c>
      <c r="B26" s="1" t="s">
        <v>74</v>
      </c>
      <c r="C26" s="1" t="s">
        <v>5</v>
      </c>
      <c r="D26" s="3" t="s">
        <v>126</v>
      </c>
      <c r="E26" s="3"/>
      <c r="F26" s="2" t="s">
        <v>0</v>
      </c>
      <c r="G26" s="13"/>
      <c r="H26" s="1" t="s">
        <v>3</v>
      </c>
      <c r="I26" s="3" t="s">
        <v>6</v>
      </c>
      <c r="J26" s="29" t="s">
        <v>149</v>
      </c>
    </row>
    <row r="27" spans="1:10" ht="30" customHeight="1" x14ac:dyDescent="0.25">
      <c r="A27" s="5" t="s">
        <v>121</v>
      </c>
      <c r="B27" s="1" t="s">
        <v>85</v>
      </c>
      <c r="C27" s="1" t="s">
        <v>86</v>
      </c>
      <c r="D27" s="3" t="s">
        <v>129</v>
      </c>
      <c r="E27" s="3"/>
      <c r="F27" s="2" t="s">
        <v>0</v>
      </c>
      <c r="G27" s="13"/>
      <c r="H27" s="1" t="s">
        <v>3</v>
      </c>
      <c r="I27" s="3" t="s">
        <v>87</v>
      </c>
      <c r="J27" s="29" t="s">
        <v>149</v>
      </c>
    </row>
    <row r="28" spans="1:10" ht="30" customHeight="1" x14ac:dyDescent="0.25">
      <c r="A28" s="5" t="s">
        <v>122</v>
      </c>
      <c r="B28" s="1" t="s">
        <v>24</v>
      </c>
      <c r="C28" s="1" t="s">
        <v>19</v>
      </c>
      <c r="D28" s="3" t="s">
        <v>137</v>
      </c>
      <c r="E28" s="3"/>
      <c r="F28" s="2" t="s">
        <v>0</v>
      </c>
      <c r="G28" s="13"/>
      <c r="H28" s="1" t="s">
        <v>3</v>
      </c>
      <c r="I28" s="3" t="s">
        <v>25</v>
      </c>
      <c r="J28" s="29" t="s">
        <v>149</v>
      </c>
    </row>
    <row r="29" spans="1:10" ht="30" customHeight="1" x14ac:dyDescent="0.25">
      <c r="A29" s="5" t="s">
        <v>123</v>
      </c>
      <c r="B29" s="1" t="s">
        <v>30</v>
      </c>
      <c r="C29" s="1" t="s">
        <v>19</v>
      </c>
      <c r="D29" s="3" t="s">
        <v>137</v>
      </c>
      <c r="E29" s="3"/>
      <c r="F29" s="2" t="s">
        <v>0</v>
      </c>
      <c r="G29" s="13"/>
      <c r="H29" s="1" t="s">
        <v>3</v>
      </c>
      <c r="I29" s="3" t="s">
        <v>31</v>
      </c>
      <c r="J29" s="29" t="s">
        <v>149</v>
      </c>
    </row>
    <row r="30" spans="1:10" ht="30" customHeight="1" x14ac:dyDescent="0.25">
      <c r="A30" s="5" t="s">
        <v>124</v>
      </c>
      <c r="B30" s="30" t="s">
        <v>79</v>
      </c>
      <c r="C30" s="1" t="s">
        <v>19</v>
      </c>
      <c r="D30" s="3" t="s">
        <v>135</v>
      </c>
      <c r="E30" s="3"/>
      <c r="F30" s="2" t="s">
        <v>0</v>
      </c>
      <c r="G30" s="13"/>
      <c r="H30" s="1" t="s">
        <v>3</v>
      </c>
      <c r="I30" s="3" t="s">
        <v>33</v>
      </c>
      <c r="J30" s="29" t="s">
        <v>149</v>
      </c>
    </row>
    <row r="32" spans="1:10" x14ac:dyDescent="0.25">
      <c r="C32" t="s">
        <v>147</v>
      </c>
    </row>
  </sheetData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Kurs przygotowawczy</vt:lpstr>
      <vt:lpstr>Studia bez kursu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2021-09-06T14:58:53Z</dcterms:modified>
</cp:coreProperties>
</file>