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Downloads\"/>
    </mc:Choice>
  </mc:AlternateContent>
  <xr:revisionPtr revIDLastSave="0" documentId="13_ncr:1_{C55C18A0-DF0C-4250-89B6-674FD1C3A2AB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I. Inf. Ogólne" sheetId="8" r:id="rId1"/>
    <sheet name="II. Kalkulacja Kosztów" sheetId="6" r:id="rId2"/>
    <sheet name="III. Oświadczenie " sheetId="7" r:id="rId3"/>
  </sheets>
  <definedNames>
    <definedName name="_xlnm.Print_Area" localSheetId="0">'I. Inf. Ogólne'!$A$1:$F$65</definedName>
    <definedName name="_xlnm.Print_Area" localSheetId="1">'II. Kalkulacja Kosztów'!$A$1:$K$41</definedName>
    <definedName name="_xlnm.Print_Area" localSheetId="2">'III. Oświadczenie '!$A$1:$H$16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6" l="1"/>
  <c r="J34" i="6"/>
  <c r="I26" i="6"/>
  <c r="I33" i="6" s="1"/>
  <c r="F33" i="6"/>
  <c r="I32" i="6"/>
  <c r="I31" i="6"/>
  <c r="I30" i="6"/>
  <c r="I29" i="6"/>
  <c r="I28" i="6"/>
  <c r="I27" i="6"/>
  <c r="C33" i="6" l="1"/>
  <c r="F34" i="8" l="1"/>
  <c r="F42" i="8" s="1"/>
  <c r="K34" i="6"/>
  <c r="F35" i="8" l="1"/>
  <c r="F43" i="8" s="1"/>
  <c r="K35" i="6"/>
  <c r="E53" i="8" l="1"/>
  <c r="E52" i="8"/>
  <c r="M26" i="6" l="1"/>
  <c r="F18" i="6"/>
  <c r="M18" i="6" s="1"/>
  <c r="G18" i="6"/>
  <c r="G12" i="6"/>
  <c r="F12" i="6"/>
  <c r="M12" i="6" s="1"/>
  <c r="F40" i="8"/>
  <c r="F39" i="8"/>
  <c r="E40" i="8"/>
  <c r="E39" i="8"/>
  <c r="F30" i="8"/>
  <c r="E30" i="8"/>
  <c r="F27" i="8"/>
  <c r="E27" i="8"/>
  <c r="G13" i="6"/>
  <c r="G14" i="6"/>
  <c r="G15" i="6"/>
  <c r="G16" i="6"/>
  <c r="G17" i="6"/>
  <c r="F13" i="6"/>
  <c r="M13" i="6" s="1"/>
  <c r="F14" i="6"/>
  <c r="M14" i="6" s="1"/>
  <c r="F15" i="6"/>
  <c r="M15" i="6" s="1"/>
  <c r="F16" i="6"/>
  <c r="M16" i="6" s="1"/>
  <c r="F17" i="6"/>
  <c r="M17" i="6" s="1"/>
  <c r="B39" i="6"/>
  <c r="H13" i="7"/>
  <c r="B41" i="6"/>
  <c r="B13" i="7"/>
  <c r="C5" i="7"/>
  <c r="C4" i="7"/>
  <c r="C3" i="7"/>
  <c r="C6" i="6"/>
  <c r="C5" i="6"/>
  <c r="C4" i="6"/>
  <c r="D19" i="6"/>
  <c r="F38" i="8" l="1"/>
  <c r="M32" i="6"/>
  <c r="M31" i="6"/>
  <c r="M29" i="6"/>
  <c r="M30" i="6"/>
  <c r="M28" i="6"/>
  <c r="C34" i="6"/>
  <c r="M27" i="6"/>
  <c r="F19" i="6"/>
  <c r="G19" i="6"/>
  <c r="E34" i="8" s="1"/>
  <c r="C19" i="6"/>
  <c r="E42" i="8" l="1"/>
  <c r="E20" i="6"/>
  <c r="C20" i="6"/>
  <c r="E19" i="6"/>
  <c r="M33" i="6"/>
  <c r="F33" i="8" l="1"/>
  <c r="L34" i="6"/>
  <c r="M34" i="6"/>
  <c r="E35" i="8"/>
  <c r="E43" i="8" s="1"/>
  <c r="E41" i="8" s="1"/>
  <c r="E33" i="8" l="1"/>
  <c r="E48" i="8" s="1"/>
  <c r="E38" i="8"/>
  <c r="E37" i="8" s="1"/>
  <c r="F48" i="8" l="1"/>
  <c r="F41" i="8"/>
  <c r="F37" i="8" s="1"/>
</calcChain>
</file>

<file path=xl/sharedStrings.xml><?xml version="1.0" encoding="utf-8"?>
<sst xmlns="http://schemas.openxmlformats.org/spreadsheetml/2006/main" count="161" uniqueCount="122">
  <si>
    <t>Lp.</t>
  </si>
  <si>
    <t>1.</t>
  </si>
  <si>
    <t>4.</t>
  </si>
  <si>
    <t>5.</t>
  </si>
  <si>
    <t>2.</t>
  </si>
  <si>
    <t>3.</t>
  </si>
  <si>
    <t>6.</t>
  </si>
  <si>
    <t>7.</t>
  </si>
  <si>
    <t>*/ należy podać nazwę wydatku</t>
  </si>
  <si>
    <t>OGÓŁEM:</t>
  </si>
  <si>
    <t>Nazwa Instytucji:</t>
  </si>
  <si>
    <t>Adres Instytcji :</t>
  </si>
  <si>
    <t xml:space="preserve">DATA </t>
  </si>
  <si>
    <t>KPO</t>
  </si>
  <si>
    <t>FERS</t>
  </si>
  <si>
    <t xml:space="preserve">Adaptacja zgodna z zasadami uniwersalnego projektowania </t>
  </si>
  <si>
    <t xml:space="preserve">Promocja oraz informacja o realizacji zadania </t>
  </si>
  <si>
    <t xml:space="preserve">Numer Umowy </t>
  </si>
  <si>
    <t>Data zawarcia</t>
  </si>
  <si>
    <t>Numer Aneksu</t>
  </si>
  <si>
    <t>*należy wybrać z listy rozwijalnej</t>
  </si>
  <si>
    <t>Osoba sporządzająca sprawozdanie:</t>
  </si>
  <si>
    <t xml:space="preserve">Imię i nazwisko: </t>
  </si>
  <si>
    <t xml:space="preserve">telefon: </t>
  </si>
  <si>
    <t>e-mail:</t>
  </si>
  <si>
    <t>Data:</t>
  </si>
  <si>
    <t>1a</t>
  </si>
  <si>
    <t>1b</t>
  </si>
  <si>
    <t>2a</t>
  </si>
  <si>
    <t>2b</t>
  </si>
  <si>
    <t>3a</t>
  </si>
  <si>
    <t>3b</t>
  </si>
  <si>
    <t>4a</t>
  </si>
  <si>
    <t>4b</t>
  </si>
  <si>
    <t>Żłobek</t>
  </si>
  <si>
    <t>Klub dziecięcy</t>
  </si>
  <si>
    <t>nowej instytucji</t>
  </si>
  <si>
    <t xml:space="preserve">już istniejącej instytucji </t>
  </si>
  <si>
    <t>KPO oraz FERS</t>
  </si>
  <si>
    <t>Nazwa Podmiotu</t>
  </si>
  <si>
    <t xml:space="preserve">Siedziba firmy </t>
  </si>
  <si>
    <t>(Imię Nazwisko i pełniona funkcja osoby uprawnionej )</t>
  </si>
  <si>
    <t>Nazwa  Podmiotu</t>
  </si>
  <si>
    <t>Nazwa Podmiotu :</t>
  </si>
  <si>
    <t>Środki europejskie  
 (82,52% * FERS)</t>
  </si>
  <si>
    <t>RODZAJ WYDATKU</t>
  </si>
  <si>
    <t>Kwota VAT
(w zł)</t>
  </si>
  <si>
    <t xml:space="preserve"> Kwota BRUTTO
(w zł)</t>
  </si>
  <si>
    <t>Wyposażenie i montaż placu zabaw</t>
  </si>
  <si>
    <t xml:space="preserve">Dostosowanie otoczenie instytucji </t>
  </si>
  <si>
    <t>Inne** /</t>
  </si>
  <si>
    <t xml:space="preserve">Koszt jednostkowy </t>
  </si>
  <si>
    <t>Średnia wysokość podatku VAT</t>
  </si>
  <si>
    <t>Współfinansowanie krajowe środków europejskich  
(17,48%*FERS)</t>
  </si>
  <si>
    <t xml:space="preserve"> Adaptacja zgodna z zasadami uniwersalnego projektowania </t>
  </si>
  <si>
    <t xml:space="preserve">*/ należy wybrać z listy  </t>
  </si>
  <si>
    <t>**/ należy podać nazwę wydatku</t>
  </si>
  <si>
    <t xml:space="preserve">Nazwa instytucji </t>
  </si>
  <si>
    <t xml:space="preserve">Adres instytucji </t>
  </si>
  <si>
    <t>Całkowity koszt realizacji zadania:</t>
  </si>
  <si>
    <t>i</t>
  </si>
  <si>
    <t>ii</t>
  </si>
  <si>
    <t>Koszt utworzenia jednego miejsca  (KPO - kwota brutto,  FERS - kwota brutto):</t>
  </si>
  <si>
    <t xml:space="preserve">SPRAWOZDANIE Z TWORZENIA </t>
  </si>
  <si>
    <t xml:space="preserve">III.Oświadczenia </t>
  </si>
  <si>
    <t>Załącznik nr 5  do Umowy.  Sprawozdanie - Oświadczenia</t>
  </si>
  <si>
    <t xml:space="preserve">Załącznik nr 5  do Umowy.  Sprawozdanie -Kalkulacja kosztów </t>
  </si>
  <si>
    <r>
      <t xml:space="preserve">Proszę o wypełnienie WYŁĄCZNIE pól zaznaczonych </t>
    </r>
    <r>
      <rPr>
        <b/>
        <sz val="16"/>
        <color rgb="FF006600"/>
        <rFont val="Calibri"/>
        <family val="2"/>
        <charset val="238"/>
        <scheme val="minor"/>
      </rPr>
      <t xml:space="preserve">ZIELONYM </t>
    </r>
    <r>
      <rPr>
        <b/>
        <sz val="14"/>
        <color rgb="FFC00000"/>
        <rFont val="Calibri"/>
        <family val="2"/>
        <charset val="238"/>
        <scheme val="minor"/>
      </rPr>
      <t xml:space="preserve">kolorem.  
                                                                                                                                                                                       * oznacza konieczność  uzupełnienia komórki  z listy rozwijanej </t>
    </r>
  </si>
  <si>
    <r>
      <t xml:space="preserve">2. Planowana do utworzenia liczba miejsc zgodnie </t>
    </r>
    <r>
      <rPr>
        <sz val="10"/>
        <color rgb="FFFF0000"/>
        <rFont val="Calibri"/>
        <family val="2"/>
        <charset val="238"/>
        <scheme val="minor"/>
      </rPr>
      <t>z umową</t>
    </r>
    <r>
      <rPr>
        <sz val="10"/>
        <color rgb="FF000000"/>
        <rFont val="Calibri"/>
        <family val="2"/>
        <charset val="238"/>
        <scheme val="minor"/>
      </rPr>
      <t xml:space="preserve"> /aneksem </t>
    </r>
  </si>
  <si>
    <t xml:space="preserve">II. Kalkulacja kosztów - podsumowanie realizacji zadania </t>
  </si>
  <si>
    <t xml:space="preserve">F. Uwagi </t>
  </si>
  <si>
    <t>Wydatek majątkowy
(w zł)</t>
  </si>
  <si>
    <t>Wydatek bieżący 
(w zł)</t>
  </si>
  <si>
    <r>
      <t xml:space="preserve">Proszę o wypełnienie WYŁĄCZNIE pól zaznaczonych </t>
    </r>
    <r>
      <rPr>
        <b/>
        <sz val="18"/>
        <color rgb="FF006600"/>
        <rFont val="Calibri"/>
        <family val="2"/>
        <charset val="238"/>
        <scheme val="minor"/>
      </rPr>
      <t xml:space="preserve">ZIELONYM </t>
    </r>
    <r>
      <rPr>
        <b/>
        <sz val="18"/>
        <color rgb="FFC00000"/>
        <rFont val="Calibri"/>
        <family val="2"/>
        <charset val="238"/>
        <scheme val="minor"/>
      </rPr>
      <t xml:space="preserve">kolorem.  
                                                                                                                                                                                       </t>
    </r>
  </si>
  <si>
    <t xml:space="preserve"> Kwota KPO 
(w zł)</t>
  </si>
  <si>
    <r>
      <t xml:space="preserve">NALEŻY WYPEŁNIĆ </t>
    </r>
    <r>
      <rPr>
        <b/>
        <sz val="20"/>
        <color rgb="FF008000"/>
        <rFont val="Calibri"/>
        <family val="2"/>
        <charset val="238"/>
        <scheme val="minor"/>
      </rPr>
      <t>ZIELONE</t>
    </r>
    <r>
      <rPr>
        <b/>
        <sz val="20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rgb="FFFF0000"/>
        <rFont val="Calibri"/>
        <family val="2"/>
        <charset val="238"/>
        <scheme val="minor"/>
      </rPr>
      <t>POLA</t>
    </r>
  </si>
  <si>
    <r>
      <t xml:space="preserve">Program Fundusze Europejskie dla Rozwoju Społecznego 2021–2027 (FERS) 
</t>
    </r>
    <r>
      <rPr>
        <b/>
        <sz val="16"/>
        <color rgb="FFC00000"/>
        <rFont val="Calibri"/>
        <family val="2"/>
        <charset val="238"/>
        <scheme val="minor"/>
      </rPr>
      <t>(zgodny z załącznikiem 3)</t>
    </r>
  </si>
  <si>
    <r>
      <t xml:space="preserve">Kwota przyznana, zgodna z zawartą </t>
    </r>
    <r>
      <rPr>
        <b/>
        <sz val="10"/>
        <color rgb="FFC00000"/>
        <rFont val="Calibri"/>
        <family val="2"/>
        <charset val="238"/>
        <scheme val="minor"/>
      </rPr>
      <t>UMOWĄ</t>
    </r>
    <r>
      <rPr>
        <sz val="10"/>
        <color rgb="FF000000"/>
        <rFont val="Calibri"/>
        <family val="2"/>
        <charset val="238"/>
        <scheme val="minor"/>
      </rPr>
      <t xml:space="preserve"> /</t>
    </r>
    <r>
      <rPr>
        <b/>
        <sz val="10"/>
        <color rgb="FFC00000"/>
        <rFont val="Calibri"/>
        <family val="2"/>
        <charset val="238"/>
        <scheme val="minor"/>
      </rPr>
      <t xml:space="preserve"> ANEKSEM</t>
    </r>
    <r>
      <rPr>
        <sz val="10"/>
        <color rgb="FF000000"/>
        <rFont val="Calibri"/>
        <family val="2"/>
        <charset val="238"/>
        <scheme val="minor"/>
      </rPr>
      <t xml:space="preserve"> (BRUTTO), w tym: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</si>
  <si>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 - Kwota netto /
</t>
    </r>
    <r>
      <rPr>
        <b/>
        <i/>
        <sz val="10"/>
        <color rgb="FF000000"/>
        <rFont val="Calibri"/>
        <family val="2"/>
        <charset val="238"/>
        <scheme val="minor"/>
      </rPr>
      <t>FERS</t>
    </r>
    <r>
      <rPr>
        <i/>
        <sz val="10"/>
        <color rgb="FF000000"/>
        <rFont val="Calibri"/>
        <family val="2"/>
        <charset val="238"/>
        <scheme val="minor"/>
      </rPr>
      <t xml:space="preserve"> - Kwota środków Europejskich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</si>
  <si>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- Kwota VAT / 
</t>
    </r>
    <r>
      <rPr>
        <b/>
        <i/>
        <sz val="10"/>
        <color rgb="FF000000"/>
        <rFont val="Calibri"/>
        <family val="2"/>
        <charset val="238"/>
        <scheme val="minor"/>
      </rPr>
      <t>FERS -</t>
    </r>
    <r>
      <rPr>
        <i/>
        <sz val="10"/>
        <color rgb="FF000000"/>
        <rFont val="Calibri"/>
        <family val="2"/>
        <charset val="238"/>
        <scheme val="minor"/>
      </rPr>
      <t xml:space="preserve"> Środki krajowe -współfinasowanie środków europejskich</t>
    </r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</si>
  <si>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WYKORZYSTANA</t>
    </r>
    <r>
      <rPr>
        <sz val="10"/>
        <color rgb="FF000000"/>
        <rFont val="Calibri"/>
        <family val="2"/>
        <charset val="238"/>
        <scheme val="minor"/>
      </rPr>
      <t xml:space="preserve"> (wydatkowana) BRUTTO, w tym: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</si>
  <si>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 - Kwota netto 
/</t>
    </r>
    <r>
      <rPr>
        <b/>
        <i/>
        <sz val="10"/>
        <color rgb="FF000000"/>
        <rFont val="Calibri"/>
        <family val="2"/>
        <charset val="238"/>
        <scheme val="minor"/>
      </rPr>
      <t>FERS</t>
    </r>
    <r>
      <rPr>
        <i/>
        <sz val="10"/>
        <color rgb="FF000000"/>
        <rFont val="Calibri"/>
        <family val="2"/>
        <charset val="238"/>
        <scheme val="minor"/>
      </rPr>
      <t xml:space="preserve"> - Kwota środków Europejskich</t>
    </r>
  </si>
  <si>
    <r>
      <t xml:space="preserve">Kwota  </t>
    </r>
    <r>
      <rPr>
        <b/>
        <sz val="10"/>
        <color rgb="FFC00000"/>
        <rFont val="Calibri"/>
        <family val="2"/>
        <charset val="238"/>
        <scheme val="minor"/>
      </rPr>
      <t xml:space="preserve">NIEWYKORZYSTANA  </t>
    </r>
    <r>
      <rPr>
        <sz val="10"/>
        <color rgb="FF000000"/>
        <rFont val="Calibri"/>
        <family val="2"/>
        <charset val="238"/>
        <scheme val="minor"/>
      </rPr>
      <t>(niepobrane środki+ zwroty), w tym:</t>
    </r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</si>
  <si>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NIEPRZEKAZANA</t>
    </r>
    <r>
      <rPr>
        <sz val="10"/>
        <color rgb="FF000000"/>
        <rFont val="Calibri"/>
        <family val="2"/>
        <charset val="238"/>
        <scheme val="minor"/>
      </rPr>
      <t xml:space="preserve"> 
- kwota przyznana  zgodnie z umową/aneksem, o którą podmiot  </t>
    </r>
    <r>
      <rPr>
        <b/>
        <sz val="10"/>
        <color rgb="FFC00000"/>
        <rFont val="Calibri"/>
        <family val="2"/>
        <charset val="238"/>
        <scheme val="minor"/>
      </rPr>
      <t xml:space="preserve">nie zawnioskował </t>
    </r>
    <r>
      <rPr>
        <sz val="10"/>
        <color rgb="FF000000"/>
        <rFont val="Calibri"/>
        <family val="2"/>
        <charset val="238"/>
        <scheme val="minor"/>
      </rPr>
      <t xml:space="preserve"> (Brutto), w tym: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</si>
  <si>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- Kwota VAT /
 </t>
    </r>
    <r>
      <rPr>
        <b/>
        <i/>
        <sz val="10"/>
        <color rgb="FF000000"/>
        <rFont val="Calibri"/>
        <family val="2"/>
        <charset val="238"/>
        <scheme val="minor"/>
      </rPr>
      <t>FERS -</t>
    </r>
    <r>
      <rPr>
        <i/>
        <sz val="10"/>
        <color rgb="FF000000"/>
        <rFont val="Calibri"/>
        <family val="2"/>
        <charset val="238"/>
        <scheme val="minor"/>
      </rPr>
      <t xml:space="preserve"> Środki krajowe -współfinasowanie środków europejskich</t>
    </r>
  </si>
  <si>
    <r>
      <rPr>
        <b/>
        <sz val="10"/>
        <rFont val="Calibri"/>
        <family val="2"/>
        <charset val="238"/>
        <scheme val="minor"/>
      </rPr>
      <t>Kwota</t>
    </r>
    <r>
      <rPr>
        <b/>
        <sz val="10"/>
        <color rgb="FFC00000"/>
        <rFont val="Calibri"/>
        <family val="2"/>
        <charset val="238"/>
        <scheme val="minor"/>
      </rPr>
      <t xml:space="preserve"> ZWRÓCONA
 - </t>
    </r>
    <r>
      <rPr>
        <i/>
        <sz val="10"/>
        <rFont val="Calibri"/>
        <family val="2"/>
        <charset val="238"/>
        <scheme val="minor"/>
      </rPr>
      <t xml:space="preserve">kwota przekazana na rachunek OOW ale nie wydatkowana  </t>
    </r>
    <r>
      <rPr>
        <b/>
        <sz val="10"/>
        <color rgb="FFC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(brutto), w tym:</t>
    </r>
  </si>
  <si>
    <r>
      <t xml:space="preserve">Źródło finasowania 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</si>
  <si>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 xml:space="preserve">C. Dane instytucji, której udzielono dofinansowania. Dane </t>
    </r>
    <r>
      <rPr>
        <b/>
        <i/>
        <u/>
        <sz val="10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0"/>
        <color theme="1"/>
        <rFont val="Calibri"/>
        <family val="2"/>
        <charset val="238"/>
        <scheme val="minor"/>
      </rPr>
      <t xml:space="preserve"> zgodne z informacjami zawartymi w  aplikacji EMPATIA:</t>
    </r>
  </si>
  <si>
    <r>
      <t>Rodzaj instytucji</t>
    </r>
    <r>
      <rPr>
        <sz val="10"/>
        <color rgb="FFC00000"/>
        <rFont val="Calibri"/>
        <family val="2"/>
        <charset val="238"/>
        <scheme val="minor"/>
      </rPr>
      <t xml:space="preserve"> *</t>
    </r>
  </si>
  <si>
    <r>
      <t>Zakup i montaż wyposażenia</t>
    </r>
    <r>
      <rPr>
        <i/>
        <sz val="11"/>
        <rFont val="Calibri"/>
        <family val="2"/>
        <charset val="238"/>
        <scheme val="minor"/>
      </rPr>
      <t xml:space="preserve"> np. meble</t>
    </r>
  </si>
  <si>
    <r>
      <t>Zakup - stanowiący wyposażenie instytycji opieki np</t>
    </r>
    <r>
      <rPr>
        <i/>
        <sz val="11"/>
        <rFont val="Calibri"/>
        <family val="2"/>
        <charset val="238"/>
        <scheme val="minor"/>
      </rPr>
      <t>. zabawek, pomocy do prowadzenia zajęć opiekuńczo-wychowawczych i edukacyjnych</t>
    </r>
  </si>
  <si>
    <r>
      <t>Zakup i montaż wyposażenia</t>
    </r>
    <r>
      <rPr>
        <b/>
        <i/>
        <sz val="11"/>
        <rFont val="Calibri"/>
        <family val="2"/>
        <charset val="238"/>
        <scheme val="minor"/>
      </rPr>
      <t xml:space="preserve"> np. meble</t>
    </r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</si>
  <si>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OTRZYMANA</t>
    </r>
    <r>
      <rPr>
        <sz val="10"/>
        <color rgb="FF000000"/>
        <rFont val="Calibri"/>
        <family val="2"/>
        <charset val="238"/>
        <scheme val="minor"/>
      </rPr>
      <t xml:space="preserve">  BRUTTO, w tym:</t>
    </r>
  </si>
  <si>
    <r>
      <rPr>
        <b/>
        <sz val="10"/>
        <color rgb="FFC00000"/>
        <rFont val="Calibri"/>
        <family val="2"/>
        <charset val="238"/>
        <scheme val="minor"/>
      </rPr>
      <t>PRZYCZYNA</t>
    </r>
    <r>
      <rPr>
        <sz val="10"/>
        <color rgb="FF000000"/>
        <rFont val="Calibri"/>
        <family val="2"/>
        <charset val="238"/>
        <scheme val="minor"/>
      </rPr>
      <t xml:space="preserve"> niewykorzystania dofinansowania :</t>
    </r>
  </si>
  <si>
    <t>Kwota uzyskanych i zwróconych odsetek (zł i gr):</t>
  </si>
  <si>
    <t>Rzeczywista  data rozpoczęcia realizacji zadania (od kiedy tworzone były miejsca opieki)</t>
  </si>
  <si>
    <t>Rzeczywista  data obsadzenia miejsc (data rozpoczęcia funkcjoowania instytucji):</t>
  </si>
  <si>
    <t>4. Łączna liczba miejsc opieki w instytucji po dokonaniu wpisu nowoutworzonych miejsc</t>
  </si>
  <si>
    <t>D. Podsumowanie finansowe otrzymanych środków w ramach programu AKTYWNY MALUCH 2022-2029</t>
  </si>
  <si>
    <r>
      <t>Krajowy Plan Odbudowy i Zwiększenia Odporności (KPO)</t>
    </r>
    <r>
      <rPr>
        <b/>
        <sz val="14"/>
        <color rgb="FFC00000"/>
        <rFont val="Calibri"/>
        <family val="2"/>
        <charset val="238"/>
        <scheme val="minor"/>
      </rPr>
      <t xml:space="preserve">
(zgodny z załącznikiem 3)</t>
    </r>
  </si>
  <si>
    <t>Załącznik nr 5 do Umowy. Sprawozdanie z TWORZENIA 
-podmioty inne niż jst</t>
  </si>
  <si>
    <t xml:space="preserve">w ramach Programu rozwoju instytucji opieki nad dziećmi w wieku do lat 3 „AKTYWNY MALUCH” 2022-2029 </t>
  </si>
  <si>
    <t>B. Dane Podmiotu, któremu udzielono dofinansowania. Dane muszą być zgodne z informacjami zawartymi w  CEiDG/KRS:</t>
  </si>
  <si>
    <r>
      <t>Tworzenie nowych miejsc opieki</t>
    </r>
    <r>
      <rPr>
        <sz val="10"/>
        <color rgb="FFFF0000"/>
        <rFont val="Calibri"/>
        <family val="2"/>
        <charset val="238"/>
        <scheme val="minor"/>
      </rPr>
      <t>*</t>
    </r>
  </si>
  <si>
    <t>Data dokonania wpisu do Rejestru Żłobków i Klubów Dziecięcych lub Wykazu Dziennych Opiekunów nowo utworzonycm miejsc opieki:</t>
  </si>
  <si>
    <t>E. Liczba utworzonych miejsc opieki w ramach realizacji Programu Aktywny Maluch 2022-2029</t>
  </si>
  <si>
    <t>1. Liczba miejsc opieki w instytucji na dzień 19.01.2023 r. / ogłoszenia wyników od IV naboru ciągłego (zgodna z Rejestrem Żłobków i Klubów Dziecięcych lub Wykazem Dziennych Opiekunów)</t>
  </si>
  <si>
    <r>
      <t xml:space="preserve">3. Rzeczywista liczba miejsc </t>
    </r>
    <r>
      <rPr>
        <sz val="10"/>
        <color rgb="FFFF0000"/>
        <rFont val="Calibri"/>
        <family val="2"/>
        <charset val="238"/>
        <scheme val="minor"/>
      </rPr>
      <t xml:space="preserve">utworzonych </t>
    </r>
    <r>
      <rPr>
        <sz val="10"/>
        <color rgb="FF000000"/>
        <rFont val="Calibri"/>
        <family val="2"/>
        <charset val="238"/>
        <scheme val="minor"/>
      </rPr>
      <t xml:space="preserve">z Programu </t>
    </r>
  </si>
  <si>
    <t xml:space="preserve">Wydatki poniesione na UTWORZENIE nowych miejsc opieki w ramach realizacji Programu Aktywny Maluch 2022-2029 
 (w podziale na rodzaj poniesionego wydatku )                            </t>
  </si>
  <si>
    <r>
      <t xml:space="preserve">Koszt jednostkowy </t>
    </r>
    <r>
      <rPr>
        <b/>
        <i/>
        <sz val="12"/>
        <rFont val="Calibri"/>
        <family val="2"/>
        <charset val="238"/>
        <scheme val="minor"/>
      </rPr>
      <t>(max kwota 12 410,00 zł)</t>
    </r>
  </si>
  <si>
    <r>
      <rPr>
        <b/>
        <i/>
        <sz val="12"/>
        <color theme="1"/>
        <rFont val="Calibri"/>
        <family val="2"/>
        <charset val="238"/>
        <scheme val="minor"/>
      </rPr>
      <t xml:space="preserve">Oświadczam, że: </t>
    </r>
    <r>
      <rPr>
        <i/>
        <sz val="11"/>
        <color theme="1"/>
        <rFont val="Calibri"/>
        <family val="2"/>
        <charset val="238"/>
        <scheme val="minor"/>
      </rPr>
      <t xml:space="preserve">
1. Dofinansowanie zostało wykorzystane i rozliczone zgodnie z przeznaczeniem.   
2. Dla środków otrzymanych  z Programu prowadzono wyodrębnioną ewidencję księgową, zgodnie z zawartą umową, Programem oraz zasadami wynikającymi 
z ustawy z dnia 29 września 1994 r. o rachunkowości.    
3. Niewykorzystane środki zwrócono zgodnie z zapisami zawartymi w Umowie. 
 4. W okresie realizacji zadania wypełniano obowiązki informacyjne, zgodnie z umową i Programem.                                                                                                                            5. Dane zawarte w Rejestrze Żłobków i Klubów Dziecięcych lub Wykazie Dziennych Opiekunów są kompletne, poprawne i aktualne. </t>
    </r>
  </si>
  <si>
    <r>
      <t xml:space="preserve">Koszt jednostkowy </t>
    </r>
    <r>
      <rPr>
        <b/>
        <i/>
        <sz val="11"/>
        <rFont val="Calibri"/>
        <family val="2"/>
        <charset val="238"/>
        <scheme val="minor"/>
      </rPr>
      <t>(max. kwota  12 410,00 zł)</t>
    </r>
  </si>
  <si>
    <t xml:space="preserve"> </t>
  </si>
  <si>
    <r>
      <t xml:space="preserve">nowych miejsc opieki przez </t>
    </r>
    <r>
      <rPr>
        <b/>
        <sz val="12"/>
        <color rgb="FFC00000"/>
        <rFont val="Calibri"/>
        <family val="2"/>
        <charset val="238"/>
        <scheme val="minor"/>
      </rPr>
      <t xml:space="preserve">podmioty inne niż JST </t>
    </r>
  </si>
  <si>
    <t xml:space="preserve">Wydatki majątkowe </t>
  </si>
  <si>
    <t xml:space="preserve">Wydatki bieżące </t>
  </si>
  <si>
    <t xml:space="preserve"> Kwota FERS 
RAZEM
(w zł)</t>
  </si>
  <si>
    <t xml:space="preserve"> Kwota FERS
(w zł), w tym </t>
  </si>
  <si>
    <t xml:space="preserve">Dzienny opiekun </t>
  </si>
  <si>
    <t>Nazwa gmina</t>
  </si>
  <si>
    <t>Nazwa powiat</t>
  </si>
  <si>
    <t>A. Numer i data zawarcia umowy, aneksu w sprawie udzielenia wsparcia finansowego na realizację zadania oraz żródło finasowania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</si>
</sst>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i/>
      <sz val="8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rgb="FF0066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18"/>
      <color rgb="FF006600"/>
      <name val="Calibri"/>
      <family val="2"/>
      <charset val="238"/>
      <scheme val="minor"/>
    </font>
    <font>
      <b/>
      <sz val="20"/>
      <color rgb="FF008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u/>
      <sz val="10"/>
      <color theme="4" tint="-0.499984740745262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0" fillId="7" borderId="1" xfId="0" applyNumberFormat="1" applyFill="1" applyBorder="1"/>
    <xf numFmtId="0" fontId="2" fillId="0" borderId="0" xfId="0" applyFont="1" applyAlignment="1">
      <alignment vertical="center" wrapText="1"/>
    </xf>
    <xf numFmtId="0" fontId="18" fillId="0" borderId="0" xfId="0" applyFont="1"/>
    <xf numFmtId="0" fontId="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2" fillId="12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4" fontId="2" fillId="6" borderId="1" xfId="0" applyNumberFormat="1" applyFont="1" applyFill="1" applyBorder="1"/>
    <xf numFmtId="4" fontId="14" fillId="6" borderId="1" xfId="0" applyNumberFormat="1" applyFont="1" applyFill="1" applyBorder="1"/>
    <xf numFmtId="4" fontId="0" fillId="7" borderId="1" xfId="5" applyNumberFormat="1" applyFont="1" applyFill="1" applyBorder="1"/>
    <xf numFmtId="4" fontId="0" fillId="5" borderId="1" xfId="0" applyNumberFormat="1" applyFill="1" applyBorder="1"/>
    <xf numFmtId="0" fontId="13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49" fontId="0" fillId="5" borderId="3" xfId="0" applyNumberFormat="1" applyFill="1" applyBorder="1" applyAlignment="1">
      <alignment wrapText="1"/>
    </xf>
    <xf numFmtId="4" fontId="2" fillId="6" borderId="1" xfId="5" applyNumberFormat="1" applyFont="1" applyFill="1" applyBorder="1"/>
    <xf numFmtId="0" fontId="0" fillId="11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4" fontId="2" fillId="6" borderId="34" xfId="0" applyNumberFormat="1" applyFont="1" applyFill="1" applyBorder="1"/>
    <xf numFmtId="4" fontId="2" fillId="9" borderId="35" xfId="0" applyNumberFormat="1" applyFont="1" applyFill="1" applyBorder="1"/>
    <xf numFmtId="4" fontId="2" fillId="9" borderId="30" xfId="0" applyNumberFormat="1" applyFont="1" applyFill="1" applyBorder="1"/>
    <xf numFmtId="4" fontId="14" fillId="9" borderId="30" xfId="0" applyNumberFormat="1" applyFont="1" applyFill="1" applyBorder="1"/>
    <xf numFmtId="4" fontId="0" fillId="10" borderId="30" xfId="0" applyNumberFormat="1" applyFill="1" applyBorder="1"/>
    <xf numFmtId="4" fontId="0" fillId="7" borderId="40" xfId="0" applyNumberFormat="1" applyFill="1" applyBorder="1"/>
    <xf numFmtId="4" fontId="0" fillId="10" borderId="44" xfId="0" applyNumberFormat="1" applyFill="1" applyBorder="1"/>
    <xf numFmtId="4" fontId="0" fillId="6" borderId="1" xfId="0" applyNumberFormat="1" applyFill="1" applyBorder="1" applyAlignment="1">
      <alignment wrapText="1"/>
    </xf>
    <xf numFmtId="4" fontId="0" fillId="9" borderId="1" xfId="0" applyNumberFormat="1" applyFill="1" applyBorder="1" applyAlignment="1">
      <alignment wrapText="1"/>
    </xf>
    <xf numFmtId="4" fontId="0" fillId="5" borderId="30" xfId="0" applyNumberFormat="1" applyFill="1" applyBorder="1"/>
    <xf numFmtId="1" fontId="6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8" fillId="11" borderId="34" xfId="0" applyNumberFormat="1" applyFont="1" applyFill="1" applyBorder="1"/>
    <xf numFmtId="4" fontId="0" fillId="0" borderId="0" xfId="0" applyNumberFormat="1"/>
    <xf numFmtId="49" fontId="0" fillId="0" borderId="1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" fontId="8" fillId="8" borderId="35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8" fillId="0" borderId="0" xfId="3" applyFont="1" applyAlignment="1" applyProtection="1">
      <alignment horizontal="center" vertical="center" wrapText="1"/>
      <protection locked="0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26" fillId="0" borderId="0" xfId="3" applyFont="1" applyAlignment="1" applyProtection="1">
      <alignment horizontal="right" vertical="center" wrapText="1"/>
      <protection locked="0"/>
    </xf>
    <xf numFmtId="4" fontId="31" fillId="0" borderId="0" xfId="3" applyNumberFormat="1" applyFont="1" applyAlignment="1">
      <alignment horizontal="right" vertical="center" wrapText="1"/>
    </xf>
    <xf numFmtId="0" fontId="31" fillId="0" borderId="0" xfId="3" applyFont="1" applyAlignment="1" applyProtection="1">
      <alignment vertical="center" wrapText="1"/>
      <protection locked="0"/>
    </xf>
    <xf numFmtId="0" fontId="17" fillId="0" borderId="0" xfId="0" applyFont="1" applyProtection="1">
      <protection locked="0"/>
    </xf>
    <xf numFmtId="3" fontId="31" fillId="0" borderId="0" xfId="3" applyNumberFormat="1" applyFont="1" applyAlignment="1" applyProtection="1">
      <alignment horizontal="right" vertical="top" wrapText="1"/>
      <protection locked="0"/>
    </xf>
    <xf numFmtId="0" fontId="24" fillId="0" borderId="0" xfId="0" applyFont="1" applyAlignment="1">
      <alignment vertical="center" wrapText="1"/>
    </xf>
    <xf numFmtId="0" fontId="26" fillId="0" borderId="0" xfId="2" applyFont="1" applyAlignment="1">
      <alignment vertical="top" wrapText="1"/>
    </xf>
    <xf numFmtId="0" fontId="32" fillId="0" borderId="9" xfId="0" applyFont="1" applyBorder="1" applyAlignment="1">
      <alignment horizontal="center" vertical="center" wrapText="1"/>
    </xf>
    <xf numFmtId="4" fontId="29" fillId="0" borderId="0" xfId="2" applyNumberFormat="1" applyFont="1" applyAlignment="1">
      <alignment vertical="center" wrapText="1"/>
    </xf>
    <xf numFmtId="4" fontId="29" fillId="0" borderId="0" xfId="2" applyNumberFormat="1" applyFont="1" applyAlignment="1" applyProtection="1">
      <alignment vertical="center" wrapText="1"/>
      <protection locked="0"/>
    </xf>
    <xf numFmtId="10" fontId="29" fillId="0" borderId="0" xfId="1" applyNumberFormat="1" applyFont="1" applyFill="1" applyBorder="1" applyAlignment="1" applyProtection="1">
      <alignment horizontal="right" vertical="center" wrapText="1"/>
    </xf>
    <xf numFmtId="0" fontId="17" fillId="3" borderId="1" xfId="0" applyFont="1" applyFill="1" applyBorder="1"/>
    <xf numFmtId="14" fontId="3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right" vertical="top"/>
    </xf>
    <xf numFmtId="0" fontId="32" fillId="0" borderId="0" xfId="0" applyFont="1"/>
    <xf numFmtId="0" fontId="28" fillId="0" borderId="0" xfId="3" applyFont="1" applyAlignment="1" applyProtection="1">
      <alignment vertical="center" wrapText="1"/>
      <protection locked="0"/>
    </xf>
    <xf numFmtId="0" fontId="28" fillId="0" borderId="0" xfId="3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vertical="center"/>
    </xf>
    <xf numFmtId="4" fontId="29" fillId="7" borderId="40" xfId="3" applyNumberFormat="1" applyFont="1" applyFill="1" applyBorder="1" applyAlignment="1" applyProtection="1">
      <alignment horizontal="right" vertical="center" wrapText="1"/>
      <protection locked="0"/>
    </xf>
    <xf numFmtId="4" fontId="29" fillId="7" borderId="3" xfId="3" applyNumberFormat="1" applyFont="1" applyFill="1" applyBorder="1" applyAlignment="1" applyProtection="1">
      <alignment horizontal="right" vertical="center" wrapText="1"/>
      <protection locked="0"/>
    </xf>
    <xf numFmtId="4" fontId="29" fillId="7" borderId="1" xfId="3" applyNumberFormat="1" applyFont="1" applyFill="1" applyBorder="1" applyAlignment="1" applyProtection="1">
      <alignment horizontal="right" vertical="center" wrapText="1"/>
      <protection locked="0"/>
    </xf>
    <xf numFmtId="4" fontId="26" fillId="2" borderId="3" xfId="3" applyNumberFormat="1" applyFont="1" applyFill="1" applyBorder="1" applyAlignment="1" applyProtection="1">
      <alignment horizontal="right" vertical="center" wrapText="1"/>
      <protection locked="0"/>
    </xf>
    <xf numFmtId="4" fontId="26" fillId="2" borderId="1" xfId="3" applyNumberFormat="1" applyFont="1" applyFill="1" applyBorder="1" applyAlignment="1" applyProtection="1">
      <alignment horizontal="right" vertical="center" wrapText="1"/>
      <protection locked="0"/>
    </xf>
    <xf numFmtId="4" fontId="38" fillId="0" borderId="0" xfId="3" applyNumberFormat="1" applyFont="1" applyAlignment="1" applyProtection="1">
      <alignment horizontal="right" wrapText="1"/>
      <protection locked="0"/>
    </xf>
    <xf numFmtId="0" fontId="39" fillId="0" borderId="0" xfId="3" applyFont="1" applyAlignment="1" applyProtection="1">
      <alignment horizontal="right" wrapText="1"/>
      <protection locked="0"/>
    </xf>
    <xf numFmtId="0" fontId="7" fillId="0" borderId="0" xfId="0" applyFont="1" applyAlignment="1">
      <alignment horizontal="left"/>
    </xf>
    <xf numFmtId="0" fontId="1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5" fillId="11" borderId="0" xfId="2" applyFont="1" applyFill="1" applyAlignment="1" applyProtection="1">
      <alignment horizontal="center" vertical="center" wrapText="1"/>
      <protection locked="0"/>
    </xf>
    <xf numFmtId="0" fontId="29" fillId="7" borderId="0" xfId="2" applyFont="1" applyFill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4" fontId="29" fillId="7" borderId="0" xfId="3" applyNumberFormat="1" applyFont="1" applyFill="1" applyAlignment="1" applyProtection="1">
      <alignment horizontal="right" vertical="center" wrapText="1"/>
      <protection locked="0"/>
    </xf>
    <xf numFmtId="4" fontId="26" fillId="2" borderId="0" xfId="3" applyNumberFormat="1" applyFont="1" applyFill="1" applyAlignment="1" applyProtection="1">
      <alignment horizontal="right" vertical="center" wrapText="1"/>
      <protection locked="0"/>
    </xf>
    <xf numFmtId="4" fontId="29" fillId="5" borderId="40" xfId="3" applyNumberFormat="1" applyFont="1" applyFill="1" applyBorder="1" applyAlignment="1" applyProtection="1">
      <alignment horizontal="right" vertical="center" wrapText="1"/>
      <protection locked="0"/>
    </xf>
    <xf numFmtId="4" fontId="29" fillId="5" borderId="3" xfId="3" applyNumberFormat="1" applyFont="1" applyFill="1" applyBorder="1" applyAlignment="1" applyProtection="1">
      <alignment horizontal="right" vertical="center" wrapText="1"/>
      <protection locked="0"/>
    </xf>
    <xf numFmtId="4" fontId="29" fillId="5" borderId="1" xfId="3" applyNumberFormat="1" applyFont="1" applyFill="1" applyBorder="1" applyAlignment="1" applyProtection="1">
      <alignment horizontal="right" vertical="center" wrapText="1"/>
      <protection locked="0"/>
    </xf>
    <xf numFmtId="0" fontId="22" fillId="12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6" fillId="3" borderId="33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right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right" vertical="center" wrapText="1"/>
    </xf>
    <xf numFmtId="0" fontId="22" fillId="4" borderId="29" xfId="0" applyFont="1" applyFill="1" applyBorder="1" applyAlignment="1">
      <alignment horizontal="right" vertical="center" wrapText="1" indent="1"/>
    </xf>
    <xf numFmtId="0" fontId="22" fillId="4" borderId="31" xfId="0" applyFont="1" applyFill="1" applyBorder="1" applyAlignment="1">
      <alignment horizontal="right" vertical="center" wrapText="1" indent="1"/>
    </xf>
    <xf numFmtId="0" fontId="22" fillId="4" borderId="0" xfId="0" applyFont="1" applyFill="1" applyAlignment="1">
      <alignment horizontal="right" vertical="center" wrapText="1" indent="1"/>
    </xf>
    <xf numFmtId="0" fontId="43" fillId="4" borderId="0" xfId="0" applyFont="1" applyFill="1" applyAlignment="1">
      <alignment horizontal="right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right" vertical="center" wrapText="1"/>
    </xf>
    <xf numFmtId="0" fontId="22" fillId="4" borderId="31" xfId="0" applyFont="1" applyFill="1" applyBorder="1" applyAlignment="1">
      <alignment horizontal="right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2" fillId="0" borderId="19" xfId="0" applyFont="1" applyBorder="1" applyAlignment="1">
      <alignment horizontal="righ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0" borderId="1" xfId="0" applyFont="1" applyBorder="1"/>
    <xf numFmtId="14" fontId="6" fillId="0" borderId="1" xfId="0" applyNumberFormat="1" applyFont="1" applyBorder="1"/>
    <xf numFmtId="0" fontId="6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left" vertical="center"/>
    </xf>
    <xf numFmtId="0" fontId="6" fillId="3" borderId="6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0" fontId="51" fillId="4" borderId="1" xfId="3" applyFont="1" applyFill="1" applyBorder="1" applyAlignment="1" applyProtection="1">
      <alignment horizontal="center" vertical="center" wrapText="1"/>
      <protection locked="0"/>
    </xf>
    <xf numFmtId="0" fontId="8" fillId="7" borderId="1" xfId="2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1" fillId="4" borderId="40" xfId="3" applyFont="1" applyFill="1" applyBorder="1" applyAlignment="1" applyProtection="1">
      <alignment horizontal="center" vertical="center" wrapText="1"/>
      <protection locked="0"/>
    </xf>
    <xf numFmtId="0" fontId="8" fillId="4" borderId="40" xfId="3" applyFont="1" applyFill="1" applyBorder="1" applyAlignment="1" applyProtection="1">
      <alignment horizontal="right" vertical="center" wrapText="1"/>
      <protection locked="0"/>
    </xf>
    <xf numFmtId="0" fontId="51" fillId="4" borderId="3" xfId="3" applyFont="1" applyFill="1" applyBorder="1" applyAlignment="1" applyProtection="1">
      <alignment horizontal="center" vertical="center" wrapText="1"/>
      <protection locked="0"/>
    </xf>
    <xf numFmtId="0" fontId="51" fillId="4" borderId="3" xfId="3" applyFont="1" applyFill="1" applyBorder="1" applyAlignment="1" applyProtection="1">
      <alignment horizontal="right" vertical="center" wrapText="1"/>
      <protection locked="0"/>
    </xf>
    <xf numFmtId="0" fontId="51" fillId="4" borderId="1" xfId="3" applyFont="1" applyFill="1" applyBorder="1" applyAlignment="1" applyProtection="1">
      <alignment horizontal="right" vertical="center"/>
      <protection locked="0"/>
    </xf>
    <xf numFmtId="4" fontId="51" fillId="2" borderId="1" xfId="3" applyNumberFormat="1" applyFont="1" applyFill="1" applyBorder="1" applyAlignment="1">
      <alignment horizontal="right" vertical="center" wrapText="1"/>
    </xf>
    <xf numFmtId="4" fontId="8" fillId="3" borderId="1" xfId="3" applyNumberFormat="1" applyFont="1" applyFill="1" applyBorder="1" applyAlignment="1" applyProtection="1">
      <alignment horizontal="right" vertical="center" wrapText="1"/>
      <protection locked="0"/>
    </xf>
    <xf numFmtId="10" fontId="8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51" fillId="0" borderId="0" xfId="3" applyNumberFormat="1" applyFont="1" applyAlignment="1" applyProtection="1">
      <alignment horizontal="right" vertical="center" wrapText="1"/>
      <protection locked="0"/>
    </xf>
    <xf numFmtId="0" fontId="1" fillId="0" borderId="0" xfId="0" applyFont="1"/>
    <xf numFmtId="0" fontId="8" fillId="4" borderId="1" xfId="3" applyFont="1" applyFill="1" applyBorder="1" applyAlignment="1" applyProtection="1">
      <alignment horizontal="right" vertical="center" wrapText="1"/>
      <protection locked="0"/>
    </xf>
    <xf numFmtId="0" fontId="53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11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1" fillId="4" borderId="5" xfId="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14" fontId="0" fillId="5" borderId="1" xfId="0" applyNumberFormat="1" applyFill="1" applyBorder="1" applyAlignment="1">
      <alignment wrapText="1"/>
    </xf>
    <xf numFmtId="14" fontId="6" fillId="5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4" fontId="38" fillId="0" borderId="0" xfId="1" applyNumberFormat="1" applyFont="1" applyFill="1" applyBorder="1" applyAlignment="1" applyProtection="1">
      <alignment horizontal="right" wrapText="1"/>
      <protection locked="0"/>
    </xf>
    <xf numFmtId="0" fontId="55" fillId="10" borderId="1" xfId="2" applyFont="1" applyFill="1" applyBorder="1" applyAlignment="1" applyProtection="1">
      <alignment horizontal="center" vertical="center" wrapText="1"/>
      <protection locked="0"/>
    </xf>
    <xf numFmtId="0" fontId="56" fillId="14" borderId="29" xfId="0" applyFont="1" applyFill="1" applyBorder="1" applyAlignment="1" applyProtection="1">
      <alignment horizontal="center" vertical="center"/>
      <protection locked="0"/>
    </xf>
    <xf numFmtId="0" fontId="56" fillId="14" borderId="1" xfId="0" applyFont="1" applyFill="1" applyBorder="1" applyAlignment="1" applyProtection="1">
      <alignment horizontal="center" vertical="center"/>
      <protection locked="0"/>
    </xf>
    <xf numFmtId="0" fontId="56" fillId="14" borderId="30" xfId="0" applyFont="1" applyFill="1" applyBorder="1" applyAlignment="1" applyProtection="1">
      <alignment horizontal="center" vertical="center"/>
      <protection locked="0"/>
    </xf>
    <xf numFmtId="4" fontId="26" fillId="3" borderId="30" xfId="3" applyNumberFormat="1" applyFont="1" applyFill="1" applyBorder="1" applyAlignment="1" applyProtection="1">
      <alignment horizontal="right" vertical="center" wrapText="1"/>
      <protection locked="0"/>
    </xf>
    <xf numFmtId="4" fontId="26" fillId="3" borderId="44" xfId="3" applyNumberFormat="1" applyFont="1" applyFill="1" applyBorder="1" applyAlignment="1" applyProtection="1">
      <alignment horizontal="right" vertical="center" wrapText="1"/>
      <protection locked="0"/>
    </xf>
    <xf numFmtId="4" fontId="26" fillId="3" borderId="47" xfId="3" applyNumberFormat="1" applyFont="1" applyFill="1" applyBorder="1" applyAlignment="1" applyProtection="1">
      <alignment horizontal="right" vertical="center" wrapText="1"/>
      <protection locked="0"/>
    </xf>
    <xf numFmtId="4" fontId="26" fillId="3" borderId="31" xfId="3" applyNumberFormat="1" applyFont="1" applyFill="1" applyBorder="1" applyAlignment="1" applyProtection="1">
      <alignment horizontal="right" vertical="center" wrapText="1"/>
      <protection locked="0"/>
    </xf>
    <xf numFmtId="4" fontId="26" fillId="3" borderId="40" xfId="3" applyNumberFormat="1" applyFont="1" applyFill="1" applyBorder="1" applyAlignment="1" applyProtection="1">
      <alignment horizontal="right" vertical="center" wrapText="1"/>
      <protection locked="0"/>
    </xf>
    <xf numFmtId="0" fontId="29" fillId="2" borderId="3" xfId="3" applyFont="1" applyFill="1" applyBorder="1" applyAlignment="1">
      <alignment horizontal="right" vertical="center" wrapText="1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51" fillId="4" borderId="29" xfId="3" applyFont="1" applyFill="1" applyBorder="1" applyAlignment="1" applyProtection="1">
      <alignment horizontal="center" vertical="center" wrapText="1"/>
      <protection locked="0"/>
    </xf>
    <xf numFmtId="0" fontId="51" fillId="4" borderId="31" xfId="3" applyFont="1" applyFill="1" applyBorder="1" applyAlignment="1" applyProtection="1">
      <alignment horizontal="center" vertical="center" wrapText="1"/>
      <protection locked="0"/>
    </xf>
    <xf numFmtId="0" fontId="51" fillId="4" borderId="46" xfId="3" applyFont="1" applyFill="1" applyBorder="1" applyAlignment="1" applyProtection="1">
      <alignment horizontal="center" vertical="center" wrapText="1"/>
      <protection locked="0"/>
    </xf>
    <xf numFmtId="4" fontId="29" fillId="5" borderId="29" xfId="3" applyNumberFormat="1" applyFont="1" applyFill="1" applyBorder="1" applyAlignment="1" applyProtection="1">
      <alignment horizontal="right" vertical="center" wrapText="1"/>
      <protection locked="0"/>
    </xf>
    <xf numFmtId="4" fontId="29" fillId="5" borderId="31" xfId="3" applyNumberFormat="1" applyFont="1" applyFill="1" applyBorder="1" applyAlignment="1" applyProtection="1">
      <alignment horizontal="right" vertical="center" wrapText="1"/>
      <protection locked="0"/>
    </xf>
    <xf numFmtId="4" fontId="29" fillId="5" borderId="46" xfId="3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" fontId="29" fillId="0" borderId="0" xfId="3" applyNumberFormat="1" applyFont="1" applyAlignment="1" applyProtection="1">
      <alignment horizontal="right" vertical="center" wrapText="1"/>
      <protection locked="0"/>
    </xf>
    <xf numFmtId="4" fontId="26" fillId="0" borderId="0" xfId="3" applyNumberFormat="1" applyFont="1" applyAlignment="1" applyProtection="1">
      <alignment horizontal="right" vertical="center" wrapText="1"/>
      <protection locked="0"/>
    </xf>
    <xf numFmtId="0" fontId="55" fillId="10" borderId="6" xfId="2" applyFont="1" applyFill="1" applyBorder="1" applyAlignment="1" applyProtection="1">
      <alignment horizontal="center" vertical="center" wrapText="1"/>
      <protection locked="0"/>
    </xf>
    <xf numFmtId="4" fontId="0" fillId="10" borderId="1" xfId="0" applyNumberFormat="1" applyFill="1" applyBorder="1"/>
    <xf numFmtId="4" fontId="0" fillId="10" borderId="40" xfId="0" applyNumberFormat="1" applyFill="1" applyBorder="1"/>
    <xf numFmtId="4" fontId="26" fillId="2" borderId="44" xfId="3" applyNumberFormat="1" applyFont="1" applyFill="1" applyBorder="1" applyAlignment="1" applyProtection="1">
      <alignment horizontal="right" vertical="center" wrapText="1"/>
      <protection locked="0"/>
    </xf>
    <xf numFmtId="0" fontId="25" fillId="13" borderId="1" xfId="0" applyFont="1" applyFill="1" applyBorder="1" applyAlignment="1" applyProtection="1">
      <alignment horizontal="center" vertical="center" wrapText="1"/>
      <protection locked="0"/>
    </xf>
    <xf numFmtId="0" fontId="43" fillId="4" borderId="39" xfId="0" applyFont="1" applyFill="1" applyBorder="1" applyAlignment="1">
      <alignment horizontal="right" vertical="center" wrapText="1"/>
    </xf>
    <xf numFmtId="0" fontId="43" fillId="4" borderId="43" xfId="0" applyFont="1" applyFill="1" applyBorder="1" applyAlignment="1">
      <alignment horizontal="right" vertical="center" wrapText="1"/>
    </xf>
    <xf numFmtId="0" fontId="43" fillId="4" borderId="32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4" fillId="3" borderId="1" xfId="0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right" vertical="center"/>
    </xf>
    <xf numFmtId="0" fontId="22" fillId="3" borderId="5" xfId="0" applyFont="1" applyFill="1" applyBorder="1" applyAlignment="1">
      <alignment horizontal="right" vertical="center" wrapText="1"/>
    </xf>
    <xf numFmtId="0" fontId="22" fillId="3" borderId="10" xfId="0" applyFont="1" applyFill="1" applyBorder="1" applyAlignment="1">
      <alignment horizontal="right" vertical="center" wrapText="1"/>
    </xf>
    <xf numFmtId="0" fontId="22" fillId="3" borderId="6" xfId="0" applyFont="1" applyFill="1" applyBorder="1" applyAlignment="1">
      <alignment horizontal="right" vertical="center" wrapText="1"/>
    </xf>
    <xf numFmtId="0" fontId="43" fillId="4" borderId="5" xfId="0" applyFont="1" applyFill="1" applyBorder="1" applyAlignment="1">
      <alignment horizontal="right" vertical="center" wrapText="1"/>
    </xf>
    <xf numFmtId="0" fontId="43" fillId="4" borderId="10" xfId="0" applyFont="1" applyFill="1" applyBorder="1" applyAlignment="1">
      <alignment horizontal="right" vertical="center" wrapText="1"/>
    </xf>
    <xf numFmtId="0" fontId="43" fillId="4" borderId="6" xfId="0" applyFont="1" applyFill="1" applyBorder="1" applyAlignment="1">
      <alignment horizontal="right" vertical="center" wrapText="1"/>
    </xf>
    <xf numFmtId="0" fontId="22" fillId="4" borderId="8" xfId="0" applyFont="1" applyFill="1" applyBorder="1" applyAlignment="1">
      <alignment horizontal="right" vertical="center" wrapText="1"/>
    </xf>
    <xf numFmtId="0" fontId="22" fillId="4" borderId="4" xfId="0" applyFont="1" applyFill="1" applyBorder="1" applyAlignment="1">
      <alignment horizontal="right" vertical="center" wrapText="1"/>
    </xf>
    <xf numFmtId="0" fontId="22" fillId="4" borderId="17" xfId="0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22" fillId="3" borderId="41" xfId="0" applyFont="1" applyFill="1" applyBorder="1" applyAlignment="1">
      <alignment horizontal="right" vertical="center" wrapText="1"/>
    </xf>
    <xf numFmtId="0" fontId="22" fillId="3" borderId="28" xfId="0" applyFont="1" applyFill="1" applyBorder="1" applyAlignment="1">
      <alignment horizontal="right" vertical="center" wrapText="1"/>
    </xf>
    <xf numFmtId="0" fontId="22" fillId="3" borderId="42" xfId="0" applyFont="1" applyFill="1" applyBorder="1" applyAlignment="1">
      <alignment horizontal="right" vertical="center" wrapText="1"/>
    </xf>
    <xf numFmtId="0" fontId="22" fillId="2" borderId="41" xfId="0" applyFont="1" applyFill="1" applyBorder="1" applyAlignment="1">
      <alignment horizontal="right" vertical="center" wrapText="1"/>
    </xf>
    <xf numFmtId="0" fontId="22" fillId="2" borderId="28" xfId="0" applyFont="1" applyFill="1" applyBorder="1" applyAlignment="1">
      <alignment horizontal="right" vertical="center" wrapText="1"/>
    </xf>
    <xf numFmtId="0" fontId="22" fillId="2" borderId="42" xfId="0" applyFont="1" applyFill="1" applyBorder="1" applyAlignment="1">
      <alignment horizontal="right" vertical="center" wrapText="1"/>
    </xf>
    <xf numFmtId="0" fontId="22" fillId="3" borderId="1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4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right" vertical="top" wrapText="1"/>
    </xf>
    <xf numFmtId="0" fontId="11" fillId="0" borderId="26" xfId="0" applyFont="1" applyBorder="1" applyAlignment="1">
      <alignment horizontal="right" vertical="top"/>
    </xf>
    <xf numFmtId="0" fontId="14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4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17" fillId="5" borderId="45" xfId="0" applyNumberFormat="1" applyFont="1" applyFill="1" applyBorder="1" applyAlignment="1" applyProtection="1">
      <alignment horizontal="center" vertical="center" wrapText="1"/>
      <protection locked="0"/>
    </xf>
    <xf numFmtId="4" fontId="17" fillId="5" borderId="4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0" fontId="51" fillId="4" borderId="1" xfId="3" applyFont="1" applyFill="1" applyBorder="1" applyAlignment="1" applyProtection="1">
      <alignment horizontal="center" vertical="center" wrapText="1"/>
      <protection locked="0"/>
    </xf>
    <xf numFmtId="0" fontId="24" fillId="10" borderId="6" xfId="2" applyFont="1" applyFill="1" applyBorder="1" applyAlignment="1" applyProtection="1">
      <alignment horizontal="center" vertical="center" wrapText="1"/>
      <protection locked="0"/>
    </xf>
    <xf numFmtId="0" fontId="24" fillId="10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6" fillId="3" borderId="8" xfId="3" applyFont="1" applyFill="1" applyBorder="1" applyAlignment="1" applyProtection="1">
      <alignment horizontal="right" vertical="center" wrapText="1"/>
      <protection locked="0"/>
    </xf>
    <xf numFmtId="0" fontId="26" fillId="3" borderId="17" xfId="3" applyFont="1" applyFill="1" applyBorder="1" applyAlignment="1" applyProtection="1">
      <alignment horizontal="right" vertical="center" wrapText="1"/>
      <protection locked="0"/>
    </xf>
    <xf numFmtId="0" fontId="31" fillId="0" borderId="9" xfId="3" applyFont="1" applyBorder="1" applyAlignment="1" applyProtection="1">
      <alignment horizontal="left" vertical="center" wrapText="1"/>
      <protection locked="0"/>
    </xf>
    <xf numFmtId="0" fontId="31" fillId="0" borderId="0" xfId="3" applyFont="1" applyAlignment="1" applyProtection="1">
      <alignment horizontal="left" vertical="center" wrapText="1"/>
      <protection locked="0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8" fillId="3" borderId="49" xfId="3" applyFont="1" applyFill="1" applyBorder="1" applyAlignment="1" applyProtection="1">
      <alignment horizontal="right" vertical="center" wrapText="1"/>
      <protection locked="0"/>
    </xf>
    <xf numFmtId="0" fontId="8" fillId="3" borderId="50" xfId="3" applyFont="1" applyFill="1" applyBorder="1" applyAlignment="1" applyProtection="1">
      <alignment horizontal="right" vertical="center" wrapText="1"/>
      <protection locked="0"/>
    </xf>
    <xf numFmtId="0" fontId="8" fillId="3" borderId="5" xfId="3" applyFont="1" applyFill="1" applyBorder="1" applyAlignment="1" applyProtection="1">
      <alignment horizontal="right" vertical="center" wrapText="1"/>
      <protection locked="0"/>
    </xf>
    <xf numFmtId="0" fontId="8" fillId="3" borderId="6" xfId="3" applyFont="1" applyFill="1" applyBorder="1" applyAlignment="1" applyProtection="1">
      <alignment horizontal="right" vertical="center" wrapText="1"/>
      <protection locked="0"/>
    </xf>
    <xf numFmtId="0" fontId="15" fillId="11" borderId="5" xfId="2" applyFont="1" applyFill="1" applyBorder="1" applyAlignment="1" applyProtection="1">
      <alignment horizontal="center" vertical="center" wrapText="1"/>
      <protection locked="0"/>
    </xf>
    <xf numFmtId="0" fontId="15" fillId="11" borderId="10" xfId="2" applyFont="1" applyFill="1" applyBorder="1" applyAlignment="1" applyProtection="1">
      <alignment horizontal="center" vertical="center" wrapText="1"/>
      <protection locked="0"/>
    </xf>
    <xf numFmtId="0" fontId="15" fillId="11" borderId="6" xfId="2" applyFont="1" applyFill="1" applyBorder="1" applyAlignment="1" applyProtection="1">
      <alignment horizontal="center" vertical="center" wrapText="1"/>
      <protection locked="0"/>
    </xf>
    <xf numFmtId="0" fontId="24" fillId="10" borderId="5" xfId="2" applyFont="1" applyFill="1" applyBorder="1" applyAlignment="1" applyProtection="1">
      <alignment horizontal="center" vertical="center" wrapText="1"/>
      <protection locked="0"/>
    </xf>
    <xf numFmtId="0" fontId="40" fillId="10" borderId="33" xfId="2" applyFont="1" applyFill="1" applyBorder="1" applyAlignment="1" applyProtection="1">
      <alignment horizontal="center" vertical="center" wrapText="1"/>
      <protection locked="0"/>
    </xf>
    <xf numFmtId="0" fontId="40" fillId="10" borderId="34" xfId="2" applyFont="1" applyFill="1" applyBorder="1" applyAlignment="1" applyProtection="1">
      <alignment horizontal="center" vertical="center" wrapText="1"/>
      <protection locked="0"/>
    </xf>
    <xf numFmtId="0" fontId="40" fillId="10" borderId="35" xfId="2" applyFont="1" applyFill="1" applyBorder="1" applyAlignment="1" applyProtection="1">
      <alignment horizontal="center" vertical="center" wrapText="1"/>
      <protection locked="0"/>
    </xf>
    <xf numFmtId="0" fontId="55" fillId="10" borderId="1" xfId="2" applyFont="1" applyFill="1" applyBorder="1" applyAlignment="1" applyProtection="1">
      <alignment horizontal="center" vertical="center" wrapText="1"/>
      <protection locked="0"/>
    </xf>
    <xf numFmtId="0" fontId="55" fillId="10" borderId="30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7" fillId="0" borderId="0" xfId="0" applyFont="1" applyAlignment="1">
      <alignment horizontal="left" wrapText="1"/>
    </xf>
  </cellXfs>
  <cellStyles count="6">
    <cellStyle name="Normalny" xfId="0" builtinId="0"/>
    <cellStyle name="Normalny 2" xfId="3" xr:uid="{00000000-0005-0000-0000-000001000000}"/>
    <cellStyle name="Normalny_Arkusz1" xfId="2" xr:uid="{00000000-0005-0000-0000-000002000000}"/>
    <cellStyle name="Procentowy" xfId="1" builtinId="5"/>
    <cellStyle name="Procentowy 2" xfId="4" xr:uid="{00000000-0005-0000-0000-000004000000}"/>
    <cellStyle name="Walutowy" xfId="5" builtinId="4"/>
  </cellStyles>
  <dxfs count="46"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006600"/>
      <color rgb="FFFFFF99"/>
      <color rgb="FFFFFF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208683</xdr:colOff>
      <xdr:row>0</xdr:row>
      <xdr:rowOff>52171</xdr:rowOff>
    </xdr:from>
    <xdr:to>
      <xdr:col>1</xdr:col>
      <xdr:colOff>2206273</xdr:colOff>
      <xdr:row>0</xdr:row>
      <xdr:rowOff>683418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77E100D-0B5E-4682-89E8-093F42E9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83" y="52171"/>
          <a:ext cx="2509559" cy="63124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88105</xdr:colOff>
      <xdr:row>61</xdr:row>
      <xdr:rowOff>114301</xdr:rowOff>
    </xdr:from>
    <xdr:to>
      <xdr:col>3</xdr:col>
      <xdr:colOff>1418250</xdr:colOff>
      <xdr:row>63</xdr:row>
      <xdr:rowOff>11906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9ED348-FDE1-4DAE-84E6-F25DCB21B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5" y="16699707"/>
          <a:ext cx="5937864" cy="1040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506867</xdr:colOff>
      <xdr:row>1</xdr:row>
      <xdr:rowOff>244897</xdr:rowOff>
    </xdr:from>
    <xdr:to>
      <xdr:col>10</xdr:col>
      <xdr:colOff>353789</xdr:colOff>
      <xdr:row>4</xdr:row>
      <xdr:rowOff>18340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51D863C-8FF7-4135-9181-D5B4D2D35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8724" y="680326"/>
          <a:ext cx="2922136" cy="7123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408214</xdr:colOff>
      <xdr:row>38</xdr:row>
      <xdr:rowOff>74840</xdr:rowOff>
    </xdr:from>
    <xdr:to>
      <xdr:col>6</xdr:col>
      <xdr:colOff>597024</xdr:colOff>
      <xdr:row>39</xdr:row>
      <xdr:rowOff>340974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639BEB0-03C8-F3EF-8EBB-9382C7029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28" y="19328947"/>
          <a:ext cx="6339239" cy="701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14</xdr:row>
      <xdr:rowOff>57150</xdr:rowOff>
    </xdr:from>
    <xdr:to>
      <xdr:col>7</xdr:col>
      <xdr:colOff>809625</xdr:colOff>
      <xdr:row>15</xdr:row>
      <xdr:rowOff>542925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C132B18-4FCB-5929-B3FB-D6235535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4" y="5667375"/>
          <a:ext cx="6438901" cy="685800"/>
        </a:xfrm>
        <a:prstGeom prst="rect">
          <a:avLst/>
        </a:prstGeom>
      </xdr:spPr>
    </xdr:pic>
    <xdr:clientData/>
  </xdr:twoCellAnchor>
  <xdr:twoCellAnchor editAs="oneCell">
    <xdr:from>
      <xdr:col>6</xdr:col>
      <xdr:colOff>34598</xdr:colOff>
      <xdr:row>2</xdr:row>
      <xdr:rowOff>38101</xdr:rowOff>
    </xdr:from>
    <xdr:to>
      <xdr:col>7</xdr:col>
      <xdr:colOff>1800225</xdr:colOff>
      <xdr:row>4</xdr:row>
      <xdr:rowOff>143238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F24DB4E-ACBC-4462-943A-63ECDC2BE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498" y="419101"/>
          <a:ext cx="1994227" cy="4861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view="pageBreakPreview" zoomScale="120" zoomScaleNormal="100" zoomScaleSheetLayoutView="120" workbookViewId="0">
      <selection activeCell="A25" sqref="A25:F25"/>
    </sheetView>
  </sheetViews>
  <sheetFormatPr defaultColWidth="9.140625" defaultRowHeight="15" x14ac:dyDescent="0.25"/>
  <cols>
    <col min="1" max="1" width="7.7109375" customWidth="1"/>
    <col min="2" max="2" width="33.85546875" customWidth="1"/>
    <col min="3" max="3" width="27.5703125" customWidth="1"/>
    <col min="4" max="4" width="27.28515625" customWidth="1"/>
    <col min="5" max="6" width="27.85546875" customWidth="1"/>
  </cols>
  <sheetData>
    <row r="1" spans="1:11" ht="56.25" customHeight="1" thickBot="1" x14ac:dyDescent="0.3">
      <c r="A1" s="234"/>
      <c r="B1" s="234"/>
      <c r="E1" s="241" t="s">
        <v>100</v>
      </c>
      <c r="F1" s="242"/>
    </row>
    <row r="2" spans="1:11" ht="18.75" x14ac:dyDescent="0.25">
      <c r="A2" s="235" t="s">
        <v>63</v>
      </c>
      <c r="B2" s="236"/>
      <c r="C2" s="236"/>
      <c r="D2" s="236"/>
      <c r="E2" s="236"/>
      <c r="F2" s="237"/>
      <c r="G2" s="6"/>
      <c r="H2" s="6"/>
      <c r="I2" s="6"/>
      <c r="J2" s="6"/>
      <c r="K2" s="6"/>
    </row>
    <row r="3" spans="1:11" ht="15.75" x14ac:dyDescent="0.25">
      <c r="A3" s="243" t="s">
        <v>113</v>
      </c>
      <c r="B3" s="244"/>
      <c r="C3" s="244"/>
      <c r="D3" s="244"/>
      <c r="E3" s="244"/>
      <c r="F3" s="245"/>
      <c r="G3" s="6"/>
      <c r="H3" s="6"/>
      <c r="I3" s="6"/>
      <c r="J3" s="6"/>
      <c r="K3" s="6"/>
    </row>
    <row r="4" spans="1:11" ht="21" customHeight="1" thickBot="1" x14ac:dyDescent="0.3">
      <c r="A4" s="238" t="s">
        <v>101</v>
      </c>
      <c r="B4" s="239"/>
      <c r="C4" s="239"/>
      <c r="D4" s="239"/>
      <c r="E4" s="239"/>
      <c r="F4" s="240"/>
      <c r="H4" s="7"/>
      <c r="I4" s="7" t="s">
        <v>34</v>
      </c>
      <c r="J4" s="7"/>
      <c r="K4" s="7"/>
    </row>
    <row r="5" spans="1:11" ht="21" hidden="1" customHeight="1" x14ac:dyDescent="0.25">
      <c r="H5" s="7"/>
      <c r="I5" s="7" t="s">
        <v>35</v>
      </c>
      <c r="J5" s="7"/>
      <c r="K5" s="7"/>
    </row>
    <row r="6" spans="1:11" ht="21" hidden="1" customHeight="1" x14ac:dyDescent="0.3">
      <c r="A6" s="233"/>
      <c r="B6" s="233"/>
      <c r="C6" s="233"/>
      <c r="D6" s="233"/>
      <c r="E6" s="233"/>
      <c r="F6" s="233"/>
      <c r="H6" s="7"/>
      <c r="I6" s="7" t="s">
        <v>118</v>
      </c>
      <c r="J6" s="7"/>
      <c r="K6" s="7"/>
    </row>
    <row r="7" spans="1:11" ht="21" hidden="1" customHeight="1" x14ac:dyDescent="0.25">
      <c r="H7" s="7"/>
      <c r="I7" s="7"/>
      <c r="J7" s="7"/>
      <c r="K7" s="7"/>
    </row>
    <row r="8" spans="1:11" x14ac:dyDescent="0.25">
      <c r="A8" s="292" t="s">
        <v>121</v>
      </c>
      <c r="B8" s="292"/>
      <c r="C8" s="292"/>
      <c r="D8" s="292"/>
      <c r="E8" s="292"/>
      <c r="F8" s="292"/>
      <c r="H8" s="7"/>
      <c r="I8" s="7"/>
      <c r="J8" s="7"/>
      <c r="K8" s="7"/>
    </row>
    <row r="9" spans="1:11" x14ac:dyDescent="0.25">
      <c r="A9" s="117">
        <v>1</v>
      </c>
      <c r="B9" s="118" t="s">
        <v>17</v>
      </c>
      <c r="C9" s="119"/>
      <c r="D9" s="118" t="s">
        <v>18</v>
      </c>
      <c r="E9" s="120"/>
      <c r="F9" s="121"/>
      <c r="H9" s="7"/>
      <c r="I9" s="7" t="s">
        <v>36</v>
      </c>
      <c r="J9" s="7"/>
      <c r="K9" s="7"/>
    </row>
    <row r="10" spans="1:11" ht="14.25" customHeight="1" x14ac:dyDescent="0.25">
      <c r="A10" s="117">
        <v>2</v>
      </c>
      <c r="B10" s="118" t="s">
        <v>19</v>
      </c>
      <c r="C10" s="119"/>
      <c r="D10" s="118" t="s">
        <v>18</v>
      </c>
      <c r="E10" s="120"/>
      <c r="F10" s="121"/>
      <c r="H10" s="7"/>
      <c r="I10" s="7" t="s">
        <v>37</v>
      </c>
      <c r="J10" s="7"/>
      <c r="K10" s="7"/>
    </row>
    <row r="11" spans="1:11" x14ac:dyDescent="0.25">
      <c r="A11" s="117">
        <v>3</v>
      </c>
      <c r="B11" s="118" t="s">
        <v>86</v>
      </c>
      <c r="C11" s="119"/>
      <c r="D11" s="42"/>
      <c r="E11" s="121"/>
      <c r="F11" s="121"/>
      <c r="H11" s="7"/>
      <c r="I11" s="7"/>
      <c r="J11" s="7"/>
      <c r="K11" s="7"/>
    </row>
    <row r="12" spans="1:11" ht="8.25" customHeight="1" x14ac:dyDescent="0.25">
      <c r="A12" s="121"/>
      <c r="B12" s="121"/>
      <c r="C12" s="121"/>
      <c r="D12" s="121"/>
      <c r="E12" s="121"/>
      <c r="F12" s="121"/>
      <c r="H12" s="7"/>
      <c r="I12" s="7"/>
      <c r="J12" s="7"/>
      <c r="K12" s="7"/>
    </row>
    <row r="13" spans="1:11" x14ac:dyDescent="0.25">
      <c r="A13" s="232" t="s">
        <v>102</v>
      </c>
      <c r="B13" s="232"/>
      <c r="C13" s="232"/>
      <c r="D13" s="232"/>
      <c r="E13" s="232"/>
      <c r="F13" s="232"/>
      <c r="H13" s="7"/>
      <c r="I13" s="7" t="s">
        <v>13</v>
      </c>
      <c r="J13" s="7"/>
      <c r="K13" s="7"/>
    </row>
    <row r="14" spans="1:11" x14ac:dyDescent="0.25">
      <c r="A14" s="122">
        <v>1</v>
      </c>
      <c r="B14" s="123" t="s">
        <v>39</v>
      </c>
      <c r="C14" s="220"/>
      <c r="D14" s="220"/>
      <c r="E14" s="220"/>
      <c r="F14" s="220"/>
      <c r="H14" s="7"/>
      <c r="I14" s="7" t="s">
        <v>14</v>
      </c>
      <c r="J14" s="7"/>
      <c r="K14" s="7"/>
    </row>
    <row r="15" spans="1:11" x14ac:dyDescent="0.25">
      <c r="A15" s="122">
        <v>2</v>
      </c>
      <c r="B15" s="123" t="s">
        <v>40</v>
      </c>
      <c r="C15" s="220"/>
      <c r="D15" s="220"/>
      <c r="E15" s="220"/>
      <c r="F15" s="220"/>
      <c r="H15" s="7"/>
      <c r="I15" s="7" t="s">
        <v>38</v>
      </c>
      <c r="J15" s="7"/>
      <c r="K15" s="7"/>
    </row>
    <row r="16" spans="1:11" ht="5.25" customHeight="1" x14ac:dyDescent="0.25">
      <c r="A16" s="121"/>
      <c r="B16" s="121"/>
      <c r="C16" s="121"/>
      <c r="D16" s="121"/>
      <c r="E16" s="121"/>
      <c r="F16" s="121"/>
      <c r="H16" s="7"/>
      <c r="I16" s="7"/>
      <c r="J16" s="7"/>
      <c r="K16" s="7"/>
    </row>
    <row r="17" spans="1:13" x14ac:dyDescent="0.25">
      <c r="A17" s="232" t="s">
        <v>87</v>
      </c>
      <c r="B17" s="232"/>
      <c r="C17" s="232"/>
      <c r="D17" s="232"/>
      <c r="E17" s="232"/>
      <c r="F17" s="232"/>
      <c r="H17" s="7"/>
      <c r="I17" s="7"/>
      <c r="J17" s="7"/>
      <c r="K17" s="7"/>
    </row>
    <row r="18" spans="1:13" ht="15.75" customHeight="1" x14ac:dyDescent="0.25">
      <c r="A18" s="117">
        <v>1</v>
      </c>
      <c r="B18" s="125" t="s">
        <v>57</v>
      </c>
      <c r="C18" s="220"/>
      <c r="D18" s="220"/>
      <c r="E18" s="220"/>
      <c r="F18" s="220"/>
      <c r="H18" s="7"/>
      <c r="I18" s="7"/>
      <c r="J18" s="7"/>
      <c r="K18" s="7"/>
    </row>
    <row r="19" spans="1:13" ht="15.75" customHeight="1" x14ac:dyDescent="0.25">
      <c r="A19" s="117">
        <v>2</v>
      </c>
      <c r="B19" s="125" t="s">
        <v>58</v>
      </c>
      <c r="C19" s="221"/>
      <c r="D19" s="222"/>
      <c r="E19" s="222"/>
      <c r="F19" s="223"/>
      <c r="G19" s="211" t="s">
        <v>67</v>
      </c>
      <c r="H19" s="212"/>
      <c r="I19" s="212"/>
      <c r="J19" s="212"/>
      <c r="K19" s="212"/>
      <c r="L19" s="212"/>
      <c r="M19" s="213"/>
    </row>
    <row r="20" spans="1:13" ht="15.75" customHeight="1" x14ac:dyDescent="0.25">
      <c r="A20" s="117">
        <v>3</v>
      </c>
      <c r="B20" s="125" t="s">
        <v>119</v>
      </c>
      <c r="C20" s="124"/>
      <c r="D20" s="123" t="s">
        <v>120</v>
      </c>
      <c r="E20" s="220"/>
      <c r="F20" s="220"/>
      <c r="G20" s="214"/>
      <c r="H20" s="215"/>
      <c r="I20" s="215"/>
      <c r="J20" s="215"/>
      <c r="K20" s="215"/>
      <c r="L20" s="215"/>
      <c r="M20" s="216"/>
    </row>
    <row r="21" spans="1:13" ht="15.75" customHeight="1" x14ac:dyDescent="0.25">
      <c r="A21" s="117">
        <v>4</v>
      </c>
      <c r="B21" s="126" t="s">
        <v>103</v>
      </c>
      <c r="C21" s="127"/>
      <c r="D21" s="123" t="s">
        <v>88</v>
      </c>
      <c r="E21" s="127"/>
      <c r="F21" s="128"/>
      <c r="G21" s="214"/>
      <c r="H21" s="215"/>
      <c r="I21" s="215"/>
      <c r="J21" s="215"/>
      <c r="K21" s="215"/>
      <c r="L21" s="215"/>
      <c r="M21" s="216"/>
    </row>
    <row r="22" spans="1:13" ht="47.25" customHeight="1" x14ac:dyDescent="0.25">
      <c r="A22" s="117">
        <v>5</v>
      </c>
      <c r="B22" s="154" t="s">
        <v>95</v>
      </c>
      <c r="C22" s="155"/>
      <c r="D22" s="231" t="s">
        <v>104</v>
      </c>
      <c r="E22" s="231"/>
      <c r="F22" s="156"/>
      <c r="G22" s="214"/>
      <c r="H22" s="215"/>
      <c r="I22" s="215"/>
      <c r="J22" s="215"/>
      <c r="K22" s="215"/>
      <c r="L22" s="215"/>
      <c r="M22" s="216"/>
    </row>
    <row r="23" spans="1:13" ht="40.5" customHeight="1" x14ac:dyDescent="0.25">
      <c r="A23" s="117">
        <v>6</v>
      </c>
      <c r="B23" s="154" t="s">
        <v>96</v>
      </c>
      <c r="C23" s="159"/>
      <c r="D23" s="157"/>
      <c r="E23" s="158"/>
      <c r="F23" s="128"/>
      <c r="G23" s="214"/>
      <c r="H23" s="215"/>
      <c r="I23" s="215"/>
      <c r="J23" s="215"/>
      <c r="K23" s="215"/>
      <c r="L23" s="215"/>
      <c r="M23" s="216"/>
    </row>
    <row r="24" spans="1:13" x14ac:dyDescent="0.25">
      <c r="A24" s="10" t="s">
        <v>20</v>
      </c>
      <c r="B24" s="11"/>
      <c r="G24" s="214"/>
      <c r="H24" s="215"/>
      <c r="I24" s="215"/>
      <c r="J24" s="215"/>
      <c r="K24" s="215"/>
      <c r="L24" s="215"/>
      <c r="M24" s="216"/>
    </row>
    <row r="25" spans="1:13" x14ac:dyDescent="0.25">
      <c r="A25" s="193" t="s">
        <v>98</v>
      </c>
      <c r="B25" s="193"/>
      <c r="C25" s="193"/>
      <c r="D25" s="193"/>
      <c r="E25" s="193"/>
      <c r="F25" s="193"/>
      <c r="G25" s="214"/>
      <c r="H25" s="215"/>
      <c r="I25" s="215"/>
      <c r="J25" s="215"/>
      <c r="K25" s="215"/>
      <c r="L25" s="215"/>
      <c r="M25" s="216"/>
    </row>
    <row r="26" spans="1:13" ht="15.75" thickBot="1" x14ac:dyDescent="0.3">
      <c r="A26" s="8"/>
      <c r="B26" s="8"/>
      <c r="C26" s="8"/>
      <c r="D26" s="8"/>
      <c r="E26" s="27" t="s">
        <v>13</v>
      </c>
      <c r="F26" s="28" t="s">
        <v>14</v>
      </c>
      <c r="G26" s="214"/>
      <c r="H26" s="215"/>
      <c r="I26" s="215"/>
      <c r="J26" s="215"/>
      <c r="K26" s="215"/>
      <c r="L26" s="215"/>
      <c r="M26" s="216"/>
    </row>
    <row r="27" spans="1:13" ht="26.25" customHeight="1" x14ac:dyDescent="0.25">
      <c r="A27" s="100">
        <v>1</v>
      </c>
      <c r="B27" s="224" t="s">
        <v>77</v>
      </c>
      <c r="C27" s="225"/>
      <c r="D27" s="226"/>
      <c r="E27" s="29">
        <f>E28+E29</f>
        <v>0</v>
      </c>
      <c r="F27" s="30">
        <f>F28+F29</f>
        <v>0</v>
      </c>
      <c r="G27" s="214"/>
      <c r="H27" s="215"/>
      <c r="I27" s="215"/>
      <c r="J27" s="215"/>
      <c r="K27" s="215"/>
      <c r="L27" s="215"/>
      <c r="M27" s="216"/>
    </row>
    <row r="28" spans="1:13" ht="29.25" customHeight="1" x14ac:dyDescent="0.25">
      <c r="A28" s="101" t="s">
        <v>26</v>
      </c>
      <c r="B28" s="199" t="s">
        <v>78</v>
      </c>
      <c r="C28" s="200"/>
      <c r="D28" s="201"/>
      <c r="E28" s="22"/>
      <c r="F28" s="38"/>
      <c r="G28" s="214"/>
      <c r="H28" s="215"/>
      <c r="I28" s="215"/>
      <c r="J28" s="215"/>
      <c r="K28" s="215"/>
      <c r="L28" s="215"/>
      <c r="M28" s="216"/>
    </row>
    <row r="29" spans="1:13" ht="31.5" customHeight="1" x14ac:dyDescent="0.25">
      <c r="A29" s="101" t="s">
        <v>27</v>
      </c>
      <c r="B29" s="199" t="s">
        <v>79</v>
      </c>
      <c r="C29" s="200"/>
      <c r="D29" s="201"/>
      <c r="E29" s="22"/>
      <c r="F29" s="38"/>
      <c r="G29" s="217"/>
      <c r="H29" s="218"/>
      <c r="I29" s="218"/>
      <c r="J29" s="218"/>
      <c r="K29" s="218"/>
      <c r="L29" s="218"/>
      <c r="M29" s="219"/>
    </row>
    <row r="30" spans="1:13" ht="30.75" customHeight="1" x14ac:dyDescent="0.25">
      <c r="A30" s="102">
        <v>2</v>
      </c>
      <c r="B30" s="196" t="s">
        <v>92</v>
      </c>
      <c r="C30" s="197"/>
      <c r="D30" s="198"/>
      <c r="E30" s="19">
        <f>E31+E32</f>
        <v>0</v>
      </c>
      <c r="F30" s="31">
        <f>F31+F32</f>
        <v>0</v>
      </c>
      <c r="G30" s="9"/>
      <c r="H30" s="9"/>
      <c r="I30" s="9"/>
      <c r="J30" s="9"/>
      <c r="K30" s="9"/>
      <c r="L30" s="9"/>
      <c r="M30" s="9"/>
    </row>
    <row r="31" spans="1:13" ht="27.75" customHeight="1" x14ac:dyDescent="0.25">
      <c r="A31" s="103" t="s">
        <v>28</v>
      </c>
      <c r="B31" s="199" t="s">
        <v>78</v>
      </c>
      <c r="C31" s="200"/>
      <c r="D31" s="201"/>
      <c r="E31" s="22"/>
      <c r="F31" s="38"/>
      <c r="G31" s="9"/>
      <c r="H31" s="9"/>
      <c r="I31" s="9"/>
      <c r="J31" s="9"/>
      <c r="K31" s="9"/>
      <c r="L31" s="9"/>
      <c r="M31" s="9"/>
    </row>
    <row r="32" spans="1:13" ht="27.75" customHeight="1" x14ac:dyDescent="0.25">
      <c r="A32" s="103" t="s">
        <v>29</v>
      </c>
      <c r="B32" s="199" t="s">
        <v>79</v>
      </c>
      <c r="C32" s="200"/>
      <c r="D32" s="201"/>
      <c r="E32" s="22"/>
      <c r="F32" s="38"/>
    </row>
    <row r="33" spans="1:8" ht="33" customHeight="1" x14ac:dyDescent="0.25">
      <c r="A33" s="102">
        <v>3</v>
      </c>
      <c r="B33" s="196" t="s">
        <v>80</v>
      </c>
      <c r="C33" s="197"/>
      <c r="D33" s="198"/>
      <c r="E33" s="20">
        <f>E34+E35</f>
        <v>0</v>
      </c>
      <c r="F33" s="32">
        <f>F34+F35</f>
        <v>0</v>
      </c>
    </row>
    <row r="34" spans="1:8" ht="33" customHeight="1" x14ac:dyDescent="0.25">
      <c r="A34" s="104" t="s">
        <v>30</v>
      </c>
      <c r="B34" s="199" t="s">
        <v>81</v>
      </c>
      <c r="C34" s="200"/>
      <c r="D34" s="201"/>
      <c r="E34" s="5">
        <f>'II. Kalkulacja Kosztów'!G19</f>
        <v>0</v>
      </c>
      <c r="F34" s="33">
        <f>'II. Kalkulacja Kosztów'!J34</f>
        <v>0</v>
      </c>
    </row>
    <row r="35" spans="1:8" ht="29.25" customHeight="1" thickBot="1" x14ac:dyDescent="0.3">
      <c r="A35" s="105" t="s">
        <v>31</v>
      </c>
      <c r="B35" s="188" t="s">
        <v>79</v>
      </c>
      <c r="C35" s="189"/>
      <c r="D35" s="190"/>
      <c r="E35" s="34">
        <f>'II. Kalkulacja Kosztów'!E19</f>
        <v>0</v>
      </c>
      <c r="F35" s="35">
        <f>'II. Kalkulacja Kosztów'!K34</f>
        <v>0</v>
      </c>
    </row>
    <row r="36" spans="1:8" ht="9.75" customHeight="1" thickBot="1" x14ac:dyDescent="0.3">
      <c r="A36" s="106"/>
      <c r="B36" s="107"/>
      <c r="C36" s="107"/>
      <c r="D36" s="107"/>
      <c r="E36" s="44"/>
      <c r="F36" s="44"/>
    </row>
    <row r="37" spans="1:8" ht="29.25" customHeight="1" x14ac:dyDescent="0.25">
      <c r="A37" s="108">
        <v>4</v>
      </c>
      <c r="B37" s="227" t="s">
        <v>82</v>
      </c>
      <c r="C37" s="228"/>
      <c r="D37" s="229"/>
      <c r="E37" s="43">
        <f>E38+E41</f>
        <v>0</v>
      </c>
      <c r="F37" s="47">
        <f>F38+F41</f>
        <v>0</v>
      </c>
    </row>
    <row r="38" spans="1:8" ht="34.5" customHeight="1" x14ac:dyDescent="0.25">
      <c r="A38" s="109" t="s">
        <v>32</v>
      </c>
      <c r="B38" s="196" t="s">
        <v>83</v>
      </c>
      <c r="C38" s="197"/>
      <c r="D38" s="230"/>
      <c r="E38" s="26">
        <f>E39+E40</f>
        <v>0</v>
      </c>
      <c r="F38" s="31">
        <f>F39+F40</f>
        <v>0</v>
      </c>
    </row>
    <row r="39" spans="1:8" ht="29.25" customHeight="1" x14ac:dyDescent="0.25">
      <c r="A39" s="103" t="s">
        <v>60</v>
      </c>
      <c r="B39" s="199" t="s">
        <v>78</v>
      </c>
      <c r="C39" s="200"/>
      <c r="D39" s="201"/>
      <c r="E39" s="21">
        <f>E28-E31</f>
        <v>0</v>
      </c>
      <c r="F39" s="33">
        <f>F28-F31</f>
        <v>0</v>
      </c>
    </row>
    <row r="40" spans="1:8" ht="29.25" customHeight="1" x14ac:dyDescent="0.25">
      <c r="A40" s="103" t="s">
        <v>61</v>
      </c>
      <c r="B40" s="199" t="s">
        <v>84</v>
      </c>
      <c r="C40" s="200"/>
      <c r="D40" s="201"/>
      <c r="E40" s="21">
        <f>E29-E32</f>
        <v>0</v>
      </c>
      <c r="F40" s="33">
        <f>F29-F32</f>
        <v>0</v>
      </c>
    </row>
    <row r="41" spans="1:8" ht="29.25" customHeight="1" x14ac:dyDescent="0.25">
      <c r="A41" s="103" t="s">
        <v>33</v>
      </c>
      <c r="B41" s="196" t="s">
        <v>85</v>
      </c>
      <c r="C41" s="197"/>
      <c r="D41" s="198"/>
      <c r="E41" s="26">
        <f>E42+E43</f>
        <v>0</v>
      </c>
      <c r="F41" s="31">
        <f>F42+F43</f>
        <v>0</v>
      </c>
    </row>
    <row r="42" spans="1:8" ht="30.75" customHeight="1" x14ac:dyDescent="0.25">
      <c r="A42" s="103" t="s">
        <v>60</v>
      </c>
      <c r="B42" s="199" t="s">
        <v>78</v>
      </c>
      <c r="C42" s="200"/>
      <c r="D42" s="201"/>
      <c r="E42" s="5">
        <f>E31-E34</f>
        <v>0</v>
      </c>
      <c r="F42" s="184">
        <f>F31-F34</f>
        <v>0</v>
      </c>
    </row>
    <row r="43" spans="1:8" ht="30.75" customHeight="1" thickBot="1" x14ac:dyDescent="0.3">
      <c r="A43" s="110" t="s">
        <v>61</v>
      </c>
      <c r="B43" s="188" t="s">
        <v>84</v>
      </c>
      <c r="C43" s="189"/>
      <c r="D43" s="190"/>
      <c r="E43" s="34">
        <f>E32-E35</f>
        <v>0</v>
      </c>
      <c r="F43" s="185">
        <f>F32-F35</f>
        <v>0</v>
      </c>
      <c r="G43" s="187" t="s">
        <v>75</v>
      </c>
      <c r="H43" s="187"/>
    </row>
    <row r="44" spans="1:8" ht="45" customHeight="1" x14ac:dyDescent="0.25">
      <c r="A44" s="111">
        <v>5</v>
      </c>
      <c r="B44" s="202" t="s">
        <v>93</v>
      </c>
      <c r="C44" s="203"/>
      <c r="D44" s="204"/>
      <c r="E44" s="25"/>
      <c r="F44" s="25"/>
      <c r="G44" s="187"/>
      <c r="H44" s="187"/>
    </row>
    <row r="45" spans="1:8" ht="7.5" customHeight="1" x14ac:dyDescent="0.25">
      <c r="A45" s="112"/>
      <c r="B45" s="113"/>
      <c r="C45" s="114"/>
      <c r="D45" s="115"/>
      <c r="E45" s="45"/>
      <c r="F45" s="46"/>
      <c r="G45" s="187"/>
      <c r="H45" s="187"/>
    </row>
    <row r="46" spans="1:8" ht="22.5" customHeight="1" x14ac:dyDescent="0.25">
      <c r="A46" s="116">
        <v>6</v>
      </c>
      <c r="B46" s="205" t="s">
        <v>94</v>
      </c>
      <c r="C46" s="205"/>
      <c r="D46" s="205"/>
      <c r="E46" s="4"/>
      <c r="F46" s="4"/>
      <c r="G46" s="187"/>
      <c r="H46" s="187"/>
    </row>
    <row r="47" spans="1:8" ht="22.5" customHeight="1" x14ac:dyDescent="0.25">
      <c r="A47" s="116">
        <v>7</v>
      </c>
      <c r="B47" s="194" t="s">
        <v>59</v>
      </c>
      <c r="C47" s="194"/>
      <c r="D47" s="194"/>
      <c r="E47" s="24"/>
      <c r="F47" s="24"/>
      <c r="G47" s="187"/>
      <c r="H47" s="187"/>
    </row>
    <row r="48" spans="1:8" ht="22.5" customHeight="1" x14ac:dyDescent="0.25">
      <c r="A48" s="116">
        <v>8</v>
      </c>
      <c r="B48" s="195" t="s">
        <v>62</v>
      </c>
      <c r="C48" s="195"/>
      <c r="D48" s="195"/>
      <c r="E48" s="36" t="str">
        <f>IFERROR(E33/D52,"-")</f>
        <v>-</v>
      </c>
      <c r="F48" s="37" t="str">
        <f>IFERROR(F33/D53,"-")</f>
        <v>-</v>
      </c>
      <c r="G48" s="187"/>
      <c r="H48" s="187"/>
    </row>
    <row r="49" spans="1:7" ht="13.5" customHeight="1" x14ac:dyDescent="0.25">
      <c r="G49" s="13"/>
    </row>
    <row r="50" spans="1:7" ht="23.25" customHeight="1" x14ac:dyDescent="0.25">
      <c r="A50" s="193" t="s">
        <v>105</v>
      </c>
      <c r="B50" s="193"/>
      <c r="C50" s="193"/>
      <c r="D50" s="193"/>
      <c r="E50" s="193"/>
      <c r="F50" s="193"/>
      <c r="G50" s="13"/>
    </row>
    <row r="51" spans="1:7" ht="101.25" customHeight="1" x14ac:dyDescent="0.25">
      <c r="A51" s="12"/>
      <c r="B51" s="15" t="s">
        <v>106</v>
      </c>
      <c r="C51" s="15" t="s">
        <v>68</v>
      </c>
      <c r="D51" s="15" t="s">
        <v>107</v>
      </c>
      <c r="E51" s="98" t="s">
        <v>97</v>
      </c>
    </row>
    <row r="52" spans="1:7" ht="25.5" customHeight="1" x14ac:dyDescent="0.25">
      <c r="A52" s="16" t="s">
        <v>13</v>
      </c>
      <c r="B52" s="49"/>
      <c r="C52" s="18"/>
      <c r="D52" s="18"/>
      <c r="E52" s="99">
        <f>B52+D52</f>
        <v>0</v>
      </c>
    </row>
    <row r="53" spans="1:7" ht="26.25" customHeight="1" x14ac:dyDescent="0.25">
      <c r="A53" s="17" t="s">
        <v>14</v>
      </c>
      <c r="B53" s="48"/>
      <c r="C53" s="39"/>
      <c r="D53" s="39"/>
      <c r="E53" s="99">
        <f>B53+D53</f>
        <v>0</v>
      </c>
    </row>
    <row r="54" spans="1:7" ht="12" customHeight="1" x14ac:dyDescent="0.25">
      <c r="A54" s="50"/>
      <c r="B54" s="42"/>
      <c r="C54" s="51"/>
      <c r="D54" s="51"/>
      <c r="E54" s="52"/>
      <c r="F54" s="53"/>
    </row>
    <row r="55" spans="1:7" ht="26.25" customHeight="1" x14ac:dyDescent="0.25">
      <c r="A55" s="54" t="s">
        <v>70</v>
      </c>
      <c r="B55" s="42"/>
      <c r="C55" s="51"/>
      <c r="D55" s="51"/>
      <c r="E55" s="52"/>
      <c r="F55" s="53"/>
    </row>
    <row r="56" spans="1:7" ht="26.25" customHeight="1" x14ac:dyDescent="0.25">
      <c r="A56" s="208"/>
      <c r="B56" s="209"/>
      <c r="C56" s="209"/>
      <c r="D56" s="209"/>
      <c r="E56" s="209"/>
      <c r="F56" s="210"/>
    </row>
    <row r="57" spans="1:7" ht="29.25" customHeight="1" x14ac:dyDescent="0.25">
      <c r="A57" s="14" t="s">
        <v>21</v>
      </c>
      <c r="E57" s="1"/>
      <c r="F57" s="1"/>
    </row>
    <row r="58" spans="1:7" x14ac:dyDescent="0.25">
      <c r="A58" s="206" t="s">
        <v>22</v>
      </c>
      <c r="B58" s="207"/>
      <c r="C58" s="2"/>
      <c r="E58" s="1"/>
      <c r="F58" s="1"/>
    </row>
    <row r="59" spans="1:7" x14ac:dyDescent="0.25">
      <c r="A59" s="191" t="s">
        <v>23</v>
      </c>
      <c r="B59" s="192"/>
      <c r="C59" s="2"/>
      <c r="E59" s="1"/>
      <c r="F59" s="1"/>
    </row>
    <row r="60" spans="1:7" x14ac:dyDescent="0.25">
      <c r="A60" s="206" t="s">
        <v>24</v>
      </c>
      <c r="B60" s="207"/>
      <c r="C60" s="2"/>
      <c r="E60" s="40"/>
    </row>
    <row r="61" spans="1:7" ht="15" customHeight="1" x14ac:dyDescent="0.25">
      <c r="A61" s="191" t="s">
        <v>25</v>
      </c>
      <c r="B61" s="192"/>
      <c r="C61" s="3"/>
      <c r="E61" s="40"/>
    </row>
    <row r="62" spans="1:7" ht="47.25" customHeight="1" x14ac:dyDescent="0.25">
      <c r="E62" s="41"/>
    </row>
    <row r="63" spans="1:7" ht="43.5" customHeight="1" x14ac:dyDescent="0.25">
      <c r="E63" s="23" t="s">
        <v>41</v>
      </c>
    </row>
    <row r="65" ht="65.25" hidden="1" customHeight="1" x14ac:dyDescent="0.25"/>
    <row r="66" ht="34.5" customHeight="1" x14ac:dyDescent="0.25"/>
    <row r="68" ht="36.75" customHeight="1" x14ac:dyDescent="0.25"/>
    <row r="69" ht="39" customHeight="1" x14ac:dyDescent="0.25"/>
  </sheetData>
  <mergeCells count="44">
    <mergeCell ref="D22:E22"/>
    <mergeCell ref="A17:F17"/>
    <mergeCell ref="A6:F6"/>
    <mergeCell ref="A1:B1"/>
    <mergeCell ref="A2:F2"/>
    <mergeCell ref="A4:F4"/>
    <mergeCell ref="E1:F1"/>
    <mergeCell ref="A3:F3"/>
    <mergeCell ref="A8:F8"/>
    <mergeCell ref="A13:F13"/>
    <mergeCell ref="C14:F14"/>
    <mergeCell ref="C15:F15"/>
    <mergeCell ref="B39:D39"/>
    <mergeCell ref="G19:M29"/>
    <mergeCell ref="C18:F18"/>
    <mergeCell ref="C19:F19"/>
    <mergeCell ref="E20:F20"/>
    <mergeCell ref="A25:F25"/>
    <mergeCell ref="B27:D27"/>
    <mergeCell ref="B30:D30"/>
    <mergeCell ref="B33:D33"/>
    <mergeCell ref="B37:D37"/>
    <mergeCell ref="B28:D28"/>
    <mergeCell ref="B29:D29"/>
    <mergeCell ref="B38:D38"/>
    <mergeCell ref="B31:D31"/>
    <mergeCell ref="B32:D32"/>
    <mergeCell ref="B34:D34"/>
    <mergeCell ref="G43:H48"/>
    <mergeCell ref="B35:D35"/>
    <mergeCell ref="A61:B61"/>
    <mergeCell ref="A50:F50"/>
    <mergeCell ref="B47:D47"/>
    <mergeCell ref="B48:D48"/>
    <mergeCell ref="B41:D41"/>
    <mergeCell ref="B42:D42"/>
    <mergeCell ref="B43:D43"/>
    <mergeCell ref="B44:D44"/>
    <mergeCell ref="B46:D46"/>
    <mergeCell ref="B40:D40"/>
    <mergeCell ref="A58:B58"/>
    <mergeCell ref="A59:B59"/>
    <mergeCell ref="A60:B60"/>
    <mergeCell ref="A56:F56"/>
  </mergeCells>
  <conditionalFormatting sqref="B52:D53">
    <cfRule type="containsBlanks" dxfId="45" priority="13">
      <formula>LEN(TRIM(B52))=0</formula>
    </cfRule>
  </conditionalFormatting>
  <conditionalFormatting sqref="C9:C11 F27 F30 F33 B52:D52">
    <cfRule type="containsBlanks" dxfId="44" priority="66">
      <formula>LEN(TRIM(B9))=0</formula>
    </cfRule>
  </conditionalFormatting>
  <conditionalFormatting sqref="C9:C11">
    <cfRule type="containsBlanks" dxfId="43" priority="52">
      <formula>LEN(TRIM(C9))=0</formula>
    </cfRule>
  </conditionalFormatting>
  <conditionalFormatting sqref="C20:C21 C23">
    <cfRule type="containsBlanks" dxfId="42" priority="48">
      <formula>LEN(TRIM(C20))=0</formula>
    </cfRule>
  </conditionalFormatting>
  <conditionalFormatting sqref="C58:C61">
    <cfRule type="containsBlanks" dxfId="41" priority="26">
      <formula>LEN(TRIM(C58))=0</formula>
    </cfRule>
    <cfRule type="containsBlanks" dxfId="40" priority="58">
      <formula>LEN(TRIM(C58))=0</formula>
    </cfRule>
  </conditionalFormatting>
  <conditionalFormatting sqref="C14:F15">
    <cfRule type="containsBlanks" dxfId="39" priority="51">
      <formula>LEN(TRIM(C14))=0</formula>
    </cfRule>
    <cfRule type="containsBlanks" dxfId="38" priority="65">
      <formula>LEN(TRIM(C14))=0</formula>
    </cfRule>
  </conditionalFormatting>
  <conditionalFormatting sqref="C18:F19">
    <cfRule type="containsBlanks" dxfId="37" priority="50">
      <formula>LEN(TRIM(C18))=0</formula>
    </cfRule>
  </conditionalFormatting>
  <conditionalFormatting sqref="C18:F20 C21:D21 C23">
    <cfRule type="containsBlanks" dxfId="36" priority="64">
      <formula>LEN(TRIM(C18))=0</formula>
    </cfRule>
  </conditionalFormatting>
  <conditionalFormatting sqref="E9:E10">
    <cfRule type="containsBlanks" dxfId="35" priority="32">
      <formula>LEN(TRIM(E9))=0</formula>
    </cfRule>
    <cfRule type="containsBlanks" dxfId="34" priority="53">
      <formula>LEN(TRIM(E9))=0</formula>
    </cfRule>
  </conditionalFormatting>
  <conditionalFormatting sqref="E21">
    <cfRule type="containsBlanks" dxfId="33" priority="1">
      <formula>LEN(TRIM(E21))=0</formula>
    </cfRule>
    <cfRule type="containsBlanks" dxfId="32" priority="2">
      <formula>LEN(TRIM(E21))=0</formula>
    </cfRule>
  </conditionalFormatting>
  <conditionalFormatting sqref="E27:E35">
    <cfRule type="containsBlanks" dxfId="31" priority="63">
      <formula>LEN(TRIM(E27))=0</formula>
    </cfRule>
  </conditionalFormatting>
  <conditionalFormatting sqref="E46">
    <cfRule type="containsBlanks" dxfId="30" priority="3">
      <formula>LEN(TRIM(E46))=0</formula>
    </cfRule>
    <cfRule type="cellIs" dxfId="29" priority="4" operator="lessThan">
      <formula>0</formula>
    </cfRule>
    <cfRule type="containsBlanks" dxfId="28" priority="5">
      <formula>LEN(TRIM(E46))=0</formula>
    </cfRule>
    <cfRule type="cellIs" dxfId="27" priority="6" operator="lessThan">
      <formula>0</formula>
    </cfRule>
    <cfRule type="containsBlanks" dxfId="26" priority="7">
      <formula>LEN(TRIM(E46))=0</formula>
    </cfRule>
  </conditionalFormatting>
  <conditionalFormatting sqref="E47:E48">
    <cfRule type="cellIs" dxfId="25" priority="22" operator="equal">
      <formula>#REF!&gt;0</formula>
    </cfRule>
  </conditionalFormatting>
  <conditionalFormatting sqref="E62">
    <cfRule type="containsBlanks" dxfId="24" priority="8">
      <formula>LEN(TRIM(E62))=0</formula>
    </cfRule>
  </conditionalFormatting>
  <conditionalFormatting sqref="E20:F20">
    <cfRule type="containsBlanks" dxfId="23" priority="47">
      <formula>LEN(TRIM(E20))=0</formula>
    </cfRule>
  </conditionalFormatting>
  <conditionalFormatting sqref="E42:F43">
    <cfRule type="containsBlanks" dxfId="22" priority="12">
      <formula>LEN(TRIM(E42))=0</formula>
    </cfRule>
  </conditionalFormatting>
  <conditionalFormatting sqref="E42:F44">
    <cfRule type="containsBlanks" dxfId="21" priority="11">
      <formula>LEN(TRIM(E42))=0</formula>
    </cfRule>
  </conditionalFormatting>
  <conditionalFormatting sqref="E44:F44">
    <cfRule type="cellIs" dxfId="20" priority="37" operator="lessThan">
      <formula>0</formula>
    </cfRule>
    <cfRule type="containsBlanks" dxfId="19" priority="38">
      <formula>LEN(TRIM(E44))=0</formula>
    </cfRule>
  </conditionalFormatting>
  <conditionalFormatting sqref="E46:F48 E27:F35">
    <cfRule type="containsBlanks" dxfId="18" priority="31">
      <formula>LEN(TRIM(E27))=0</formula>
    </cfRule>
  </conditionalFormatting>
  <conditionalFormatting sqref="E48:F48">
    <cfRule type="cellIs" dxfId="17" priority="10" operator="greaterThan">
      <formula>12410</formula>
    </cfRule>
  </conditionalFormatting>
  <dataValidations count="3">
    <dataValidation type="list" allowBlank="1" showInputMessage="1" showErrorMessage="1" sqref="C21" xr:uid="{00000000-0002-0000-0000-000001000000}">
      <formula1>$I$9:$I$11</formula1>
    </dataValidation>
    <dataValidation type="list" allowBlank="1" showInputMessage="1" showErrorMessage="1" sqref="C11" xr:uid="{00000000-0002-0000-0000-000002000000}">
      <formula1>$I$13:$I$16</formula1>
    </dataValidation>
    <dataValidation type="list" allowBlank="1" showInputMessage="1" showErrorMessage="1" sqref="E21 E23" xr:uid="{03B554BF-269C-42FF-9341-2D4CDEE76BBE}">
      <formula1>$I$4:$I$8</formula1>
    </dataValidation>
  </dataValidation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1"/>
  <sheetViews>
    <sheetView view="pageBreakPreview" topLeftCell="A28" zoomScale="80" zoomScaleNormal="80" zoomScaleSheetLayoutView="80" workbookViewId="0">
      <selection activeCell="I36" sqref="I36"/>
    </sheetView>
  </sheetViews>
  <sheetFormatPr defaultColWidth="9.140625" defaultRowHeight="34.5" customHeight="1" x14ac:dyDescent="0.25"/>
  <cols>
    <col min="1" max="1" width="9.140625" style="56"/>
    <col min="2" max="2" width="42.5703125" style="56" customWidth="1"/>
    <col min="3" max="5" width="23.140625" style="56" customWidth="1"/>
    <col min="6" max="11" width="23" style="56" customWidth="1"/>
    <col min="12" max="14" width="19.28515625" style="56" customWidth="1"/>
    <col min="15" max="15" width="9.7109375" style="56" bestFit="1" customWidth="1"/>
    <col min="16" max="16384" width="9.140625" style="56"/>
  </cols>
  <sheetData>
    <row r="1" spans="1:21" ht="34.5" customHeight="1" x14ac:dyDescent="0.25">
      <c r="H1" s="72"/>
      <c r="I1" s="72"/>
      <c r="J1" s="72"/>
      <c r="K1" s="72" t="s">
        <v>66</v>
      </c>
      <c r="L1" s="72"/>
      <c r="M1" s="72"/>
      <c r="N1" s="72"/>
      <c r="O1" s="73"/>
      <c r="P1" s="73"/>
      <c r="Q1" s="73"/>
      <c r="R1" s="74"/>
      <c r="S1" s="74"/>
    </row>
    <row r="2" spans="1:21" ht="34.5" customHeight="1" x14ac:dyDescent="0.3">
      <c r="A2" s="233" t="s">
        <v>69</v>
      </c>
      <c r="B2" s="233"/>
      <c r="C2" s="233"/>
      <c r="D2" s="233"/>
      <c r="E2" s="233"/>
      <c r="F2" s="233"/>
      <c r="G2" s="233"/>
      <c r="H2" s="85"/>
      <c r="I2" s="85"/>
      <c r="J2" s="85"/>
      <c r="K2" s="85"/>
      <c r="L2" s="85"/>
      <c r="M2" s="85"/>
      <c r="N2" s="85"/>
      <c r="O2" s="75"/>
      <c r="P2" s="75"/>
      <c r="Q2" s="75"/>
      <c r="R2" s="75"/>
      <c r="S2" s="75"/>
    </row>
    <row r="3" spans="1:21" ht="18" customHeight="1" x14ac:dyDescent="0.25">
      <c r="A3" s="61"/>
      <c r="B3" s="76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5"/>
      <c r="P3" s="55"/>
      <c r="Q3" s="55"/>
      <c r="R3" s="55"/>
    </row>
    <row r="4" spans="1:21" ht="21" customHeight="1" x14ac:dyDescent="0.25">
      <c r="A4" s="273" t="s">
        <v>42</v>
      </c>
      <c r="B4" s="273"/>
      <c r="C4" s="250">
        <f>'I. Inf. Ogólne'!C14:F14</f>
        <v>0</v>
      </c>
      <c r="D4" s="250"/>
      <c r="E4" s="250"/>
      <c r="F4" s="250"/>
      <c r="G4" s="250"/>
      <c r="H4" s="89"/>
      <c r="I4" s="89"/>
      <c r="J4" s="89"/>
      <c r="K4" s="89"/>
      <c r="L4" s="89"/>
      <c r="M4" s="89"/>
      <c r="N4" s="89"/>
      <c r="O4" s="55"/>
      <c r="P4" s="55"/>
      <c r="Q4" s="55"/>
      <c r="R4" s="55"/>
    </row>
    <row r="5" spans="1:21" ht="21" customHeight="1" x14ac:dyDescent="0.25">
      <c r="A5" s="273" t="s">
        <v>10</v>
      </c>
      <c r="B5" s="273"/>
      <c r="C5" s="250">
        <f>'I. Inf. Ogólne'!C18:F18</f>
        <v>0</v>
      </c>
      <c r="D5" s="250"/>
      <c r="E5" s="250"/>
      <c r="F5" s="250"/>
      <c r="G5" s="250"/>
      <c r="H5" s="89"/>
      <c r="I5" s="89"/>
      <c r="J5" s="89"/>
      <c r="K5" s="89"/>
      <c r="L5" s="89"/>
      <c r="M5" s="89"/>
      <c r="N5" s="89"/>
      <c r="O5" s="55"/>
      <c r="P5" s="55"/>
      <c r="Q5" s="55"/>
      <c r="R5" s="55"/>
    </row>
    <row r="6" spans="1:21" ht="21" customHeight="1" x14ac:dyDescent="0.25">
      <c r="A6" s="273" t="s">
        <v>11</v>
      </c>
      <c r="B6" s="273"/>
      <c r="C6" s="250">
        <f>'I. Inf. Ogólne'!C19:F19</f>
        <v>0</v>
      </c>
      <c r="D6" s="250"/>
      <c r="E6" s="250"/>
      <c r="F6" s="250"/>
      <c r="G6" s="250"/>
      <c r="H6" s="89"/>
      <c r="I6" s="89"/>
      <c r="J6" s="89"/>
      <c r="K6" s="89"/>
      <c r="L6" s="89"/>
      <c r="M6" s="89"/>
      <c r="N6" s="89"/>
      <c r="O6" s="55"/>
      <c r="P6" s="55"/>
      <c r="Q6" s="55"/>
      <c r="R6" s="55"/>
    </row>
    <row r="7" spans="1:21" ht="34.5" customHeight="1" x14ac:dyDescent="0.25">
      <c r="A7" s="249" t="s">
        <v>108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87"/>
      <c r="M7" s="77"/>
      <c r="N7" s="77"/>
      <c r="O7" s="77"/>
      <c r="P7" s="77"/>
      <c r="Q7" s="77" t="s">
        <v>112</v>
      </c>
      <c r="R7" s="77"/>
      <c r="S7" s="77"/>
      <c r="T7" s="77"/>
      <c r="U7" s="77"/>
    </row>
    <row r="8" spans="1:21" ht="17.25" customHeight="1" x14ac:dyDescent="0.25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87"/>
      <c r="M8" s="55"/>
      <c r="N8" s="55"/>
      <c r="O8" s="55"/>
      <c r="P8" s="55"/>
    </row>
    <row r="9" spans="1:21" ht="43.5" customHeight="1" x14ac:dyDescent="0.25">
      <c r="A9" s="278" t="s">
        <v>99</v>
      </c>
      <c r="B9" s="279"/>
      <c r="C9" s="279"/>
      <c r="D9" s="279"/>
      <c r="E9" s="279"/>
      <c r="F9" s="279"/>
      <c r="G9" s="280"/>
      <c r="H9" s="178"/>
      <c r="I9" s="178"/>
      <c r="J9" s="178"/>
      <c r="K9" s="178"/>
      <c r="L9" s="90"/>
    </row>
    <row r="10" spans="1:21" s="57" customFormat="1" ht="45" customHeight="1" x14ac:dyDescent="0.25">
      <c r="A10" s="129" t="s">
        <v>0</v>
      </c>
      <c r="B10" s="152" t="s">
        <v>45</v>
      </c>
      <c r="C10" s="131" t="s">
        <v>71</v>
      </c>
      <c r="D10" s="131" t="s">
        <v>72</v>
      </c>
      <c r="E10" s="131" t="s">
        <v>46</v>
      </c>
      <c r="F10" s="131" t="s">
        <v>47</v>
      </c>
      <c r="G10" s="131" t="s">
        <v>74</v>
      </c>
      <c r="H10" s="179"/>
      <c r="I10" s="179"/>
      <c r="J10" s="179"/>
      <c r="K10" s="179"/>
      <c r="L10" s="91"/>
    </row>
    <row r="11" spans="1:21" ht="18.75" customHeight="1" x14ac:dyDescent="0.25">
      <c r="A11" s="132">
        <v>1</v>
      </c>
      <c r="B11" s="132">
        <v>2</v>
      </c>
      <c r="C11" s="132">
        <v>3</v>
      </c>
      <c r="D11" s="132">
        <v>4</v>
      </c>
      <c r="E11" s="132">
        <v>5</v>
      </c>
      <c r="F11" s="132">
        <v>6</v>
      </c>
      <c r="G11" s="132">
        <v>7</v>
      </c>
      <c r="H11" s="180"/>
      <c r="I11" s="180"/>
      <c r="J11" s="180"/>
      <c r="K11" s="180"/>
      <c r="L11" s="92"/>
    </row>
    <row r="12" spans="1:21" ht="41.25" customHeight="1" thickBot="1" x14ac:dyDescent="0.3">
      <c r="A12" s="133" t="s">
        <v>1</v>
      </c>
      <c r="B12" s="134" t="s">
        <v>15</v>
      </c>
      <c r="C12" s="95"/>
      <c r="D12" s="95"/>
      <c r="E12" s="95"/>
      <c r="F12" s="78">
        <f>C12+D12+E12</f>
        <v>0</v>
      </c>
      <c r="G12" s="78">
        <f>C12+D12</f>
        <v>0</v>
      </c>
      <c r="H12" s="181"/>
      <c r="I12" s="181"/>
      <c r="J12" s="181"/>
      <c r="K12" s="181"/>
      <c r="L12" s="93"/>
      <c r="M12" s="56" t="b">
        <f t="shared" ref="M12:M18" si="0">C12+D12+E12=F12</f>
        <v>1</v>
      </c>
      <c r="N12" s="264" t="s">
        <v>73</v>
      </c>
      <c r="O12" s="265"/>
      <c r="P12" s="265"/>
      <c r="Q12" s="265"/>
      <c r="R12" s="265"/>
      <c r="S12" s="265"/>
      <c r="T12" s="266"/>
    </row>
    <row r="13" spans="1:21" ht="26.25" customHeight="1" x14ac:dyDescent="0.25">
      <c r="A13" s="135" t="s">
        <v>4</v>
      </c>
      <c r="B13" s="136" t="s">
        <v>89</v>
      </c>
      <c r="C13" s="96"/>
      <c r="D13" s="96"/>
      <c r="E13" s="96"/>
      <c r="F13" s="79">
        <f t="shared" ref="F13:F17" si="1">C13+D13+E13</f>
        <v>0</v>
      </c>
      <c r="G13" s="79">
        <f t="shared" ref="G13:G17" si="2">C13+D13</f>
        <v>0</v>
      </c>
      <c r="H13" s="181"/>
      <c r="I13" s="181"/>
      <c r="J13" s="181"/>
      <c r="K13" s="181"/>
      <c r="L13" s="93"/>
      <c r="M13" s="56" t="b">
        <f t="shared" si="0"/>
        <v>1</v>
      </c>
      <c r="N13" s="267"/>
      <c r="O13" s="268"/>
      <c r="P13" s="268"/>
      <c r="Q13" s="268"/>
      <c r="R13" s="268"/>
      <c r="S13" s="268"/>
      <c r="T13" s="269"/>
    </row>
    <row r="14" spans="1:21" ht="64.5" customHeight="1" x14ac:dyDescent="0.25">
      <c r="A14" s="130" t="s">
        <v>5</v>
      </c>
      <c r="B14" s="136" t="s">
        <v>90</v>
      </c>
      <c r="C14" s="97"/>
      <c r="D14" s="97"/>
      <c r="E14" s="97"/>
      <c r="F14" s="80">
        <f t="shared" si="1"/>
        <v>0</v>
      </c>
      <c r="G14" s="80">
        <f t="shared" si="2"/>
        <v>0</v>
      </c>
      <c r="H14" s="181"/>
      <c r="I14" s="181"/>
      <c r="J14" s="181"/>
      <c r="K14" s="181"/>
      <c r="L14" s="93"/>
      <c r="M14" s="56" t="b">
        <f t="shared" si="0"/>
        <v>1</v>
      </c>
      <c r="N14" s="267"/>
      <c r="O14" s="268"/>
      <c r="P14" s="268"/>
      <c r="Q14" s="268"/>
      <c r="R14" s="268"/>
      <c r="S14" s="268"/>
      <c r="T14" s="269"/>
    </row>
    <row r="15" spans="1:21" ht="27.75" customHeight="1" x14ac:dyDescent="0.25">
      <c r="A15" s="130" t="s">
        <v>2</v>
      </c>
      <c r="B15" s="137" t="s">
        <v>48</v>
      </c>
      <c r="C15" s="97"/>
      <c r="D15" s="97"/>
      <c r="E15" s="97"/>
      <c r="F15" s="80">
        <f t="shared" si="1"/>
        <v>0</v>
      </c>
      <c r="G15" s="80">
        <f t="shared" si="2"/>
        <v>0</v>
      </c>
      <c r="H15" s="181"/>
      <c r="I15" s="181"/>
      <c r="J15" s="181"/>
      <c r="K15" s="181"/>
      <c r="L15" s="93"/>
      <c r="M15" s="56" t="b">
        <f t="shared" si="0"/>
        <v>1</v>
      </c>
      <c r="N15" s="267"/>
      <c r="O15" s="268"/>
      <c r="P15" s="268"/>
      <c r="Q15" s="268"/>
      <c r="R15" s="268"/>
      <c r="S15" s="268"/>
      <c r="T15" s="269"/>
    </row>
    <row r="16" spans="1:21" ht="27.75" customHeight="1" x14ac:dyDescent="0.25">
      <c r="A16" s="130" t="s">
        <v>3</v>
      </c>
      <c r="B16" s="137" t="s">
        <v>49</v>
      </c>
      <c r="C16" s="97"/>
      <c r="D16" s="97"/>
      <c r="E16" s="97"/>
      <c r="F16" s="80">
        <f t="shared" si="1"/>
        <v>0</v>
      </c>
      <c r="G16" s="80">
        <f t="shared" si="2"/>
        <v>0</v>
      </c>
      <c r="H16" s="181"/>
      <c r="I16" s="181"/>
      <c r="J16" s="181"/>
      <c r="K16" s="181"/>
      <c r="L16" s="93"/>
      <c r="M16" s="56" t="b">
        <f t="shared" si="0"/>
        <v>1</v>
      </c>
      <c r="N16" s="267"/>
      <c r="O16" s="268"/>
      <c r="P16" s="268"/>
      <c r="Q16" s="268"/>
      <c r="R16" s="268"/>
      <c r="S16" s="268"/>
      <c r="T16" s="269"/>
    </row>
    <row r="17" spans="1:20" ht="27.75" customHeight="1" x14ac:dyDescent="0.25">
      <c r="A17" s="130" t="s">
        <v>6</v>
      </c>
      <c r="B17" s="137" t="s">
        <v>16</v>
      </c>
      <c r="C17" s="97"/>
      <c r="D17" s="97"/>
      <c r="E17" s="97"/>
      <c r="F17" s="80">
        <f t="shared" si="1"/>
        <v>0</v>
      </c>
      <c r="G17" s="80">
        <f t="shared" si="2"/>
        <v>0</v>
      </c>
      <c r="H17" s="181"/>
      <c r="I17" s="181"/>
      <c r="J17" s="181"/>
      <c r="K17" s="181"/>
      <c r="L17" s="93"/>
      <c r="M17" s="56" t="b">
        <f t="shared" si="0"/>
        <v>1</v>
      </c>
      <c r="N17" s="267"/>
      <c r="O17" s="268"/>
      <c r="P17" s="268"/>
      <c r="Q17" s="268"/>
      <c r="R17" s="268"/>
      <c r="S17" s="268"/>
      <c r="T17" s="269"/>
    </row>
    <row r="18" spans="1:20" ht="27.75" customHeight="1" x14ac:dyDescent="0.25">
      <c r="A18" s="130" t="s">
        <v>7</v>
      </c>
      <c r="B18" s="137" t="s">
        <v>50</v>
      </c>
      <c r="C18" s="97"/>
      <c r="D18" s="97"/>
      <c r="E18" s="97"/>
      <c r="F18" s="80">
        <f>C18+D18+E18</f>
        <v>0</v>
      </c>
      <c r="G18" s="80">
        <f>C18+D18</f>
        <v>0</v>
      </c>
      <c r="H18" s="181"/>
      <c r="I18" s="181"/>
      <c r="J18" s="181"/>
      <c r="K18" s="181"/>
      <c r="L18" s="93"/>
      <c r="M18" s="56" t="b">
        <f t="shared" si="0"/>
        <v>1</v>
      </c>
      <c r="N18" s="267"/>
      <c r="O18" s="268"/>
      <c r="P18" s="268"/>
      <c r="Q18" s="268"/>
      <c r="R18" s="268"/>
      <c r="S18" s="268"/>
      <c r="T18" s="269"/>
    </row>
    <row r="19" spans="1:20" ht="34.5" customHeight="1" x14ac:dyDescent="0.25">
      <c r="A19" s="276" t="s">
        <v>9</v>
      </c>
      <c r="B19" s="277"/>
      <c r="C19" s="81">
        <f t="shared" ref="C19:G19" si="3">SUM(C12:C18)</f>
        <v>0</v>
      </c>
      <c r="D19" s="81">
        <f t="shared" si="3"/>
        <v>0</v>
      </c>
      <c r="E19" s="81">
        <f t="shared" si="3"/>
        <v>0</v>
      </c>
      <c r="F19" s="82">
        <f>SUM(F12:F18)</f>
        <v>0</v>
      </c>
      <c r="G19" s="82">
        <f t="shared" si="3"/>
        <v>0</v>
      </c>
      <c r="H19" s="182"/>
      <c r="I19" s="182"/>
      <c r="J19" s="182"/>
      <c r="K19" s="182"/>
      <c r="L19" s="94"/>
      <c r="N19" s="267"/>
      <c r="O19" s="268"/>
      <c r="P19" s="268"/>
      <c r="Q19" s="268"/>
      <c r="R19" s="268"/>
      <c r="S19" s="268"/>
      <c r="T19" s="269"/>
    </row>
    <row r="20" spans="1:20" ht="34.5" customHeight="1" x14ac:dyDescent="0.25">
      <c r="A20" s="276" t="s">
        <v>111</v>
      </c>
      <c r="B20" s="277" t="s">
        <v>51</v>
      </c>
      <c r="C20" s="138" t="e">
        <f>F19/'I. Inf. Ogólne'!D52</f>
        <v>#DIV/0!</v>
      </c>
      <c r="D20" s="139" t="s">
        <v>52</v>
      </c>
      <c r="E20" s="140" t="e">
        <f>F19/G19-1</f>
        <v>#DIV/0!</v>
      </c>
      <c r="F20" s="141"/>
      <c r="G20" s="142"/>
      <c r="H20" s="142"/>
      <c r="I20" s="142"/>
      <c r="J20" s="142"/>
      <c r="K20" s="142"/>
      <c r="N20" s="267"/>
      <c r="O20" s="268"/>
      <c r="P20" s="268"/>
      <c r="Q20" s="268"/>
      <c r="R20" s="268"/>
      <c r="S20" s="268"/>
      <c r="T20" s="269"/>
    </row>
    <row r="21" spans="1:20" ht="34.5" customHeight="1" thickBot="1" x14ac:dyDescent="0.3">
      <c r="A21" s="58"/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N21" s="270"/>
      <c r="O21" s="271"/>
      <c r="P21" s="271"/>
      <c r="Q21" s="271"/>
      <c r="R21" s="271"/>
      <c r="S21" s="271"/>
      <c r="T21" s="272"/>
    </row>
    <row r="22" spans="1:20" ht="56.25" customHeight="1" x14ac:dyDescent="0.25">
      <c r="A22" s="282" t="s">
        <v>76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20" ht="39" customHeight="1" x14ac:dyDescent="0.25">
      <c r="A23" s="251" t="s">
        <v>0</v>
      </c>
      <c r="B23" s="252" t="s">
        <v>45</v>
      </c>
      <c r="C23" s="253" t="s">
        <v>114</v>
      </c>
      <c r="D23" s="254"/>
      <c r="E23" s="254"/>
      <c r="F23" s="254" t="s">
        <v>115</v>
      </c>
      <c r="G23" s="254"/>
      <c r="H23" s="254"/>
      <c r="I23" s="281" t="s">
        <v>116</v>
      </c>
      <c r="J23" s="285" t="s">
        <v>44</v>
      </c>
      <c r="K23" s="286" t="s">
        <v>53</v>
      </c>
    </row>
    <row r="24" spans="1:20" ht="54" customHeight="1" x14ac:dyDescent="0.25">
      <c r="A24" s="251"/>
      <c r="B24" s="252"/>
      <c r="C24" s="183" t="s">
        <v>117</v>
      </c>
      <c r="D24" s="161" t="s">
        <v>44</v>
      </c>
      <c r="E24" s="161" t="s">
        <v>53</v>
      </c>
      <c r="F24" s="161" t="s">
        <v>117</v>
      </c>
      <c r="G24" s="161" t="s">
        <v>44</v>
      </c>
      <c r="H24" s="161" t="s">
        <v>53</v>
      </c>
      <c r="I24" s="281"/>
      <c r="J24" s="285"/>
      <c r="K24" s="286"/>
    </row>
    <row r="25" spans="1:20" ht="20.25" customHeight="1" x14ac:dyDescent="0.25">
      <c r="A25" s="171">
        <v>1</v>
      </c>
      <c r="B25" s="132">
        <v>2</v>
      </c>
      <c r="C25" s="162">
        <v>3</v>
      </c>
      <c r="D25" s="163">
        <v>4</v>
      </c>
      <c r="E25" s="163">
        <v>5</v>
      </c>
      <c r="F25" s="163">
        <v>6</v>
      </c>
      <c r="G25" s="163">
        <v>7</v>
      </c>
      <c r="H25" s="163">
        <v>8</v>
      </c>
      <c r="I25" s="164">
        <v>9</v>
      </c>
      <c r="J25" s="163">
        <v>10</v>
      </c>
      <c r="K25" s="164">
        <v>11</v>
      </c>
    </row>
    <row r="26" spans="1:20" ht="33.75" customHeight="1" x14ac:dyDescent="0.25">
      <c r="A26" s="172" t="s">
        <v>1</v>
      </c>
      <c r="B26" s="143" t="s">
        <v>54</v>
      </c>
      <c r="C26" s="175"/>
      <c r="D26" s="246"/>
      <c r="E26" s="246"/>
      <c r="F26" s="97"/>
      <c r="G26" s="246"/>
      <c r="H26" s="246"/>
      <c r="I26" s="165">
        <f>C26+F26</f>
        <v>0</v>
      </c>
      <c r="J26" s="246"/>
      <c r="K26" s="246"/>
      <c r="M26" s="56" t="b">
        <f>E26=C26+D26</f>
        <v>1</v>
      </c>
    </row>
    <row r="27" spans="1:20" ht="29.25" customHeight="1" thickBot="1" x14ac:dyDescent="0.3">
      <c r="A27" s="173" t="s">
        <v>4</v>
      </c>
      <c r="B27" s="134" t="s">
        <v>91</v>
      </c>
      <c r="C27" s="176"/>
      <c r="D27" s="247"/>
      <c r="E27" s="247"/>
      <c r="F27" s="95"/>
      <c r="G27" s="247"/>
      <c r="H27" s="247"/>
      <c r="I27" s="166">
        <f t="shared" ref="I27:I32" si="4">C27+F27</f>
        <v>0</v>
      </c>
      <c r="J27" s="247"/>
      <c r="K27" s="247"/>
      <c r="M27" s="56" t="b">
        <f t="shared" ref="M27:M34" si="5">E27=C27+D27</f>
        <v>1</v>
      </c>
    </row>
    <row r="28" spans="1:20" ht="67.5" customHeight="1" x14ac:dyDescent="0.25">
      <c r="A28" s="174" t="s">
        <v>5</v>
      </c>
      <c r="B28" s="136" t="s">
        <v>90</v>
      </c>
      <c r="C28" s="177"/>
      <c r="D28" s="247"/>
      <c r="E28" s="247"/>
      <c r="F28" s="96"/>
      <c r="G28" s="247"/>
      <c r="H28" s="247"/>
      <c r="I28" s="167">
        <f t="shared" si="4"/>
        <v>0</v>
      </c>
      <c r="J28" s="247"/>
      <c r="K28" s="247"/>
      <c r="M28" s="56" t="b">
        <f t="shared" si="5"/>
        <v>1</v>
      </c>
    </row>
    <row r="29" spans="1:20" ht="23.25" customHeight="1" x14ac:dyDescent="0.25">
      <c r="A29" s="172" t="s">
        <v>2</v>
      </c>
      <c r="B29" s="137" t="s">
        <v>48</v>
      </c>
      <c r="C29" s="175"/>
      <c r="D29" s="247"/>
      <c r="E29" s="247"/>
      <c r="F29" s="97"/>
      <c r="G29" s="247"/>
      <c r="H29" s="247"/>
      <c r="I29" s="165">
        <f t="shared" si="4"/>
        <v>0</v>
      </c>
      <c r="J29" s="247"/>
      <c r="K29" s="247"/>
      <c r="M29" s="56" t="b">
        <f t="shared" si="5"/>
        <v>1</v>
      </c>
    </row>
    <row r="30" spans="1:20" ht="23.25" customHeight="1" x14ac:dyDescent="0.25">
      <c r="A30" s="172" t="s">
        <v>3</v>
      </c>
      <c r="B30" s="137" t="s">
        <v>49</v>
      </c>
      <c r="C30" s="175"/>
      <c r="D30" s="247"/>
      <c r="E30" s="247"/>
      <c r="F30" s="97"/>
      <c r="G30" s="247"/>
      <c r="H30" s="247"/>
      <c r="I30" s="165">
        <f t="shared" si="4"/>
        <v>0</v>
      </c>
      <c r="J30" s="247"/>
      <c r="K30" s="247"/>
      <c r="M30" s="56" t="b">
        <f t="shared" si="5"/>
        <v>1</v>
      </c>
    </row>
    <row r="31" spans="1:20" ht="23.25" customHeight="1" x14ac:dyDescent="0.25">
      <c r="A31" s="172" t="s">
        <v>6</v>
      </c>
      <c r="B31" s="137" t="s">
        <v>16</v>
      </c>
      <c r="C31" s="175"/>
      <c r="D31" s="247"/>
      <c r="E31" s="247"/>
      <c r="F31" s="97"/>
      <c r="G31" s="247"/>
      <c r="H31" s="247"/>
      <c r="I31" s="165">
        <f t="shared" si="4"/>
        <v>0</v>
      </c>
      <c r="J31" s="247"/>
      <c r="K31" s="247"/>
      <c r="M31" s="56" t="b">
        <f t="shared" si="5"/>
        <v>1</v>
      </c>
    </row>
    <row r="32" spans="1:20" ht="23.25" customHeight="1" x14ac:dyDescent="0.25">
      <c r="A32" s="172" t="s">
        <v>7</v>
      </c>
      <c r="B32" s="137" t="s">
        <v>50</v>
      </c>
      <c r="C32" s="175"/>
      <c r="D32" s="247"/>
      <c r="E32" s="247"/>
      <c r="F32" s="97"/>
      <c r="G32" s="247"/>
      <c r="H32" s="247"/>
      <c r="I32" s="165">
        <f t="shared" si="4"/>
        <v>0</v>
      </c>
      <c r="J32" s="247"/>
      <c r="K32" s="247"/>
      <c r="M32" s="56" t="b">
        <f t="shared" si="5"/>
        <v>1</v>
      </c>
    </row>
    <row r="33" spans="1:14" ht="34.5" customHeight="1" thickBot="1" x14ac:dyDescent="0.3">
      <c r="A33" s="274" t="s">
        <v>9</v>
      </c>
      <c r="B33" s="275"/>
      <c r="C33" s="168">
        <f t="shared" ref="C33" si="6">SUM(C26:C32)</f>
        <v>0</v>
      </c>
      <c r="D33" s="248"/>
      <c r="E33" s="248"/>
      <c r="F33" s="169">
        <f>SUM(F26:F32)</f>
        <v>0</v>
      </c>
      <c r="G33" s="248"/>
      <c r="H33" s="248"/>
      <c r="I33" s="186">
        <f>SUM(I26:I32)</f>
        <v>0</v>
      </c>
      <c r="J33" s="248"/>
      <c r="K33" s="248"/>
      <c r="M33" s="56" t="b">
        <f t="shared" si="5"/>
        <v>1</v>
      </c>
    </row>
    <row r="34" spans="1:14" ht="34.5" customHeight="1" x14ac:dyDescent="0.25">
      <c r="A34" s="260" t="s">
        <v>109</v>
      </c>
      <c r="B34" s="261" t="s">
        <v>51</v>
      </c>
      <c r="C34" s="170" t="e">
        <f>E33/'I. Inf. Ogólne'!D53</f>
        <v>#DIV/0!</v>
      </c>
      <c r="D34" s="83"/>
      <c r="F34" s="83"/>
      <c r="G34" s="160"/>
      <c r="H34" s="160"/>
      <c r="I34" s="160"/>
      <c r="J34" s="160">
        <f>D26+G26</f>
        <v>0</v>
      </c>
      <c r="K34" s="160">
        <f>E26+H26</f>
        <v>0</v>
      </c>
      <c r="L34" s="56" t="b">
        <f>E33=F34+G34</f>
        <v>1</v>
      </c>
      <c r="M34" s="56" t="e">
        <f t="shared" si="5"/>
        <v>#DIV/0!</v>
      </c>
    </row>
    <row r="35" spans="1:14" ht="34.5" customHeight="1" x14ac:dyDescent="0.25">
      <c r="A35" s="262" t="s">
        <v>55</v>
      </c>
      <c r="B35" s="262"/>
      <c r="C35" s="60"/>
      <c r="D35" s="84"/>
      <c r="F35" s="84"/>
      <c r="G35" s="84"/>
      <c r="H35" s="84"/>
      <c r="I35" s="84"/>
      <c r="J35" s="84" t="b">
        <f>J34=J26</f>
        <v>1</v>
      </c>
      <c r="K35" s="84" t="b">
        <f>K34=K26</f>
        <v>1</v>
      </c>
    </row>
    <row r="36" spans="1:14" ht="34.5" customHeight="1" x14ac:dyDescent="0.25">
      <c r="A36" s="263" t="s">
        <v>56</v>
      </c>
      <c r="B36" s="263"/>
      <c r="C36" s="263"/>
      <c r="D36" s="263"/>
      <c r="E36" s="263"/>
      <c r="F36" s="62"/>
      <c r="G36" s="62"/>
      <c r="H36" s="62"/>
      <c r="I36" s="62"/>
      <c r="J36" s="62"/>
      <c r="K36" s="62"/>
      <c r="L36" s="62"/>
    </row>
    <row r="37" spans="1:14" ht="34.5" customHeight="1" x14ac:dyDescent="0.25">
      <c r="A37" s="256" t="s">
        <v>8</v>
      </c>
      <c r="B37" s="257"/>
      <c r="C37" s="258"/>
      <c r="D37" s="259"/>
      <c r="E37" s="259"/>
      <c r="F37" s="259"/>
      <c r="G37" s="259"/>
      <c r="H37" s="88"/>
      <c r="I37" s="88"/>
      <c r="J37" s="88"/>
      <c r="K37" s="88"/>
      <c r="L37" s="88"/>
      <c r="M37" s="88"/>
      <c r="N37" s="88"/>
    </row>
    <row r="38" spans="1:14" ht="12.75" customHeight="1" x14ac:dyDescent="0.25">
      <c r="A38" s="255"/>
      <c r="B38" s="255"/>
      <c r="C38" s="255"/>
      <c r="D38" s="255"/>
      <c r="E38" s="255"/>
      <c r="F38" s="255"/>
      <c r="G38" s="255"/>
      <c r="H38" s="86"/>
      <c r="I38" s="86"/>
      <c r="J38" s="86"/>
      <c r="K38" s="86"/>
      <c r="L38" s="86"/>
      <c r="M38" s="86"/>
      <c r="N38" s="86"/>
    </row>
    <row r="39" spans="1:14" ht="34.5" customHeight="1" x14ac:dyDescent="0.25">
      <c r="A39" s="63"/>
      <c r="B39" s="71">
        <f>'I. Inf. Ogólne'!E62</f>
        <v>0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</row>
    <row r="40" spans="1:14" ht="34.5" customHeight="1" x14ac:dyDescent="0.25">
      <c r="A40" s="64"/>
      <c r="B40" s="65" t="s">
        <v>41</v>
      </c>
      <c r="C40" s="64"/>
      <c r="D40" s="64"/>
      <c r="E40" s="66"/>
      <c r="F40" s="67"/>
      <c r="G40" s="68"/>
      <c r="H40" s="68"/>
      <c r="I40" s="68"/>
      <c r="J40" s="68"/>
      <c r="K40" s="68"/>
      <c r="L40" s="68"/>
      <c r="M40" s="68"/>
      <c r="N40" s="68"/>
    </row>
    <row r="41" spans="1:14" ht="34.5" customHeight="1" x14ac:dyDescent="0.25">
      <c r="A41" s="69" t="s">
        <v>12</v>
      </c>
      <c r="B41" s="70">
        <f>'I. Inf. Ogólne'!C61</f>
        <v>0</v>
      </c>
    </row>
  </sheetData>
  <mergeCells count="33">
    <mergeCell ref="N12:T21"/>
    <mergeCell ref="A4:B4"/>
    <mergeCell ref="A5:B5"/>
    <mergeCell ref="A6:B6"/>
    <mergeCell ref="A33:B33"/>
    <mergeCell ref="A19:B19"/>
    <mergeCell ref="A20:B20"/>
    <mergeCell ref="A9:G9"/>
    <mergeCell ref="F23:H23"/>
    <mergeCell ref="I23:I24"/>
    <mergeCell ref="D26:D33"/>
    <mergeCell ref="E26:E33"/>
    <mergeCell ref="H26:H33"/>
    <mergeCell ref="A22:K22"/>
    <mergeCell ref="J23:J24"/>
    <mergeCell ref="K23:K24"/>
    <mergeCell ref="A38:G38"/>
    <mergeCell ref="A37:B37"/>
    <mergeCell ref="C37:G37"/>
    <mergeCell ref="A34:B34"/>
    <mergeCell ref="A35:B35"/>
    <mergeCell ref="A36:E36"/>
    <mergeCell ref="J26:J33"/>
    <mergeCell ref="K26:K33"/>
    <mergeCell ref="A7:K8"/>
    <mergeCell ref="A2:G2"/>
    <mergeCell ref="C4:G4"/>
    <mergeCell ref="C5:G5"/>
    <mergeCell ref="C6:G6"/>
    <mergeCell ref="G26:G33"/>
    <mergeCell ref="A23:A24"/>
    <mergeCell ref="B23:B24"/>
    <mergeCell ref="C23:E23"/>
  </mergeCells>
  <phoneticPr fontId="4" type="noConversion"/>
  <conditionalFormatting sqref="B39">
    <cfRule type="containsBlanks" dxfId="16" priority="11">
      <formula>LEN(TRIM(B39))=0</formula>
    </cfRule>
    <cfRule type="containsBlanks" dxfId="15" priority="12">
      <formula>LEN(TRIM(B39))=0</formula>
    </cfRule>
  </conditionalFormatting>
  <conditionalFormatting sqref="C20">
    <cfRule type="cellIs" dxfId="14" priority="19" operator="greaterThan">
      <formula>12410</formula>
    </cfRule>
    <cfRule type="cellIs" dxfId="13" priority="29" operator="greaterThan">
      <formula>35862</formula>
    </cfRule>
  </conditionalFormatting>
  <conditionalFormatting sqref="C33 I33">
    <cfRule type="containsBlanks" dxfId="12" priority="4">
      <formula>LEN(TRIM(C33))=0</formula>
    </cfRule>
  </conditionalFormatting>
  <conditionalFormatting sqref="C34">
    <cfRule type="cellIs" dxfId="11" priority="28" operator="greaterThan">
      <formula>12410</formula>
    </cfRule>
  </conditionalFormatting>
  <conditionalFormatting sqref="C37">
    <cfRule type="containsBlanks" dxfId="10" priority="38">
      <formula>LEN(TRIM(C37))=0</formula>
    </cfRule>
    <cfRule type="containsBlanks" dxfId="9" priority="40">
      <formula>LEN(TRIM(C37))=0</formula>
    </cfRule>
    <cfRule type="containsBlanks" dxfId="8" priority="55">
      <formula>LEN(TRIM(C37))=0</formula>
    </cfRule>
  </conditionalFormatting>
  <conditionalFormatting sqref="E20">
    <cfRule type="cellIs" dxfId="7" priority="27" operator="greaterThan">
      <formula>0.23</formula>
    </cfRule>
  </conditionalFormatting>
  <conditionalFormatting sqref="F33">
    <cfRule type="containsBlanks" dxfId="6" priority="2">
      <formula>LEN(TRIM(F33))=0</formula>
    </cfRule>
  </conditionalFormatting>
  <conditionalFormatting sqref="F12:G18 L12:L18 B41">
    <cfRule type="containsBlanks" dxfId="5" priority="35">
      <formula>LEN(TRIM(B12))=0</formula>
    </cfRule>
  </conditionalFormatting>
  <conditionalFormatting sqref="F12:G18 L12:L19 C19:G19">
    <cfRule type="containsBlanks" dxfId="4" priority="31">
      <formula>LEN(TRIM(C12))=0</formula>
    </cfRule>
  </conditionalFormatting>
  <pageMargins left="0.25" right="0.25" top="0.75" bottom="0.75" header="0.3" footer="0.3"/>
  <pageSetup paperSize="9" scale="38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view="pageBreakPreview" zoomScaleNormal="100" zoomScaleSheetLayoutView="100" workbookViewId="0">
      <selection activeCell="B21" sqref="B21"/>
    </sheetView>
  </sheetViews>
  <sheetFormatPr defaultRowHeight="15" x14ac:dyDescent="0.25"/>
  <cols>
    <col min="1" max="6" width="15.140625" customWidth="1"/>
    <col min="7" max="7" width="3.42578125" customWidth="1"/>
    <col min="8" max="8" width="28" customWidth="1"/>
  </cols>
  <sheetData>
    <row r="1" spans="1:13" x14ac:dyDescent="0.25">
      <c r="A1" s="144" t="s">
        <v>64</v>
      </c>
      <c r="B1" s="144"/>
      <c r="C1" s="144"/>
      <c r="D1" s="144"/>
      <c r="E1" s="144"/>
      <c r="F1" s="144"/>
      <c r="H1" s="150" t="s">
        <v>65</v>
      </c>
    </row>
    <row r="3" spans="1:13" x14ac:dyDescent="0.25">
      <c r="A3" s="289" t="s">
        <v>43</v>
      </c>
      <c r="B3" s="289"/>
      <c r="C3" s="290">
        <f>'I. Inf. Ogólne'!C14:F14</f>
        <v>0</v>
      </c>
      <c r="D3" s="291"/>
      <c r="E3" s="291"/>
      <c r="F3" s="291"/>
    </row>
    <row r="4" spans="1:13" x14ac:dyDescent="0.25">
      <c r="A4" s="289" t="s">
        <v>10</v>
      </c>
      <c r="B4" s="289"/>
      <c r="C4" s="290">
        <f>'I. Inf. Ogólne'!C18:F18</f>
        <v>0</v>
      </c>
      <c r="D4" s="291"/>
      <c r="E4" s="291"/>
      <c r="F4" s="291"/>
    </row>
    <row r="5" spans="1:13" x14ac:dyDescent="0.25">
      <c r="A5" s="289" t="s">
        <v>11</v>
      </c>
      <c r="B5" s="289"/>
      <c r="C5" s="290">
        <f>'I. Inf. Ogólne'!C19:F19</f>
        <v>0</v>
      </c>
      <c r="D5" s="291"/>
      <c r="E5" s="291"/>
      <c r="F5" s="291"/>
    </row>
    <row r="8" spans="1:13" x14ac:dyDescent="0.25">
      <c r="A8" s="145"/>
      <c r="B8" s="145"/>
      <c r="C8" s="145"/>
      <c r="D8" s="145"/>
      <c r="E8" s="145"/>
      <c r="F8" s="145"/>
      <c r="G8" s="145"/>
      <c r="H8" s="145"/>
    </row>
    <row r="9" spans="1:13" x14ac:dyDescent="0.25">
      <c r="A9" s="153"/>
      <c r="B9" s="153"/>
      <c r="C9" s="153"/>
      <c r="D9" s="153"/>
      <c r="E9" s="153"/>
      <c r="F9" s="153"/>
      <c r="G9" s="153"/>
      <c r="H9" s="153"/>
    </row>
    <row r="10" spans="1:13" ht="164.25" customHeight="1" x14ac:dyDescent="0.25">
      <c r="A10" s="288" t="s">
        <v>110</v>
      </c>
      <c r="B10" s="288"/>
      <c r="C10" s="288"/>
      <c r="D10" s="288"/>
      <c r="E10" s="288"/>
      <c r="F10" s="288"/>
      <c r="G10" s="288"/>
      <c r="H10" s="288"/>
      <c r="K10" s="287"/>
      <c r="L10" s="287"/>
      <c r="M10" s="287"/>
    </row>
    <row r="11" spans="1:13" ht="24" customHeight="1" x14ac:dyDescent="0.25">
      <c r="A11" s="148"/>
      <c r="B11" s="148"/>
      <c r="C11" s="148"/>
      <c r="D11" s="148"/>
      <c r="E11" s="148"/>
      <c r="F11" s="148"/>
      <c r="G11" s="148"/>
      <c r="H11" s="148"/>
      <c r="K11" s="146"/>
      <c r="L11" s="146"/>
      <c r="M11" s="146"/>
    </row>
    <row r="12" spans="1:13" ht="21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13" ht="23.25" customHeight="1" x14ac:dyDescent="0.25">
      <c r="A13" s="147" t="s">
        <v>12</v>
      </c>
      <c r="B13" s="3">
        <f>'I. Inf. Ogólne'!C61</f>
        <v>0</v>
      </c>
      <c r="C13" s="13"/>
      <c r="H13" s="151">
        <f>'I. Inf. Ogólne'!E62</f>
        <v>0</v>
      </c>
    </row>
    <row r="14" spans="1:13" ht="37.5" customHeight="1" x14ac:dyDescent="0.25">
      <c r="A14" s="13"/>
      <c r="B14" s="13"/>
      <c r="C14" s="13"/>
      <c r="D14" s="148"/>
      <c r="E14" s="148"/>
      <c r="F14" s="148"/>
      <c r="H14" s="149" t="s">
        <v>41</v>
      </c>
    </row>
    <row r="15" spans="1:13" ht="15.75" customHeight="1" x14ac:dyDescent="0.25">
      <c r="A15" s="13"/>
      <c r="B15" s="13"/>
      <c r="C15" s="13"/>
      <c r="D15" s="148"/>
      <c r="E15" s="148"/>
      <c r="F15" s="148"/>
      <c r="H15" s="148"/>
    </row>
    <row r="16" spans="1:13" ht="55.5" customHeight="1" x14ac:dyDescent="0.25">
      <c r="A16" s="13"/>
      <c r="B16" s="13"/>
      <c r="C16" s="13"/>
      <c r="D16" s="148"/>
      <c r="E16" s="148"/>
      <c r="F16" s="148"/>
      <c r="H16" s="148"/>
    </row>
    <row r="17" customFormat="1" ht="47.25" customHeight="1" x14ac:dyDescent="0.25"/>
  </sheetData>
  <mergeCells count="8">
    <mergeCell ref="K10:M10"/>
    <mergeCell ref="A10:H10"/>
    <mergeCell ref="A3:B3"/>
    <mergeCell ref="C3:F3"/>
    <mergeCell ref="A4:B4"/>
    <mergeCell ref="C4:F4"/>
    <mergeCell ref="A5:B5"/>
    <mergeCell ref="C5:F5"/>
  </mergeCells>
  <conditionalFormatting sqref="H13">
    <cfRule type="containsBlanks" dxfId="3" priority="1">
      <formula>LEN(TRIM(H13))=0</formula>
    </cfRule>
    <cfRule type="containsBlanks" dxfId="2" priority="2">
      <formula>LEN(TRIM(H13))=0</formula>
    </cfRule>
  </conditionalFormatting>
  <conditionalFormatting sqref="K10:K11">
    <cfRule type="containsBlanks" dxfId="1" priority="10">
      <formula>LEN(TRIM(K10))=0</formula>
    </cfRule>
  </conditionalFormatting>
  <conditionalFormatting sqref="K10:M11">
    <cfRule type="containsBlanks" dxfId="0" priority="3">
      <formula>LEN(TRIM(K10))=0</formula>
    </cfRule>
  </conditionalFormatting>
  <pageMargins left="0.7" right="0.7" top="0.75" bottom="0.75" header="0.3" footer="0.3"/>
  <pageSetup paperSize="9" scale="7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Inf. Ogólne</vt:lpstr>
      <vt:lpstr>II. Kalkulacja Kosztów</vt:lpstr>
      <vt:lpstr>III. Oświadczenie </vt:lpstr>
      <vt:lpstr>'I. Inf. Ogólne'!Obszar_wydruku</vt:lpstr>
      <vt:lpstr>'II. Kalkulacja Kosztów'!Obszar_wydruku</vt:lpstr>
      <vt:lpstr>'III. Oświadczenie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2024-04-03T10:28:13Z</cp:lastPrinted>
  <dcterms:created xsi:type="dcterms:W3CDTF">2020-10-30T08:00:33Z</dcterms:created>
  <dcterms:modified xsi:type="dcterms:W3CDTF">2025-05-20T13:07:06Z</dcterms:modified>
</cp:coreProperties>
</file>