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210" windowWidth="19740" windowHeight="11685" tabRatio="932"/>
  </bookViews>
  <sheets>
    <sheet name="INFO" sheetId="1" r:id="rId1"/>
    <sheet name="Zmiana Roczna 27_20" sheetId="73" r:id="rId2"/>
    <sheet name="Giełdowe 27_20" sheetId="78" r:id="rId3"/>
    <sheet name="ZiarnoZAK 27_20" sheetId="72" r:id="rId4"/>
    <sheet name="Ziarno PL_UE 26_20" sheetId="97" r:id="rId5"/>
    <sheet name="wykresy PL_UE 26_20" sheetId="98" r:id="rId6"/>
    <sheet name="MakaZAK 27_20" sheetId="74" r:id="rId7"/>
    <sheet name="SrutOtrZAK 27_20" sheetId="75" r:id="rId8"/>
    <sheet name="TargPol 27_20" sheetId="5" r:id="rId9"/>
    <sheet name="TargWoj 27_20" sheetId="7" r:id="rId10"/>
    <sheet name="ZestTarg 27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27_20'!#REF!</definedName>
    <definedName name="_xlnm._FilterDatabase" localSheetId="9" hidden="1">'TargWoj 27_20'!$A$5:$P$19</definedName>
    <definedName name="_xlnm._FilterDatabase" localSheetId="10" hidden="1">'ZestTarg 27_20'!$A$6:$T$58</definedName>
    <definedName name="_xlnm._FilterDatabase" localSheetId="1" hidden="1">'Zmiana Roczna 27_20'!#REF!</definedName>
    <definedName name="_xlnm.Print_Area" localSheetId="15">'Handel zagr. wg krajów'!$A$1:$N$39</definedName>
    <definedName name="_xlnm.Print_Area" localSheetId="17">'Handel zagr. wg krajów w 2019r.'!$A$1:$N$62</definedName>
    <definedName name="_xlnm.Print_Area" localSheetId="6">'MakaZAK 27_20'!$A$1:$F$45</definedName>
    <definedName name="_xlnm.Print_Area" localSheetId="7">'SrutOtrZAK 27_20'!$1:$1048576</definedName>
    <definedName name="_xlnm.Print_Area" localSheetId="5">'wykresy PL_UE 26_20'!#REF!</definedName>
    <definedName name="_xlnm.Print_Area" localSheetId="4">'Ziarno PL_UE 26_20'!#REF!</definedName>
    <definedName name="_xlnm.Print_Area" localSheetId="3">'ZiarnoZAK 27_20'!$A$1:$K$23</definedName>
    <definedName name="TABLE" localSheetId="11">MAKROREGIONY!$A$4:$B$7</definedName>
    <definedName name="_xlnm.Print_Titles" localSheetId="9">'TargWoj 27_20'!$A:$A,'TargWoj 27_20'!$3:$5</definedName>
    <definedName name="_xlnm.Print_Titles" localSheetId="10">'ZestTarg 27_20'!$A:$B,'ZestTarg 27_20'!$3:$5</definedName>
    <definedName name="Z_7210F14B_1A6D_11D8_89CF_0080C8945F41_.wvu.FilterData" localSheetId="9" hidden="1">'TargWoj 27_20'!$A$5:$P$19</definedName>
    <definedName name="Z_7210F14B_1A6D_11D8_89CF_0080C8945F41_.wvu.FilterData" localSheetId="10" hidden="1">'ZestTarg 27_20'!$A$6:$T$8</definedName>
    <definedName name="Z_7210F14B_1A6D_11D8_89CF_0080C8945F41_.wvu.PrintArea" localSheetId="6" hidden="1">'MakaZAK 27_20'!$1:$1048576</definedName>
    <definedName name="Z_7210F14B_1A6D_11D8_89CF_0080C8945F41_.wvu.PrintArea" localSheetId="5" hidden="1">'wykresy PL_UE 26_20'!#REF!</definedName>
    <definedName name="Z_7210F14B_1A6D_11D8_89CF_0080C8945F41_.wvu.PrintArea" localSheetId="4" hidden="1">'Ziarno PL_UE 26_20'!#REF!</definedName>
    <definedName name="Z_7210F14B_1A6D_11D8_89CF_0080C8945F41_.wvu.PrintArea" localSheetId="3" hidden="1">'ZiarnoZAK 27_20'!$1:$1048576</definedName>
    <definedName name="Z_7210F14B_1A6D_11D8_89CF_0080C8945F41_.wvu.PrintTitles" localSheetId="9" hidden="1">'TargWoj 27_20'!$A:$A,'TargWoj 27_20'!$3:$5</definedName>
    <definedName name="Z_7210F14B_1A6D_11D8_89CF_0080C8945F41_.wvu.PrintTitles" localSheetId="10" hidden="1">'ZestTarg 27_20'!$A:$B,'ZestTarg 27_20'!$3:$5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44" i="100" l="1"/>
  <c r="I44" i="100"/>
  <c r="D44" i="100"/>
  <c r="A44" i="100"/>
  <c r="L32" i="100"/>
  <c r="I32" i="100"/>
  <c r="D32" i="100"/>
  <c r="A32" i="100"/>
  <c r="L19" i="100"/>
  <c r="I19" i="100"/>
  <c r="D19" i="100"/>
  <c r="A19" i="100"/>
  <c r="L4" i="100"/>
  <c r="I4" i="100"/>
</calcChain>
</file>

<file path=xl/sharedStrings.xml><?xml version="1.0" encoding="utf-8"?>
<sst xmlns="http://schemas.openxmlformats.org/spreadsheetml/2006/main" count="1898" uniqueCount="402">
  <si>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</si>
  <si>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</si>
  <si>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</si>
  <si>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</si>
  <si>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</si>
  <si>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</si>
  <si>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</si>
  <si>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</si>
  <si>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</si>
  <si>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</si>
  <si>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</si>
  <si>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</si>
  <si>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</si>
  <si>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</si>
  <si>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</si>
  <si>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</si>
  <si>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</si>
  <si>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</si>
  <si>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</si>
  <si>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</si>
  <si>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</si>
  <si>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</si>
  <si>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</si>
  <si>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</si>
  <si>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</si>
  <si>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</si>
  <si>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</si>
  <si>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</si>
  <si>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</si>
  <si>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</si>
  <si>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</si>
  <si>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Szczytno</t>
  </si>
  <si>
    <t>Leszno</t>
  </si>
  <si>
    <t>Zachodniopomorskie</t>
  </si>
  <si>
    <t>Łyszkowice</t>
  </si>
  <si>
    <t>Piątek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</si>
  <si>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</si>
  <si>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</si>
  <si>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</si>
  <si>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</si>
  <si>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</si>
  <si>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</si>
  <si>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</si>
  <si>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</si>
  <si>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</si>
  <si>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</si>
  <si>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</si>
  <si>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</si>
  <si>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</si>
  <si>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</si>
  <si>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</si>
  <si>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</si>
  <si>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</si>
  <si>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</si>
  <si>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</si>
  <si>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</si>
  <si>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</si>
  <si>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</si>
  <si>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</si>
  <si>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</si>
  <si>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</si>
  <si>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</si>
  <si>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</si>
  <si>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</si>
  <si>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</si>
  <si>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</si>
  <si>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</si>
  <si>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</si>
  <si>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</si>
  <si>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</si>
  <si>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</si>
  <si>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</si>
  <si>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</si>
  <si>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</si>
  <si>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</si>
  <si>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</si>
  <si>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</si>
  <si>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</si>
  <si>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</si>
  <si>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</si>
  <si>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</si>
  <si>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</si>
  <si>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</si>
  <si>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</si>
  <si>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</si>
  <si>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</si>
  <si>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</si>
  <si>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</si>
  <si>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</si>
  <si>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</si>
  <si>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</si>
  <si>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</si>
  <si>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</si>
  <si>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</si>
  <si>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</si>
  <si>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</si>
  <si>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</si>
  <si>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</si>
  <si>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</si>
  <si>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</si>
  <si>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</si>
  <si>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</si>
  <si>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</si>
  <si>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</si>
  <si>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</si>
  <si>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</si>
  <si>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</si>
  <si>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</si>
  <si>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</si>
  <si>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</si>
  <si>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</si>
  <si>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</si>
  <si>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</si>
  <si>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</si>
  <si>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</si>
  <si>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</si>
  <si>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</si>
  <si>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</si>
  <si>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</si>
  <si>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</si>
  <si>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</si>
  <si>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>Oborniki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</si>
  <si>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</si>
  <si>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</si>
  <si>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</si>
  <si>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</si>
  <si>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</si>
  <si>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</si>
  <si>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</si>
  <si>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</si>
  <si>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</si>
  <si>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</si>
  <si>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</si>
  <si>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</si>
  <si>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</si>
  <si>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</si>
  <si>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</si>
  <si>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</si>
  <si>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</si>
  <si>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</si>
  <si>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</si>
  <si>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</si>
  <si>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</si>
  <si>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</si>
  <si>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</si>
  <si>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</si>
  <si>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</si>
  <si>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</si>
  <si>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</si>
  <si>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</si>
  <si>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</si>
  <si>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</si>
  <si>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</si>
  <si>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</si>
  <si>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</si>
  <si>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</si>
  <si>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</si>
  <si>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</si>
  <si>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</si>
  <si>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</si>
  <si>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</si>
  <si>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</si>
  <si>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</si>
  <si>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</si>
  <si>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</si>
  <si>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</si>
  <si>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</si>
  <si>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</si>
  <si>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</si>
  <si>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</si>
  <si>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</si>
  <si>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</si>
  <si>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</si>
  <si>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</si>
  <si>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</si>
  <si>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</si>
  <si>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</si>
  <si>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</si>
  <si>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</si>
  <si>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</si>
  <si>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</si>
  <si>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</si>
  <si>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</si>
  <si>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</si>
  <si>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</si>
  <si>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</si>
  <si>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</si>
  <si>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</si>
  <si>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</si>
  <si>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</si>
  <si>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</si>
  <si>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</si>
  <si>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</si>
  <si>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</si>
  <si>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</si>
  <si>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</si>
  <si>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</si>
  <si>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</si>
  <si>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</si>
  <si>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</si>
  <si>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</si>
  <si>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</si>
  <si>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</si>
  <si>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</si>
  <si>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</si>
  <si>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</si>
  <si>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</si>
  <si>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</si>
  <si>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</si>
  <si>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</si>
  <si>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</si>
  <si>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</si>
  <si>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</si>
  <si>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</si>
  <si>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</si>
  <si>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</si>
  <si>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</si>
  <si>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</si>
  <si>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</si>
  <si>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</si>
  <si>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</si>
  <si>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</si>
  <si>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</si>
  <si>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</si>
  <si>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</si>
  <si>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</si>
  <si>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</si>
  <si>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</si>
  <si>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</si>
  <si>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</si>
  <si>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</si>
  <si>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</si>
  <si>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</si>
  <si>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</si>
  <si>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</si>
  <si>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</si>
  <si>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</si>
  <si>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</si>
  <si>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</si>
  <si>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</si>
  <si>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</si>
  <si>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</si>
  <si>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</si>
  <si>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</si>
  <si>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</si>
  <si>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</si>
  <si>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</si>
  <si>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</si>
  <si>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</si>
  <si>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</si>
  <si>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</si>
  <si>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</si>
  <si>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</si>
  <si>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</si>
  <si>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</si>
  <si>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</si>
  <si>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</si>
  <si>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</si>
  <si>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</si>
  <si>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</si>
  <si>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</si>
  <si>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</si>
  <si>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</si>
  <si>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</si>
  <si>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</si>
  <si>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</si>
  <si>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</si>
  <si>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</si>
  <si>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</si>
  <si>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</si>
  <si>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</si>
  <si>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</si>
  <si>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</si>
  <si>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</si>
  <si>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</si>
  <si>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</si>
  <si>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</si>
  <si>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</si>
  <si>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</si>
  <si>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</si>
  <si>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</si>
  <si>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</si>
  <si>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</si>
  <si>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</si>
  <si>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</si>
  <si>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</si>
  <si>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</si>
  <si>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</si>
  <si>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</si>
  <si>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</si>
  <si>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</si>
  <si>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</si>
  <si>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</si>
  <si>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</si>
  <si>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</si>
  <si>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</si>
  <si>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</si>
  <si>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</si>
  <si>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</si>
  <si>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</si>
  <si>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</si>
  <si>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</si>
  <si>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</si>
  <si>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</si>
  <si>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</si>
  <si>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</si>
  <si>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</si>
  <si>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</si>
  <si>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</si>
  <si>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</si>
  <si>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</si>
  <si>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</si>
  <si>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</si>
  <si>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</si>
  <si>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</si>
  <si>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</si>
  <si>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</si>
  <si>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</si>
  <si>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</si>
  <si>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</si>
  <si>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</si>
  <si>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</si>
  <si>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</si>
  <si>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</si>
  <si>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</si>
  <si>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</si>
  <si>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</si>
  <si>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</si>
  <si>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</si>
  <si>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</si>
  <si>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</si>
  <si>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</si>
  <si>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</si>
  <si>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</si>
  <si>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</si>
  <si>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</si>
  <si>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</si>
  <si>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</si>
  <si>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</si>
  <si>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</si>
  <si>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</si>
  <si>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</si>
  <si>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</si>
  <si>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</si>
  <si>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</si>
  <si>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</si>
  <si>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</si>
  <si>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</si>
  <si>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</si>
  <si>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</si>
  <si>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</si>
  <si>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</si>
  <si>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PSZENNA detaliczna (1kg)   wg rodzaju: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</si>
  <si>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</si>
  <si>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</si>
  <si>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</si>
  <si>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</si>
  <si>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</si>
  <si>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</si>
  <si>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</si>
  <si>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</si>
  <si>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</si>
  <si>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</si>
  <si>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</si>
  <si>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</si>
  <si>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</si>
  <si>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</si>
  <si>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</si>
  <si>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</si>
  <si>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HANDEL ZAGRANICZNY PRODUKTAMI ZBOŻOWYMI w okresie styczeń - kwiecień 2020r. - DANE WSTĘPNE</t>
  </si>
  <si>
    <t>I-IV 2019r.</t>
  </si>
  <si>
    <t>I-IV 2020r.*</t>
  </si>
  <si>
    <t>Tanzania</t>
  </si>
  <si>
    <t>2020-06-26</t>
  </si>
  <si>
    <t>2020-06-28</t>
  </si>
  <si>
    <t>NR 27/2020</t>
  </si>
  <si>
    <t>Notowania z okresu:  29 czerwca - 5 lipca 2020r. (27 tydz.)</t>
  </si>
  <si>
    <t>9 lipca 2020 r.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</si>
  <si>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</si>
  <si>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</si>
  <si>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</si>
  <si>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</si>
  <si>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</si>
  <si>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</si>
  <si>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</si>
  <si>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</si>
  <si>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</si>
  <si>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</si>
  <si>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</si>
  <si>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</si>
  <si>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loco opolskie</t>
  </si>
  <si>
    <t>Notowania cen na GIEŁDACH TOWAROWYCH w okresie: 29 - 30 czerwca 2020r.</t>
  </si>
  <si>
    <t>kukurydza paszowa</t>
  </si>
  <si>
    <t>2020-07-05</t>
  </si>
  <si>
    <t>w okresie:  29 czerwca - 5 lipca 2020r.</t>
  </si>
  <si>
    <t>2019-07-07</t>
  </si>
  <si>
    <t>2018-07-08</t>
  </si>
  <si>
    <t>22 - 28 czerwca 2020</t>
  </si>
  <si>
    <t>Czechy</t>
  </si>
  <si>
    <t>Portugalia</t>
  </si>
  <si>
    <t>2020-07-03</t>
  </si>
  <si>
    <t>Notowania cen na TARGOWISKACH w okresie:   29 czerwca - 3 lipca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</si>
</sst>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2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4" fillId="0" borderId="61" xfId="0" applyFont="1" applyBorder="1"/>
    <xf numFmtId="0" fontId="5" fillId="0" borderId="45" xfId="0" applyFont="1" applyFill="1" applyBorder="1"/>
    <xf numFmtId="0" fontId="5" fillId="0" borderId="30" xfId="0" applyFont="1" applyFill="1" applyBorder="1"/>
    <xf numFmtId="14" fontId="98" fillId="0" borderId="54" xfId="0" applyNumberFormat="1" applyFont="1" applyBorder="1" applyAlignment="1">
      <alignment horizontal="center" vertical="center" wrapText="1"/>
    </xf>
    <xf numFmtId="0" fontId="98" fillId="0" borderId="140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99" fillId="0" borderId="40" xfId="0" applyFont="1" applyBorder="1" applyAlignment="1">
      <alignment horizontal="center" vertical="center" wrapText="1"/>
    </xf>
    <xf numFmtId="164" fontId="99" fillId="0" borderId="147" xfId="0" applyNumberFormat="1" applyFont="1" applyBorder="1"/>
    <xf numFmtId="164" fontId="49" fillId="0" borderId="13" xfId="0" quotePrefix="1" applyNumberFormat="1" applyFont="1" applyBorder="1"/>
    <xf numFmtId="164" fontId="99" fillId="0" borderId="40" xfId="0" applyNumberFormat="1" applyFont="1" applyBorder="1"/>
    <xf numFmtId="164" fontId="49" fillId="0" borderId="17" xfId="0" quotePrefix="1" applyNumberFormat="1" applyFont="1" applyBorder="1"/>
    <xf numFmtId="164" fontId="99" fillId="0" borderId="149" xfId="0" applyNumberFormat="1" applyFont="1" applyBorder="1"/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98" fillId="0" borderId="139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99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99" fillId="0" borderId="148" xfId="0" applyNumberFormat="1" applyFont="1" applyBorder="1"/>
    <xf numFmtId="164" fontId="99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6" xfId="0" applyNumberFormat="1" applyFont="1" applyFill="1" applyBorder="1"/>
    <xf numFmtId="1" fontId="10" fillId="2" borderId="150" xfId="0" applyNumberFormat="1" applyFont="1" applyFill="1" applyBorder="1"/>
    <xf numFmtId="1" fontId="10" fillId="2" borderId="39" xfId="0" applyNumberFormat="1" applyFont="1" applyFill="1" applyBorder="1"/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19" fillId="0" borderId="0" xfId="11" applyFont="1" applyAlignment="1">
      <alignment vertical="center"/>
    </xf>
    <xf numFmtId="0" fontId="16" fillId="0" borderId="0" xfId="11" applyFont="1" applyAlignment="1">
      <alignment vertical="center"/>
    </xf>
    <xf numFmtId="0" fontId="45" fillId="0" borderId="0" xfId="11" applyFont="1" applyAlignment="1">
      <alignment vertical="center"/>
    </xf>
    <xf numFmtId="0" fontId="45" fillId="0" borderId="0" xfId="11" applyFont="1" applyBorder="1" applyAlignment="1">
      <alignment vertical="center"/>
    </xf>
    <xf numFmtId="0" fontId="45" fillId="0" borderId="0" xfId="11" applyFont="1" applyFill="1" applyAlignment="1">
      <alignment vertical="center"/>
    </xf>
    <xf numFmtId="0" fontId="19" fillId="0" borderId="88" xfId="11" applyFont="1" applyBorder="1" applyAlignment="1">
      <alignment horizontal="centerContinuous" vertical="center"/>
    </xf>
    <xf numFmtId="0" fontId="19" fillId="0" borderId="89" xfId="11" applyFont="1" applyBorder="1" applyAlignment="1">
      <alignment horizontal="centerContinuous" vertical="center"/>
    </xf>
    <xf numFmtId="0" fontId="19" fillId="0" borderId="3" xfId="11" applyFont="1" applyBorder="1" applyAlignment="1">
      <alignment horizontal="centerContinuous" vertical="center"/>
    </xf>
    <xf numFmtId="0" fontId="19" fillId="0" borderId="95" xfId="11" applyFont="1" applyBorder="1" applyAlignment="1">
      <alignment horizontal="centerContinuous" vertical="center"/>
    </xf>
    <xf numFmtId="0" fontId="19" fillId="0" borderId="96" xfId="11" applyFont="1" applyBorder="1" applyAlignment="1">
      <alignment horizontal="centerContinuous" vertical="center"/>
    </xf>
    <xf numFmtId="0" fontId="19" fillId="0" borderId="97" xfId="11" applyFont="1" applyBorder="1" applyAlignment="1">
      <alignment horizontal="centerContinuous" vertical="center"/>
    </xf>
    <xf numFmtId="0" fontId="19" fillId="0" borderId="98" xfId="11" applyFont="1" applyBorder="1" applyAlignment="1">
      <alignment horizontal="centerContinuous" vertical="center"/>
    </xf>
    <xf numFmtId="0" fontId="19" fillId="0" borderId="99" xfId="11" applyFont="1" applyBorder="1" applyAlignment="1">
      <alignment horizontal="centerContinuous" vertical="center"/>
    </xf>
    <xf numFmtId="0" fontId="19" fillId="0" borderId="90" xfId="11" applyFont="1" applyBorder="1" applyAlignment="1">
      <alignment horizontal="centerContinuous" vertical="center"/>
    </xf>
    <xf numFmtId="0" fontId="19" fillId="0" borderId="91" xfId="11" applyFont="1" applyBorder="1" applyAlignment="1">
      <alignment horizontal="centerContinuous" vertical="center"/>
    </xf>
    <xf numFmtId="0" fontId="19" fillId="0" borderId="92" xfId="11" applyFont="1" applyBorder="1" applyAlignment="1">
      <alignment horizontal="centerContinuous" vertical="center"/>
    </xf>
    <xf numFmtId="0" fontId="19" fillId="0" borderId="93" xfId="11" applyFont="1" applyBorder="1" applyAlignment="1">
      <alignment horizontal="centerContinuous" vertical="center"/>
    </xf>
    <xf numFmtId="0" fontId="19" fillId="0" borderId="94" xfId="11" applyFont="1" applyBorder="1" applyAlignment="1">
      <alignment horizontal="centerContinuous" vertical="center"/>
    </xf>
    <xf numFmtId="0" fontId="19" fillId="0" borderId="9" xfId="11" applyFont="1" applyBorder="1" applyAlignment="1">
      <alignment horizontal="center" vertical="center"/>
    </xf>
    <xf numFmtId="0" fontId="19" fillId="38" borderId="100" xfId="11" applyFont="1" applyFill="1" applyBorder="1" applyAlignment="1">
      <alignment horizontal="center" vertical="center" wrapText="1"/>
    </xf>
    <xf numFmtId="0" fontId="19" fillId="0" borderId="165" xfId="11" applyFont="1" applyBorder="1" applyAlignment="1">
      <alignment horizontal="center" vertical="center" wrapText="1"/>
    </xf>
    <xf numFmtId="0" fontId="19" fillId="0" borderId="99" xfId="11" applyFont="1" applyBorder="1" applyAlignment="1">
      <alignment horizontal="center" vertical="center" wrapText="1"/>
    </xf>
    <xf numFmtId="0" fontId="19" fillId="0" borderId="43" xfId="11" applyFont="1" applyBorder="1" applyAlignment="1">
      <alignment vertical="center"/>
    </xf>
    <xf numFmtId="3" fontId="19" fillId="38" borderId="8" xfId="12" applyNumberFormat="1" applyFont="1" applyFill="1" applyBorder="1" applyAlignment="1">
      <alignment vertical="center"/>
    </xf>
    <xf numFmtId="3" fontId="19" fillId="0" borderId="137" xfId="12" applyNumberFormat="1" applyFont="1" applyBorder="1" applyAlignment="1">
      <alignment vertical="center"/>
    </xf>
    <xf numFmtId="3" fontId="19" fillId="0" borderId="43" xfId="11" applyNumberFormat="1" applyFont="1" applyBorder="1" applyAlignment="1">
      <alignment vertical="center"/>
    </xf>
    <xf numFmtId="3" fontId="19" fillId="0" borderId="1" xfId="12" applyNumberFormat="1" applyFont="1" applyBorder="1" applyAlignment="1">
      <alignment vertical="center"/>
    </xf>
    <xf numFmtId="3" fontId="16" fillId="0" borderId="0" xfId="11" applyNumberFormat="1" applyFont="1" applyAlignment="1">
      <alignment vertical="center"/>
    </xf>
    <xf numFmtId="4" fontId="16" fillId="0" borderId="0" xfId="11" applyNumberFormat="1" applyFont="1" applyAlignment="1">
      <alignment vertical="center"/>
    </xf>
    <xf numFmtId="4" fontId="19" fillId="0" borderId="43" xfId="11" applyNumberFormat="1" applyFont="1" applyBorder="1" applyAlignment="1">
      <alignment vertical="center"/>
    </xf>
    <xf numFmtId="4" fontId="16" fillId="0" borderId="164" xfId="12" applyNumberFormat="1" applyFont="1" applyBorder="1" applyAlignment="1">
      <alignment vertical="center"/>
    </xf>
    <xf numFmtId="3" fontId="16" fillId="38" borderId="28" xfId="11" applyNumberFormat="1" applyFont="1" applyFill="1" applyBorder="1" applyAlignment="1">
      <alignment vertical="center"/>
    </xf>
    <xf numFmtId="3" fontId="16" fillId="0" borderId="163" xfId="11" applyNumberFormat="1" applyFont="1" applyBorder="1" applyAlignment="1">
      <alignment vertical="center"/>
    </xf>
    <xf numFmtId="3" fontId="16" fillId="0" borderId="164" xfId="12" applyNumberFormat="1" applyFont="1" applyBorder="1" applyAlignment="1">
      <alignment vertical="center"/>
    </xf>
    <xf numFmtId="3" fontId="16" fillId="38" borderId="28" xfId="12" applyNumberFormat="1" applyFont="1" applyFill="1" applyBorder="1" applyAlignment="1">
      <alignment vertical="center"/>
    </xf>
    <xf numFmtId="3" fontId="16" fillId="0" borderId="29" xfId="12" applyNumberFormat="1" applyFont="1" applyBorder="1" applyAlignment="1">
      <alignment vertical="center"/>
    </xf>
    <xf numFmtId="4" fontId="16" fillId="0" borderId="14" xfId="12" applyNumberFormat="1" applyFont="1" applyBorder="1" applyAlignment="1">
      <alignment vertical="center"/>
    </xf>
    <xf numFmtId="3" fontId="16" fillId="38" borderId="36" xfId="11" applyNumberFormat="1" applyFont="1" applyFill="1" applyBorder="1" applyAlignment="1">
      <alignment vertical="center"/>
    </xf>
    <xf numFmtId="3" fontId="16" fillId="0" borderId="37" xfId="11" applyNumberFormat="1" applyFont="1" applyBorder="1" applyAlignment="1">
      <alignment vertical="center"/>
    </xf>
    <xf numFmtId="3" fontId="16" fillId="0" borderId="14" xfId="12" applyNumberFormat="1" applyFont="1" applyBorder="1" applyAlignment="1">
      <alignment vertical="center"/>
    </xf>
    <xf numFmtId="3" fontId="16" fillId="38" borderId="36" xfId="12" applyNumberFormat="1" applyFont="1" applyFill="1" applyBorder="1" applyAlignment="1">
      <alignment vertical="center"/>
    </xf>
    <xf numFmtId="3" fontId="16" fillId="0" borderId="41" xfId="12" applyNumberFormat="1" applyFont="1" applyBorder="1" applyAlignment="1">
      <alignment vertical="center"/>
    </xf>
    <xf numFmtId="4" fontId="16" fillId="0" borderId="30" xfId="12" applyNumberFormat="1" applyFont="1" applyBorder="1" applyAlignment="1">
      <alignment vertical="center"/>
    </xf>
    <xf numFmtId="3" fontId="16" fillId="38" borderId="45" xfId="11" applyNumberFormat="1" applyFont="1" applyFill="1" applyBorder="1" applyAlignment="1">
      <alignment vertical="center"/>
    </xf>
    <xf numFmtId="3" fontId="16" fillId="0" borderId="55" xfId="11" applyNumberFormat="1" applyFont="1" applyBorder="1" applyAlignment="1">
      <alignment vertical="center"/>
    </xf>
    <xf numFmtId="3" fontId="16" fillId="0" borderId="30" xfId="12" applyNumberFormat="1" applyFont="1" applyBorder="1" applyAlignment="1">
      <alignment vertical="center"/>
    </xf>
    <xf numFmtId="3" fontId="16" fillId="38" borderId="45" xfId="12" applyNumberFormat="1" applyFont="1" applyFill="1" applyBorder="1" applyAlignment="1">
      <alignment vertical="center"/>
    </xf>
    <xf numFmtId="3" fontId="16" fillId="0" borderId="44" xfId="12" applyNumberFormat="1" applyFont="1" applyBorder="1" applyAlignment="1">
      <alignment vertical="center"/>
    </xf>
    <xf numFmtId="0" fontId="24" fillId="0" borderId="0" xfId="13" applyFont="1" applyAlignment="1">
      <alignment vertical="center"/>
    </xf>
    <xf numFmtId="3" fontId="16" fillId="0" borderId="0" xfId="11" applyNumberFormat="1" applyFont="1" applyFill="1" applyBorder="1" applyAlignment="1">
      <alignment vertical="center"/>
    </xf>
    <xf numFmtId="4" fontId="16" fillId="0" borderId="0" xfId="12" applyNumberFormat="1" applyFont="1" applyFill="1" applyBorder="1" applyAlignment="1">
      <alignment vertical="center"/>
    </xf>
    <xf numFmtId="3" fontId="16" fillId="0" borderId="0" xfId="12" applyNumberFormat="1" applyFont="1" applyFill="1" applyBorder="1" applyAlignment="1">
      <alignment vertical="center"/>
    </xf>
    <xf numFmtId="3" fontId="16" fillId="0" borderId="29" xfId="11" applyNumberFormat="1" applyFont="1" applyBorder="1" applyAlignment="1">
      <alignment vertical="center"/>
    </xf>
    <xf numFmtId="3" fontId="16" fillId="0" borderId="28" xfId="12" applyNumberFormat="1" applyFont="1" applyBorder="1" applyAlignment="1">
      <alignment vertical="center"/>
    </xf>
    <xf numFmtId="3" fontId="16" fillId="38" borderId="11" xfId="12" applyNumberFormat="1" applyFont="1" applyFill="1" applyBorder="1" applyAlignment="1">
      <alignment vertical="center"/>
    </xf>
    <xf numFmtId="3" fontId="16" fillId="0" borderId="44" xfId="11" applyNumberFormat="1" applyFont="1" applyBorder="1" applyAlignment="1">
      <alignment vertical="center"/>
    </xf>
    <xf numFmtId="3" fontId="16" fillId="0" borderId="45" xfId="12" applyNumberFormat="1" applyFont="1" applyBorder="1" applyAlignment="1">
      <alignment vertical="center"/>
    </xf>
    <xf numFmtId="3" fontId="16" fillId="38" borderId="33" xfId="12" applyNumberFormat="1" applyFont="1" applyFill="1" applyBorder="1" applyAlignment="1">
      <alignment vertical="center"/>
    </xf>
    <xf numFmtId="3" fontId="16" fillId="39" borderId="0" xfId="11" applyNumberFormat="1" applyFont="1" applyFill="1" applyBorder="1" applyAlignment="1">
      <alignment vertical="center"/>
    </xf>
    <xf numFmtId="3" fontId="16" fillId="39" borderId="0" xfId="12" applyNumberFormat="1" applyFont="1" applyFill="1" applyBorder="1" applyAlignment="1">
      <alignment vertical="center"/>
    </xf>
    <xf numFmtId="4" fontId="16" fillId="39" borderId="0" xfId="12" applyNumberFormat="1" applyFont="1" applyFill="1" applyBorder="1" applyAlignment="1">
      <alignment vertical="center"/>
    </xf>
    <xf numFmtId="0" fontId="19" fillId="0" borderId="43" xfId="11" applyFont="1" applyBorder="1" applyAlignment="1">
      <alignment horizontal="center" vertical="center"/>
    </xf>
    <xf numFmtId="0" fontId="19" fillId="0" borderId="97" xfId="11" applyFont="1" applyBorder="1" applyAlignment="1">
      <alignment horizontal="center" vertical="center" wrapText="1"/>
    </xf>
    <xf numFmtId="0" fontId="19" fillId="0" borderId="98" xfId="11" applyFont="1" applyBorder="1" applyAlignment="1">
      <alignment horizontal="center" vertical="center"/>
    </xf>
    <xf numFmtId="0" fontId="19" fillId="38" borderId="96" xfId="11" applyFont="1" applyFill="1" applyBorder="1" applyAlignment="1">
      <alignment horizontal="center" vertical="center" wrapText="1"/>
    </xf>
    <xf numFmtId="3" fontId="19" fillId="0" borderId="8" xfId="11" applyNumberFormat="1" applyFont="1" applyBorder="1" applyAlignment="1">
      <alignment vertical="center"/>
    </xf>
    <xf numFmtId="3" fontId="19" fillId="38" borderId="54" xfId="12" applyNumberFormat="1" applyFont="1" applyFill="1" applyBorder="1" applyAlignment="1">
      <alignment vertical="center"/>
    </xf>
    <xf numFmtId="3" fontId="16" fillId="0" borderId="41" xfId="11" applyNumberFormat="1" applyFont="1" applyBorder="1" applyAlignment="1">
      <alignment vertical="center"/>
    </xf>
    <xf numFmtId="3" fontId="16" fillId="0" borderId="36" xfId="12" applyNumberFormat="1" applyFont="1" applyBorder="1" applyAlignment="1">
      <alignment vertical="center"/>
    </xf>
    <xf numFmtId="3" fontId="16" fillId="38" borderId="18" xfId="12" applyNumberFormat="1" applyFont="1" applyFill="1" applyBorder="1" applyAlignment="1">
      <alignment vertical="center"/>
    </xf>
    <xf numFmtId="0" fontId="17" fillId="0" borderId="0" xfId="3" applyFont="1" applyAlignment="1">
      <alignment vertical="center"/>
    </xf>
    <xf numFmtId="165" fontId="19" fillId="0" borderId="43" xfId="11" applyNumberFormat="1" applyFont="1" applyBorder="1" applyAlignment="1">
      <alignment vertical="center"/>
    </xf>
    <xf numFmtId="165" fontId="16" fillId="0" borderId="0" xfId="11" applyNumberFormat="1" applyFont="1" applyAlignment="1">
      <alignment vertical="center"/>
    </xf>
    <xf numFmtId="165" fontId="16" fillId="0" borderId="164" xfId="12" applyNumberFormat="1" applyFont="1" applyBorder="1" applyAlignment="1">
      <alignment vertical="center"/>
    </xf>
    <xf numFmtId="165" fontId="16" fillId="0" borderId="14" xfId="12" applyNumberFormat="1" applyFont="1" applyBorder="1" applyAlignment="1">
      <alignment vertical="center"/>
    </xf>
    <xf numFmtId="165" fontId="16" fillId="0" borderId="30" xfId="12" applyNumberFormat="1" applyFont="1" applyBorder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78" fillId="0" borderId="33" xfId="0" applyNumberFormat="1" applyFont="1" applyBorder="1"/>
    <xf numFmtId="164" fontId="5" fillId="0" borderId="44" xfId="0" applyNumberFormat="1" applyFont="1" applyBorder="1"/>
    <xf numFmtId="0" fontId="2" fillId="0" borderId="0" xfId="54"/>
    <xf numFmtId="0" fontId="104" fillId="0" borderId="0" xfId="60" applyFont="1"/>
    <xf numFmtId="0" fontId="11" fillId="0" borderId="9" xfId="0" applyFont="1" applyFill="1" applyBorder="1"/>
    <xf numFmtId="0" fontId="11" fillId="0" borderId="12" xfId="0" applyFont="1" applyFill="1" applyBorder="1"/>
    <xf numFmtId="0" fontId="10" fillId="0" borderId="12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center" vertical="top" wrapText="1"/>
    </xf>
    <xf numFmtId="0" fontId="9" fillId="0" borderId="138" xfId="0" applyFont="1" applyFill="1" applyBorder="1" applyAlignment="1">
      <alignment horizontal="centerContinuous" vertical="top" wrapText="1"/>
    </xf>
    <xf numFmtId="0" fontId="10" fillId="0" borderId="14" xfId="0" applyFont="1" applyFill="1" applyBorder="1"/>
    <xf numFmtId="0" fontId="10" fillId="0" borderId="15" xfId="0" applyFont="1" applyFill="1" applyBorder="1"/>
    <xf numFmtId="0" fontId="10" fillId="0" borderId="170" xfId="0" applyFont="1" applyFill="1" applyBorder="1"/>
    <xf numFmtId="0" fontId="10" fillId="0" borderId="171" xfId="0" applyFont="1" applyFill="1" applyBorder="1"/>
    <xf numFmtId="0" fontId="10" fillId="0" borderId="16" xfId="0" applyFont="1" applyFill="1" applyBorder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167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9" fillId="0" borderId="142" xfId="6" applyFont="1" applyFill="1" applyBorder="1" applyAlignment="1">
      <alignment horizontal="center"/>
    </xf>
    <xf numFmtId="0" fontId="19" fillId="0" borderId="172" xfId="6" applyFont="1" applyFill="1" applyBorder="1" applyAlignment="1">
      <alignment horizontal="center"/>
    </xf>
    <xf numFmtId="0" fontId="19" fillId="0" borderId="173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155575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49165" cy="2908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409575</xdr:colOff>
      <xdr:row>2</xdr:row>
      <xdr:rowOff>9525</xdr:rowOff>
    </xdr:from>
    <xdr:to>
      <xdr:col>15</xdr:col>
      <xdr:colOff>276225</xdr:colOff>
      <xdr:row>20</xdr:row>
      <xdr:rowOff>20955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323850"/>
          <a:ext cx="4886325" cy="29260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466725</xdr:colOff>
      <xdr:row>20</xdr:row>
      <xdr:rowOff>142875</xdr:rowOff>
    </xdr:from>
    <xdr:to>
      <xdr:col>15</xdr:col>
      <xdr:colOff>220345</xdr:colOff>
      <xdr:row>38</xdr:row>
      <xdr:rowOff>53975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371850"/>
          <a:ext cx="4773295" cy="2901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25035" cy="2908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K46" sqref="K46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200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375</v>
      </c>
      <c r="B9" s="61"/>
      <c r="C9" s="6"/>
      <c r="D9" s="60" t="s">
        <v>25</v>
      </c>
      <c r="E9" s="61"/>
      <c r="F9" s="61"/>
      <c r="G9" s="61"/>
      <c r="H9" s="60" t="s">
        <v>377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376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207</v>
      </c>
    </row>
    <row r="14" spans="1:12" ht="14.25" x14ac:dyDescent="0.2">
      <c r="A14" s="170" t="s">
        <v>22</v>
      </c>
    </row>
    <row r="15" spans="1:12" ht="14.25" x14ac:dyDescent="0.2">
      <c r="A15" s="170" t="s">
        <v>206</v>
      </c>
    </row>
    <row r="16" spans="1:12" ht="14.25" x14ac:dyDescent="0.2">
      <c r="A16" s="170" t="s">
        <v>354</v>
      </c>
    </row>
    <row r="17" spans="1:13" ht="18.75" customHeight="1" x14ac:dyDescent="0.25">
      <c r="A17" s="169" t="s">
        <v>355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116</v>
      </c>
      <c r="D20" s="47"/>
    </row>
    <row r="21" spans="1:13" x14ac:dyDescent="0.2">
      <c r="A21" s="5"/>
    </row>
    <row r="22" spans="1:13" s="550" customFormat="1" x14ac:dyDescent="0.2">
      <c r="A22" s="549" t="s">
        <v>356</v>
      </c>
      <c r="G22" s="551"/>
    </row>
    <row r="23" spans="1:13" s="550" customFormat="1" x14ac:dyDescent="0.2">
      <c r="A23" s="549" t="s">
        <v>357</v>
      </c>
      <c r="D23" s="551" t="s">
        <v>358</v>
      </c>
      <c r="G23" s="551"/>
    </row>
    <row r="24" spans="1:13" s="550" customFormat="1" x14ac:dyDescent="0.2">
      <c r="A24" s="552" t="s">
        <v>359</v>
      </c>
    </row>
    <row r="26" spans="1:13" ht="15" x14ac:dyDescent="0.25">
      <c r="M26" s="68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29" sqref="O29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401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91</v>
      </c>
    </row>
    <row r="3" spans="1:10" s="9" customFormat="1" ht="15" x14ac:dyDescent="0.25">
      <c r="A3" s="27"/>
      <c r="B3" s="28" t="s">
        <v>42</v>
      </c>
      <c r="C3" s="29"/>
      <c r="D3" s="459"/>
      <c r="E3" s="522" t="s">
        <v>43</v>
      </c>
      <c r="F3" s="29"/>
      <c r="G3" s="515"/>
      <c r="H3" s="28" t="s">
        <v>44</v>
      </c>
      <c r="I3" s="29"/>
      <c r="J3" s="459"/>
    </row>
    <row r="4" spans="1:10" ht="14.25" x14ac:dyDescent="0.2">
      <c r="A4" s="30" t="s">
        <v>40</v>
      </c>
      <c r="B4" s="520" t="s">
        <v>48</v>
      </c>
      <c r="C4" s="31"/>
      <c r="D4" s="460" t="s">
        <v>49</v>
      </c>
      <c r="E4" s="523" t="s">
        <v>48</v>
      </c>
      <c r="F4" s="31"/>
      <c r="G4" s="516" t="s">
        <v>49</v>
      </c>
      <c r="H4" s="520" t="s">
        <v>48</v>
      </c>
      <c r="I4" s="31"/>
      <c r="J4" s="460" t="s">
        <v>49</v>
      </c>
    </row>
    <row r="5" spans="1:10" ht="30" x14ac:dyDescent="0.25">
      <c r="A5" s="32"/>
      <c r="B5" s="526" t="s">
        <v>400</v>
      </c>
      <c r="C5" s="511" t="s">
        <v>373</v>
      </c>
      <c r="D5" s="512" t="s">
        <v>50</v>
      </c>
      <c r="E5" s="524" t="s">
        <v>400</v>
      </c>
      <c r="F5" s="511" t="s">
        <v>373</v>
      </c>
      <c r="G5" s="517" t="s">
        <v>50</v>
      </c>
      <c r="H5" s="521" t="s">
        <v>400</v>
      </c>
      <c r="I5" s="511" t="s">
        <v>373</v>
      </c>
      <c r="J5" s="512" t="s">
        <v>50</v>
      </c>
    </row>
    <row r="6" spans="1:10" ht="15" x14ac:dyDescent="0.25">
      <c r="A6" s="33" t="s">
        <v>51</v>
      </c>
      <c r="B6" s="513" t="s">
        <v>87</v>
      </c>
      <c r="C6" s="514" t="s">
        <v>87</v>
      </c>
      <c r="D6" s="470" t="s">
        <v>87</v>
      </c>
      <c r="E6" s="525" t="s">
        <v>87</v>
      </c>
      <c r="F6" s="514" t="s">
        <v>87</v>
      </c>
      <c r="G6" s="518" t="s">
        <v>87</v>
      </c>
      <c r="H6" s="513" t="s">
        <v>87</v>
      </c>
      <c r="I6" s="514" t="s">
        <v>87</v>
      </c>
      <c r="J6" s="470" t="s">
        <v>87</v>
      </c>
    </row>
    <row r="7" spans="1:10" ht="15" x14ac:dyDescent="0.25">
      <c r="A7" s="33" t="s">
        <v>1</v>
      </c>
      <c r="B7" s="527">
        <v>900</v>
      </c>
      <c r="C7" s="528">
        <v>885</v>
      </c>
      <c r="D7" s="470">
        <v>1.6949152542372881</v>
      </c>
      <c r="E7" s="164" t="s">
        <v>87</v>
      </c>
      <c r="F7" s="528" t="s">
        <v>87</v>
      </c>
      <c r="G7" s="518" t="s">
        <v>87</v>
      </c>
      <c r="H7" s="527">
        <v>800</v>
      </c>
      <c r="I7" s="528">
        <v>795</v>
      </c>
      <c r="J7" s="470">
        <v>0.62893081761006298</v>
      </c>
    </row>
    <row r="8" spans="1:10" ht="15" x14ac:dyDescent="0.25">
      <c r="A8" s="33" t="s">
        <v>4</v>
      </c>
      <c r="B8" s="527">
        <v>855</v>
      </c>
      <c r="C8" s="528">
        <v>855</v>
      </c>
      <c r="D8" s="470">
        <v>0</v>
      </c>
      <c r="E8" s="164">
        <v>650</v>
      </c>
      <c r="F8" s="528" t="s">
        <v>87</v>
      </c>
      <c r="G8" s="518" t="s">
        <v>87</v>
      </c>
      <c r="H8" s="527">
        <v>775</v>
      </c>
      <c r="I8" s="528">
        <v>775</v>
      </c>
      <c r="J8" s="470">
        <v>0</v>
      </c>
    </row>
    <row r="9" spans="1:10" ht="15" x14ac:dyDescent="0.25">
      <c r="A9" s="33" t="s">
        <v>5</v>
      </c>
      <c r="B9" s="527">
        <v>1000</v>
      </c>
      <c r="C9" s="528">
        <v>900</v>
      </c>
      <c r="D9" s="470">
        <v>11.111111111111111</v>
      </c>
      <c r="E9" s="164" t="s">
        <v>87</v>
      </c>
      <c r="F9" s="528" t="s">
        <v>87</v>
      </c>
      <c r="G9" s="518" t="s">
        <v>87</v>
      </c>
      <c r="H9" s="527" t="s">
        <v>87</v>
      </c>
      <c r="I9" s="528">
        <v>850</v>
      </c>
      <c r="J9" s="470" t="s">
        <v>87</v>
      </c>
    </row>
    <row r="10" spans="1:10" ht="15" x14ac:dyDescent="0.25">
      <c r="A10" s="33" t="s">
        <v>2</v>
      </c>
      <c r="B10" s="527">
        <v>858.57</v>
      </c>
      <c r="C10" s="528">
        <v>841.67</v>
      </c>
      <c r="D10" s="470">
        <v>2.0079128399491597</v>
      </c>
      <c r="E10" s="164">
        <v>633.33000000000004</v>
      </c>
      <c r="F10" s="528" t="s">
        <v>87</v>
      </c>
      <c r="G10" s="518" t="s">
        <v>87</v>
      </c>
      <c r="H10" s="527">
        <v>811.43</v>
      </c>
      <c r="I10" s="528">
        <v>774</v>
      </c>
      <c r="J10" s="470">
        <v>4.8359173126614925</v>
      </c>
    </row>
    <row r="11" spans="1:10" ht="15" x14ac:dyDescent="0.25">
      <c r="A11" s="33" t="s">
        <v>6</v>
      </c>
      <c r="B11" s="527">
        <v>820</v>
      </c>
      <c r="C11" s="528">
        <v>904.29</v>
      </c>
      <c r="D11" s="470">
        <v>-9.3211248603877035</v>
      </c>
      <c r="E11" s="164" t="s">
        <v>87</v>
      </c>
      <c r="F11" s="528" t="s">
        <v>87</v>
      </c>
      <c r="G11" s="518" t="s">
        <v>87</v>
      </c>
      <c r="H11" s="527">
        <v>784</v>
      </c>
      <c r="I11" s="528">
        <v>821.67</v>
      </c>
      <c r="J11" s="470">
        <v>-4.5845655798556555</v>
      </c>
    </row>
    <row r="12" spans="1:10" ht="15" x14ac:dyDescent="0.25">
      <c r="A12" s="33" t="s">
        <v>7</v>
      </c>
      <c r="B12" s="527">
        <v>842.42</v>
      </c>
      <c r="C12" s="528">
        <v>862.96</v>
      </c>
      <c r="D12" s="470">
        <v>-2.3801798461110684</v>
      </c>
      <c r="E12" s="164">
        <v>631.11</v>
      </c>
      <c r="F12" s="528">
        <v>636.42999999999995</v>
      </c>
      <c r="G12" s="518">
        <v>-0.83591282623382579</v>
      </c>
      <c r="H12" s="527">
        <v>808.33</v>
      </c>
      <c r="I12" s="528">
        <v>832.41</v>
      </c>
      <c r="J12" s="470">
        <v>-2.8928052281928287</v>
      </c>
    </row>
    <row r="13" spans="1:10" ht="15" x14ac:dyDescent="0.25">
      <c r="A13" s="33" t="s">
        <v>8</v>
      </c>
      <c r="B13" s="527">
        <v>865</v>
      </c>
      <c r="C13" s="528">
        <v>870</v>
      </c>
      <c r="D13" s="470">
        <v>-0.57471264367816088</v>
      </c>
      <c r="E13" s="164">
        <v>750</v>
      </c>
      <c r="F13" s="528">
        <v>750</v>
      </c>
      <c r="G13" s="518">
        <v>0</v>
      </c>
      <c r="H13" s="527">
        <v>850</v>
      </c>
      <c r="I13" s="528">
        <v>850</v>
      </c>
      <c r="J13" s="470">
        <v>0</v>
      </c>
    </row>
    <row r="14" spans="1:10" ht="15" x14ac:dyDescent="0.25">
      <c r="A14" s="33" t="s">
        <v>9</v>
      </c>
      <c r="B14" s="527">
        <v>775</v>
      </c>
      <c r="C14" s="528">
        <v>836</v>
      </c>
      <c r="D14" s="470">
        <v>-7.2966507177033497</v>
      </c>
      <c r="E14" s="164">
        <v>525</v>
      </c>
      <c r="F14" s="528">
        <v>575</v>
      </c>
      <c r="G14" s="518">
        <v>-8.695652173913043</v>
      </c>
      <c r="H14" s="527">
        <v>812.5</v>
      </c>
      <c r="I14" s="528">
        <v>750</v>
      </c>
      <c r="J14" s="470">
        <v>8.3333333333333321</v>
      </c>
    </row>
    <row r="15" spans="1:10" ht="15" x14ac:dyDescent="0.25">
      <c r="A15" s="33" t="s">
        <v>30</v>
      </c>
      <c r="B15" s="527" t="s">
        <v>87</v>
      </c>
      <c r="C15" s="528" t="s">
        <v>87</v>
      </c>
      <c r="D15" s="470" t="s">
        <v>87</v>
      </c>
      <c r="E15" s="164" t="s">
        <v>87</v>
      </c>
      <c r="F15" s="528" t="s">
        <v>87</v>
      </c>
      <c r="G15" s="518" t="s">
        <v>87</v>
      </c>
      <c r="H15" s="527" t="s">
        <v>87</v>
      </c>
      <c r="I15" s="528" t="s">
        <v>87</v>
      </c>
      <c r="J15" s="470" t="s">
        <v>87</v>
      </c>
    </row>
    <row r="16" spans="1:10" ht="15" x14ac:dyDescent="0.25">
      <c r="A16" s="33" t="s">
        <v>11</v>
      </c>
      <c r="B16" s="527">
        <v>910</v>
      </c>
      <c r="C16" s="528">
        <v>926</v>
      </c>
      <c r="D16" s="470">
        <v>-1.7278617710583155</v>
      </c>
      <c r="E16" s="164" t="s">
        <v>87</v>
      </c>
      <c r="F16" s="528" t="s">
        <v>87</v>
      </c>
      <c r="G16" s="518" t="s">
        <v>87</v>
      </c>
      <c r="H16" s="527">
        <v>859.4</v>
      </c>
      <c r="I16" s="528">
        <v>875.4</v>
      </c>
      <c r="J16" s="470">
        <v>-1.8277358921635825</v>
      </c>
    </row>
    <row r="17" spans="1:10" ht="15" x14ac:dyDescent="0.25">
      <c r="A17" s="33" t="s">
        <v>14</v>
      </c>
      <c r="B17" s="527">
        <v>800</v>
      </c>
      <c r="C17" s="528">
        <v>797.5</v>
      </c>
      <c r="D17" s="470">
        <v>0.31347962382445138</v>
      </c>
      <c r="E17" s="164">
        <v>583.33000000000004</v>
      </c>
      <c r="F17" s="528">
        <v>600</v>
      </c>
      <c r="G17" s="518">
        <v>-2.7783333333333262</v>
      </c>
      <c r="H17" s="527">
        <v>675</v>
      </c>
      <c r="I17" s="528">
        <v>650</v>
      </c>
      <c r="J17" s="470">
        <v>3.8461538461538463</v>
      </c>
    </row>
    <row r="18" spans="1:10" ht="15" x14ac:dyDescent="0.25">
      <c r="A18" s="33" t="s">
        <v>15</v>
      </c>
      <c r="B18" s="527">
        <v>850</v>
      </c>
      <c r="C18" s="528">
        <v>850</v>
      </c>
      <c r="D18" s="470">
        <v>0</v>
      </c>
      <c r="E18" s="164" t="s">
        <v>87</v>
      </c>
      <c r="F18" s="528" t="s">
        <v>87</v>
      </c>
      <c r="G18" s="518" t="s">
        <v>87</v>
      </c>
      <c r="H18" s="527" t="s">
        <v>87</v>
      </c>
      <c r="I18" s="528" t="s">
        <v>87</v>
      </c>
      <c r="J18" s="470" t="s">
        <v>87</v>
      </c>
    </row>
    <row r="19" spans="1:10" ht="15" x14ac:dyDescent="0.25">
      <c r="A19" s="33" t="s">
        <v>16</v>
      </c>
      <c r="B19" s="527">
        <v>962.5</v>
      </c>
      <c r="C19" s="528">
        <v>975</v>
      </c>
      <c r="D19" s="470">
        <v>-1.2820512820512819</v>
      </c>
      <c r="E19" s="164">
        <v>762.5</v>
      </c>
      <c r="F19" s="528">
        <v>760</v>
      </c>
      <c r="G19" s="518">
        <v>0.3289473684210526</v>
      </c>
      <c r="H19" s="527">
        <v>900</v>
      </c>
      <c r="I19" s="528">
        <v>900</v>
      </c>
      <c r="J19" s="470">
        <v>0</v>
      </c>
    </row>
    <row r="20" spans="1:10" ht="15.75" thickBot="1" x14ac:dyDescent="0.3">
      <c r="A20" s="34" t="s">
        <v>33</v>
      </c>
      <c r="B20" s="529">
        <v>900</v>
      </c>
      <c r="C20" s="530">
        <v>900</v>
      </c>
      <c r="D20" s="475">
        <v>0</v>
      </c>
      <c r="E20" s="56" t="s">
        <v>87</v>
      </c>
      <c r="F20" s="530" t="s">
        <v>87</v>
      </c>
      <c r="G20" s="519" t="s">
        <v>87</v>
      </c>
      <c r="H20" s="529" t="s">
        <v>87</v>
      </c>
      <c r="I20" s="530" t="s">
        <v>87</v>
      </c>
      <c r="J20" s="475" t="s">
        <v>87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45</v>
      </c>
      <c r="C22" s="29"/>
      <c r="D22" s="29"/>
      <c r="E22" s="28" t="s">
        <v>46</v>
      </c>
      <c r="F22" s="29"/>
      <c r="G22" s="29"/>
      <c r="H22" s="28" t="s">
        <v>47</v>
      </c>
      <c r="I22" s="29"/>
      <c r="J22" s="459"/>
    </row>
    <row r="23" spans="1:10" ht="14.25" x14ac:dyDescent="0.2">
      <c r="A23" s="30" t="s">
        <v>40</v>
      </c>
      <c r="B23" s="31" t="s">
        <v>48</v>
      </c>
      <c r="C23" s="31"/>
      <c r="D23" s="41" t="s">
        <v>49</v>
      </c>
      <c r="E23" s="31" t="s">
        <v>48</v>
      </c>
      <c r="F23" s="31"/>
      <c r="G23" s="41" t="s">
        <v>49</v>
      </c>
      <c r="H23" s="31" t="s">
        <v>48</v>
      </c>
      <c r="I23" s="31"/>
      <c r="J23" s="460" t="s">
        <v>49</v>
      </c>
    </row>
    <row r="24" spans="1:10" ht="30" x14ac:dyDescent="0.25">
      <c r="A24" s="32"/>
      <c r="B24" s="526" t="s">
        <v>400</v>
      </c>
      <c r="C24" s="511" t="s">
        <v>373</v>
      </c>
      <c r="D24" s="512" t="s">
        <v>50</v>
      </c>
      <c r="E24" s="524" t="s">
        <v>400</v>
      </c>
      <c r="F24" s="511" t="s">
        <v>373</v>
      </c>
      <c r="G24" s="533" t="s">
        <v>50</v>
      </c>
      <c r="H24" s="521" t="s">
        <v>400</v>
      </c>
      <c r="I24" s="511" t="s">
        <v>373</v>
      </c>
      <c r="J24" s="534" t="s">
        <v>50</v>
      </c>
    </row>
    <row r="25" spans="1:10" ht="15" x14ac:dyDescent="0.25">
      <c r="A25" s="33" t="s">
        <v>51</v>
      </c>
      <c r="B25" s="66" t="s">
        <v>87</v>
      </c>
      <c r="C25" s="44" t="s">
        <v>87</v>
      </c>
      <c r="D25" s="531" t="s">
        <v>87</v>
      </c>
      <c r="E25" s="66" t="s">
        <v>87</v>
      </c>
      <c r="F25" s="44" t="s">
        <v>87</v>
      </c>
      <c r="G25" s="531" t="s">
        <v>87</v>
      </c>
      <c r="H25" s="66" t="s">
        <v>87</v>
      </c>
      <c r="I25" s="44" t="s">
        <v>87</v>
      </c>
      <c r="J25" s="535" t="s">
        <v>87</v>
      </c>
    </row>
    <row r="26" spans="1:10" ht="15" x14ac:dyDescent="0.25">
      <c r="A26" s="33" t="s">
        <v>1</v>
      </c>
      <c r="B26" s="66" t="s">
        <v>87</v>
      </c>
      <c r="C26" s="44" t="s">
        <v>87</v>
      </c>
      <c r="D26" s="531" t="s">
        <v>87</v>
      </c>
      <c r="E26" s="66">
        <v>900</v>
      </c>
      <c r="F26" s="44">
        <v>800</v>
      </c>
      <c r="G26" s="531">
        <v>12.5</v>
      </c>
      <c r="H26" s="66">
        <v>800</v>
      </c>
      <c r="I26" s="44">
        <v>740</v>
      </c>
      <c r="J26" s="535">
        <v>8.1081081081081088</v>
      </c>
    </row>
    <row r="27" spans="1:10" ht="15" x14ac:dyDescent="0.25">
      <c r="A27" s="33" t="s">
        <v>4</v>
      </c>
      <c r="B27" s="66">
        <v>900</v>
      </c>
      <c r="C27" s="44">
        <v>900</v>
      </c>
      <c r="D27" s="531">
        <v>0</v>
      </c>
      <c r="E27" s="66">
        <v>633.33000000000004</v>
      </c>
      <c r="F27" s="44">
        <v>633.33000000000004</v>
      </c>
      <c r="G27" s="531">
        <v>0</v>
      </c>
      <c r="H27" s="66">
        <v>718.75</v>
      </c>
      <c r="I27" s="44">
        <v>733.33</v>
      </c>
      <c r="J27" s="535">
        <v>-1.9881908554129846</v>
      </c>
    </row>
    <row r="28" spans="1:10" ht="15" x14ac:dyDescent="0.25">
      <c r="A28" s="33" t="s">
        <v>5</v>
      </c>
      <c r="B28" s="66" t="s">
        <v>87</v>
      </c>
      <c r="C28" s="44">
        <v>1200</v>
      </c>
      <c r="D28" s="531" t="s">
        <v>87</v>
      </c>
      <c r="E28" s="66">
        <v>900</v>
      </c>
      <c r="F28" s="44">
        <v>800</v>
      </c>
      <c r="G28" s="531">
        <v>12.5</v>
      </c>
      <c r="H28" s="66">
        <v>900</v>
      </c>
      <c r="I28" s="44">
        <v>900</v>
      </c>
      <c r="J28" s="535">
        <v>0</v>
      </c>
    </row>
    <row r="29" spans="1:10" ht="15" x14ac:dyDescent="0.25">
      <c r="A29" s="33" t="s">
        <v>2</v>
      </c>
      <c r="B29" s="66">
        <v>1000</v>
      </c>
      <c r="C29" s="44">
        <v>1000</v>
      </c>
      <c r="D29" s="531">
        <v>0</v>
      </c>
      <c r="E29" s="66">
        <v>696</v>
      </c>
      <c r="F29" s="44">
        <v>680</v>
      </c>
      <c r="G29" s="531">
        <v>2.3529411764705883</v>
      </c>
      <c r="H29" s="66">
        <v>763.33</v>
      </c>
      <c r="I29" s="44">
        <v>750</v>
      </c>
      <c r="J29" s="535">
        <v>1.7773333333333388</v>
      </c>
    </row>
    <row r="30" spans="1:10" ht="15" x14ac:dyDescent="0.25">
      <c r="A30" s="33" t="s">
        <v>6</v>
      </c>
      <c r="B30" s="66">
        <v>937.5</v>
      </c>
      <c r="C30" s="44">
        <v>950</v>
      </c>
      <c r="D30" s="531">
        <v>-1.3157894736842104</v>
      </c>
      <c r="E30" s="66">
        <v>745</v>
      </c>
      <c r="F30" s="44">
        <v>815.83</v>
      </c>
      <c r="G30" s="531">
        <v>-8.6819557996151211</v>
      </c>
      <c r="H30" s="66">
        <v>800</v>
      </c>
      <c r="I30" s="44">
        <v>900</v>
      </c>
      <c r="J30" s="535">
        <v>-11.111111111111111</v>
      </c>
    </row>
    <row r="31" spans="1:10" ht="15" x14ac:dyDescent="0.25">
      <c r="A31" s="33" t="s">
        <v>7</v>
      </c>
      <c r="B31" s="66">
        <v>887.71</v>
      </c>
      <c r="C31" s="44">
        <v>908.33</v>
      </c>
      <c r="D31" s="531">
        <v>-2.2701000737617392</v>
      </c>
      <c r="E31" s="66">
        <v>627.78</v>
      </c>
      <c r="F31" s="44">
        <v>653.75</v>
      </c>
      <c r="G31" s="531">
        <v>-3.9724665391969447</v>
      </c>
      <c r="H31" s="66">
        <v>688.64</v>
      </c>
      <c r="I31" s="44">
        <v>705.56</v>
      </c>
      <c r="J31" s="535">
        <v>-2.3980951301094113</v>
      </c>
    </row>
    <row r="32" spans="1:10" ht="15" x14ac:dyDescent="0.25">
      <c r="A32" s="33" t="s">
        <v>8</v>
      </c>
      <c r="B32" s="66">
        <v>868.75</v>
      </c>
      <c r="C32" s="44">
        <v>893.75</v>
      </c>
      <c r="D32" s="531">
        <v>-2.7972027972027971</v>
      </c>
      <c r="E32" s="66">
        <v>710</v>
      </c>
      <c r="F32" s="44">
        <v>715</v>
      </c>
      <c r="G32" s="531">
        <v>-0.69930069930069927</v>
      </c>
      <c r="H32" s="66">
        <v>850</v>
      </c>
      <c r="I32" s="44">
        <v>850</v>
      </c>
      <c r="J32" s="535">
        <v>0</v>
      </c>
    </row>
    <row r="33" spans="1:10" ht="15" x14ac:dyDescent="0.25">
      <c r="A33" s="33" t="s">
        <v>9</v>
      </c>
      <c r="B33" s="66" t="s">
        <v>87</v>
      </c>
      <c r="C33" s="44" t="s">
        <v>87</v>
      </c>
      <c r="D33" s="531" t="s">
        <v>87</v>
      </c>
      <c r="E33" s="66">
        <v>655</v>
      </c>
      <c r="F33" s="44">
        <v>630</v>
      </c>
      <c r="G33" s="531">
        <v>3.9682539682539679</v>
      </c>
      <c r="H33" s="66">
        <v>718.75</v>
      </c>
      <c r="I33" s="44">
        <v>707</v>
      </c>
      <c r="J33" s="535">
        <v>1.6619519094766622</v>
      </c>
    </row>
    <row r="34" spans="1:10" ht="15" x14ac:dyDescent="0.25">
      <c r="A34" s="33" t="s">
        <v>30</v>
      </c>
      <c r="B34" s="66" t="s">
        <v>87</v>
      </c>
      <c r="C34" s="44" t="s">
        <v>87</v>
      </c>
      <c r="D34" s="531" t="s">
        <v>87</v>
      </c>
      <c r="E34" s="66" t="s">
        <v>87</v>
      </c>
      <c r="F34" s="44" t="s">
        <v>87</v>
      </c>
      <c r="G34" s="531" t="s">
        <v>87</v>
      </c>
      <c r="H34" s="66" t="s">
        <v>87</v>
      </c>
      <c r="I34" s="44" t="s">
        <v>87</v>
      </c>
      <c r="J34" s="535" t="s">
        <v>87</v>
      </c>
    </row>
    <row r="35" spans="1:10" ht="15" x14ac:dyDescent="0.25">
      <c r="A35" s="33" t="s">
        <v>11</v>
      </c>
      <c r="B35" s="66">
        <v>978</v>
      </c>
      <c r="C35" s="44">
        <v>991.6</v>
      </c>
      <c r="D35" s="531">
        <v>-1.3715207745058513</v>
      </c>
      <c r="E35" s="66">
        <v>801.6</v>
      </c>
      <c r="F35" s="44">
        <v>809.6</v>
      </c>
      <c r="G35" s="531">
        <v>-0.98814229249011865</v>
      </c>
      <c r="H35" s="66">
        <v>795.5</v>
      </c>
      <c r="I35" s="44">
        <v>795</v>
      </c>
      <c r="J35" s="535">
        <v>6.2893081761006289E-2</v>
      </c>
    </row>
    <row r="36" spans="1:10" ht="15" x14ac:dyDescent="0.25">
      <c r="A36" s="33" t="s">
        <v>14</v>
      </c>
      <c r="B36" s="66">
        <v>816.66</v>
      </c>
      <c r="C36" s="44">
        <v>766.66</v>
      </c>
      <c r="D36" s="531">
        <v>6.5217958417029722</v>
      </c>
      <c r="E36" s="66">
        <v>575</v>
      </c>
      <c r="F36" s="44">
        <v>566.66</v>
      </c>
      <c r="G36" s="531">
        <v>1.4717820209649581</v>
      </c>
      <c r="H36" s="66">
        <v>691.66</v>
      </c>
      <c r="I36" s="44">
        <v>691.66</v>
      </c>
      <c r="J36" s="535">
        <v>0</v>
      </c>
    </row>
    <row r="37" spans="1:10" ht="15" x14ac:dyDescent="0.25">
      <c r="A37" s="33" t="s">
        <v>15</v>
      </c>
      <c r="B37" s="66" t="s">
        <v>87</v>
      </c>
      <c r="C37" s="44" t="s">
        <v>87</v>
      </c>
      <c r="D37" s="531" t="s">
        <v>87</v>
      </c>
      <c r="E37" s="66">
        <v>700</v>
      </c>
      <c r="F37" s="44" t="s">
        <v>87</v>
      </c>
      <c r="G37" s="531" t="s">
        <v>87</v>
      </c>
      <c r="H37" s="66" t="s">
        <v>87</v>
      </c>
      <c r="I37" s="44">
        <v>750</v>
      </c>
      <c r="J37" s="535" t="s">
        <v>87</v>
      </c>
    </row>
    <row r="38" spans="1:10" ht="15" x14ac:dyDescent="0.25">
      <c r="A38" s="33" t="s">
        <v>16</v>
      </c>
      <c r="B38" s="66">
        <v>1000</v>
      </c>
      <c r="C38" s="44">
        <v>975</v>
      </c>
      <c r="D38" s="531">
        <v>2.5641025641025639</v>
      </c>
      <c r="E38" s="66">
        <v>925</v>
      </c>
      <c r="F38" s="44">
        <v>900</v>
      </c>
      <c r="G38" s="531">
        <v>2.7777777777777777</v>
      </c>
      <c r="H38" s="66">
        <v>862.5</v>
      </c>
      <c r="I38" s="44">
        <v>860</v>
      </c>
      <c r="J38" s="535">
        <v>0.29069767441860467</v>
      </c>
    </row>
    <row r="39" spans="1:10" ht="15.75" thickBot="1" x14ac:dyDescent="0.3">
      <c r="A39" s="34" t="s">
        <v>33</v>
      </c>
      <c r="B39" s="67" t="s">
        <v>87</v>
      </c>
      <c r="C39" s="68" t="s">
        <v>87</v>
      </c>
      <c r="D39" s="532" t="s">
        <v>87</v>
      </c>
      <c r="E39" s="67">
        <v>800</v>
      </c>
      <c r="F39" s="68">
        <v>800</v>
      </c>
      <c r="G39" s="532">
        <v>0</v>
      </c>
      <c r="H39" s="67">
        <v>900</v>
      </c>
      <c r="I39" s="68">
        <v>900</v>
      </c>
      <c r="J39" s="536">
        <v>0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8"/>
  <sheetViews>
    <sheetView showGridLines="0" zoomScale="90" workbookViewId="0">
      <selection activeCell="V29" sqref="V2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401</v>
      </c>
      <c r="B1" s="9"/>
      <c r="C1" s="9"/>
      <c r="D1" s="9"/>
      <c r="E1" s="9"/>
      <c r="F1" s="95"/>
    </row>
    <row r="2" spans="1:20" ht="15.75" x14ac:dyDescent="0.25">
      <c r="A2" s="2" t="s">
        <v>92</v>
      </c>
    </row>
    <row r="3" spans="1:20" ht="15.75" x14ac:dyDescent="0.25">
      <c r="A3" s="65" t="s">
        <v>40</v>
      </c>
      <c r="B3" s="65" t="s">
        <v>41</v>
      </c>
      <c r="C3" s="39" t="s">
        <v>42</v>
      </c>
      <c r="D3" s="39"/>
      <c r="E3" s="40"/>
      <c r="F3" s="39" t="s">
        <v>43</v>
      </c>
      <c r="G3" s="40"/>
      <c r="H3" s="40"/>
      <c r="I3" s="39" t="s">
        <v>44</v>
      </c>
      <c r="J3" s="40"/>
      <c r="K3" s="40"/>
      <c r="L3" s="39" t="s">
        <v>45</v>
      </c>
      <c r="M3" s="40"/>
      <c r="N3" s="40"/>
      <c r="O3" s="39" t="s">
        <v>46</v>
      </c>
      <c r="P3" s="40"/>
      <c r="Q3" s="40"/>
      <c r="R3" s="39" t="s">
        <v>47</v>
      </c>
      <c r="S3" s="40"/>
      <c r="T3" s="40"/>
    </row>
    <row r="4" spans="1:20" ht="14.25" x14ac:dyDescent="0.2">
      <c r="A4" s="49"/>
      <c r="B4" s="49"/>
      <c r="C4" s="31" t="s">
        <v>48</v>
      </c>
      <c r="D4" s="31"/>
      <c r="E4" s="41" t="s">
        <v>49</v>
      </c>
      <c r="F4" s="31" t="s">
        <v>48</v>
      </c>
      <c r="G4" s="31"/>
      <c r="H4" s="41" t="s">
        <v>49</v>
      </c>
      <c r="I4" s="31" t="s">
        <v>48</v>
      </c>
      <c r="J4" s="31"/>
      <c r="K4" s="41" t="s">
        <v>49</v>
      </c>
      <c r="L4" s="31" t="s">
        <v>48</v>
      </c>
      <c r="M4" s="31"/>
      <c r="N4" s="41" t="s">
        <v>49</v>
      </c>
      <c r="O4" s="31" t="s">
        <v>48</v>
      </c>
      <c r="P4" s="31"/>
      <c r="Q4" s="41" t="s">
        <v>49</v>
      </c>
      <c r="R4" s="31" t="s">
        <v>48</v>
      </c>
      <c r="S4" s="31"/>
      <c r="T4" s="41" t="s">
        <v>49</v>
      </c>
    </row>
    <row r="5" spans="1:20" ht="28.5" x14ac:dyDescent="0.2">
      <c r="A5" s="42"/>
      <c r="B5" s="42"/>
      <c r="C5" s="712" t="s">
        <v>400</v>
      </c>
      <c r="D5" s="713" t="s">
        <v>373</v>
      </c>
      <c r="E5" s="714" t="s">
        <v>50</v>
      </c>
      <c r="F5" s="712" t="s">
        <v>400</v>
      </c>
      <c r="G5" s="713" t="s">
        <v>373</v>
      </c>
      <c r="H5" s="714" t="s">
        <v>50</v>
      </c>
      <c r="I5" s="712" t="s">
        <v>400</v>
      </c>
      <c r="J5" s="713" t="s">
        <v>373</v>
      </c>
      <c r="K5" s="714" t="s">
        <v>50</v>
      </c>
      <c r="L5" s="712" t="s">
        <v>400</v>
      </c>
      <c r="M5" s="713" t="s">
        <v>373</v>
      </c>
      <c r="N5" s="714" t="s">
        <v>50</v>
      </c>
      <c r="O5" s="712" t="s">
        <v>400</v>
      </c>
      <c r="P5" s="713" t="s">
        <v>373</v>
      </c>
      <c r="Q5" s="714" t="s">
        <v>50</v>
      </c>
      <c r="R5" s="715" t="s">
        <v>400</v>
      </c>
      <c r="S5" s="713" t="s">
        <v>373</v>
      </c>
      <c r="T5" s="714" t="s">
        <v>50</v>
      </c>
    </row>
    <row r="6" spans="1:20" ht="15" x14ac:dyDescent="0.25">
      <c r="A6" s="43" t="s">
        <v>1</v>
      </c>
      <c r="B6" s="43" t="s">
        <v>115</v>
      </c>
      <c r="C6" s="44">
        <v>900</v>
      </c>
      <c r="D6" s="44">
        <v>950</v>
      </c>
      <c r="E6" s="45">
        <v>-5.2631578947368416</v>
      </c>
      <c r="F6" s="43" t="s">
        <v>87</v>
      </c>
      <c r="G6" s="43" t="s">
        <v>87</v>
      </c>
      <c r="H6" s="45" t="s">
        <v>87</v>
      </c>
      <c r="I6" s="44">
        <v>800</v>
      </c>
      <c r="J6" s="44">
        <v>850</v>
      </c>
      <c r="K6" s="45">
        <v>-5.8823529411764701</v>
      </c>
      <c r="L6" s="44" t="s">
        <v>87</v>
      </c>
      <c r="M6" s="44" t="s">
        <v>87</v>
      </c>
      <c r="N6" s="45" t="s">
        <v>87</v>
      </c>
      <c r="O6" s="44">
        <v>900</v>
      </c>
      <c r="P6" s="44">
        <v>800</v>
      </c>
      <c r="Q6" s="45">
        <v>12.5</v>
      </c>
      <c r="R6" s="44">
        <v>800</v>
      </c>
      <c r="S6" s="44">
        <v>800</v>
      </c>
      <c r="T6" s="45">
        <v>0</v>
      </c>
    </row>
    <row r="7" spans="1:20" ht="15" x14ac:dyDescent="0.25">
      <c r="A7" s="43" t="s">
        <v>1</v>
      </c>
      <c r="B7" s="43" t="s">
        <v>96</v>
      </c>
      <c r="C7" s="44" t="s">
        <v>87</v>
      </c>
      <c r="D7" s="44">
        <v>820</v>
      </c>
      <c r="E7" s="45" t="s">
        <v>87</v>
      </c>
      <c r="F7" s="43" t="s">
        <v>87</v>
      </c>
      <c r="G7" s="43">
        <v>580</v>
      </c>
      <c r="H7" s="45" t="s">
        <v>87</v>
      </c>
      <c r="I7" s="44" t="s">
        <v>87</v>
      </c>
      <c r="J7" s="44">
        <v>740</v>
      </c>
      <c r="K7" s="45" t="s">
        <v>87</v>
      </c>
      <c r="L7" s="44" t="s">
        <v>87</v>
      </c>
      <c r="M7" s="44" t="s">
        <v>87</v>
      </c>
      <c r="N7" s="45" t="s">
        <v>87</v>
      </c>
      <c r="O7" s="44" t="s">
        <v>87</v>
      </c>
      <c r="P7" s="44" t="s">
        <v>87</v>
      </c>
      <c r="Q7" s="45" t="s">
        <v>87</v>
      </c>
      <c r="R7" s="44" t="s">
        <v>87</v>
      </c>
      <c r="S7" s="44">
        <v>680</v>
      </c>
      <c r="T7" s="45" t="s">
        <v>87</v>
      </c>
    </row>
    <row r="8" spans="1:20" ht="15" x14ac:dyDescent="0.25">
      <c r="A8" s="43" t="s">
        <v>4</v>
      </c>
      <c r="B8" s="43" t="s">
        <v>93</v>
      </c>
      <c r="C8" s="44">
        <v>850</v>
      </c>
      <c r="D8" s="44">
        <v>850</v>
      </c>
      <c r="E8" s="45">
        <v>0</v>
      </c>
      <c r="F8" s="43" t="s">
        <v>87</v>
      </c>
      <c r="G8" s="43" t="s">
        <v>87</v>
      </c>
      <c r="H8" s="45" t="s">
        <v>87</v>
      </c>
      <c r="I8" s="44" t="s">
        <v>87</v>
      </c>
      <c r="J8" s="44" t="s">
        <v>87</v>
      </c>
      <c r="K8" s="45" t="s">
        <v>87</v>
      </c>
      <c r="L8" s="44" t="s">
        <v>87</v>
      </c>
      <c r="M8" s="44" t="s">
        <v>87</v>
      </c>
      <c r="N8" s="45" t="s">
        <v>87</v>
      </c>
      <c r="O8" s="44" t="s">
        <v>87</v>
      </c>
      <c r="P8" s="44" t="s">
        <v>87</v>
      </c>
      <c r="Q8" s="45" t="s">
        <v>87</v>
      </c>
      <c r="R8" s="44" t="s">
        <v>87</v>
      </c>
      <c r="S8" s="44" t="s">
        <v>87</v>
      </c>
      <c r="T8" s="45" t="s">
        <v>87</v>
      </c>
    </row>
    <row r="9" spans="1:20" ht="15" x14ac:dyDescent="0.25">
      <c r="A9" s="43" t="s">
        <v>4</v>
      </c>
      <c r="B9" s="43" t="s">
        <v>117</v>
      </c>
      <c r="C9" s="44">
        <v>950</v>
      </c>
      <c r="D9" s="44">
        <v>950</v>
      </c>
      <c r="E9" s="45">
        <v>0</v>
      </c>
      <c r="F9" s="43" t="s">
        <v>87</v>
      </c>
      <c r="G9" s="43" t="s">
        <v>87</v>
      </c>
      <c r="H9" s="45" t="s">
        <v>87</v>
      </c>
      <c r="I9" s="44" t="s">
        <v>87</v>
      </c>
      <c r="J9" s="44" t="s">
        <v>87</v>
      </c>
      <c r="K9" s="45" t="s">
        <v>87</v>
      </c>
      <c r="L9" s="44" t="s">
        <v>87</v>
      </c>
      <c r="M9" s="44" t="s">
        <v>87</v>
      </c>
      <c r="N9" s="45" t="s">
        <v>87</v>
      </c>
      <c r="O9" s="44" t="s">
        <v>87</v>
      </c>
      <c r="P9" s="44" t="s">
        <v>87</v>
      </c>
      <c r="Q9" s="45" t="s">
        <v>87</v>
      </c>
      <c r="R9" s="44">
        <v>850</v>
      </c>
      <c r="S9" s="44">
        <v>850</v>
      </c>
      <c r="T9" s="45">
        <v>0</v>
      </c>
    </row>
    <row r="10" spans="1:20" ht="15" x14ac:dyDescent="0.25">
      <c r="A10" s="43" t="s">
        <v>4</v>
      </c>
      <c r="B10" s="43" t="s">
        <v>102</v>
      </c>
      <c r="C10" s="44">
        <v>800</v>
      </c>
      <c r="D10" s="44">
        <v>800</v>
      </c>
      <c r="E10" s="45" t="s">
        <v>87</v>
      </c>
      <c r="F10" s="43">
        <v>650</v>
      </c>
      <c r="G10" s="43">
        <v>600</v>
      </c>
      <c r="H10" s="45" t="s">
        <v>87</v>
      </c>
      <c r="I10" s="44">
        <v>800</v>
      </c>
      <c r="J10" s="44">
        <v>800</v>
      </c>
      <c r="K10" s="45" t="s">
        <v>87</v>
      </c>
      <c r="L10" s="44">
        <v>900</v>
      </c>
      <c r="M10" s="44">
        <v>900</v>
      </c>
      <c r="N10" s="45" t="s">
        <v>87</v>
      </c>
      <c r="O10" s="44">
        <v>600</v>
      </c>
      <c r="P10" s="44">
        <v>600</v>
      </c>
      <c r="Q10" s="45" t="s">
        <v>87</v>
      </c>
      <c r="R10" s="44">
        <v>650</v>
      </c>
      <c r="S10" s="44">
        <v>650</v>
      </c>
      <c r="T10" s="45" t="s">
        <v>87</v>
      </c>
    </row>
    <row r="11" spans="1:20" ht="15" x14ac:dyDescent="0.25">
      <c r="A11" s="43" t="s">
        <v>4</v>
      </c>
      <c r="B11" s="43" t="s">
        <v>106</v>
      </c>
      <c r="C11" s="44">
        <v>800</v>
      </c>
      <c r="D11" s="44">
        <v>800</v>
      </c>
      <c r="E11" s="45" t="s">
        <v>87</v>
      </c>
      <c r="F11" s="43" t="s">
        <v>87</v>
      </c>
      <c r="G11" s="43" t="s">
        <v>87</v>
      </c>
      <c r="H11" s="45" t="s">
        <v>87</v>
      </c>
      <c r="I11" s="44">
        <v>700</v>
      </c>
      <c r="J11" s="44">
        <v>700</v>
      </c>
      <c r="K11" s="45" t="s">
        <v>87</v>
      </c>
      <c r="L11" s="44" t="s">
        <v>87</v>
      </c>
      <c r="M11" s="44" t="s">
        <v>87</v>
      </c>
      <c r="N11" s="45" t="s">
        <v>87</v>
      </c>
      <c r="O11" s="44">
        <v>650</v>
      </c>
      <c r="P11" s="44">
        <v>650</v>
      </c>
      <c r="Q11" s="45" t="s">
        <v>87</v>
      </c>
      <c r="R11" s="44">
        <v>650</v>
      </c>
      <c r="S11" s="44" t="s">
        <v>87</v>
      </c>
      <c r="T11" s="45" t="s">
        <v>87</v>
      </c>
    </row>
    <row r="12" spans="1:20" ht="15" x14ac:dyDescent="0.25">
      <c r="A12" s="43" t="s">
        <v>5</v>
      </c>
      <c r="B12" s="43" t="s">
        <v>28</v>
      </c>
      <c r="C12" s="44">
        <v>1000</v>
      </c>
      <c r="D12" s="44">
        <v>900</v>
      </c>
      <c r="E12" s="45">
        <v>11.111111111111111</v>
      </c>
      <c r="F12" s="43" t="s">
        <v>87</v>
      </c>
      <c r="G12" s="43" t="s">
        <v>87</v>
      </c>
      <c r="H12" s="45" t="s">
        <v>87</v>
      </c>
      <c r="I12" s="44" t="s">
        <v>87</v>
      </c>
      <c r="J12" s="44">
        <v>850</v>
      </c>
      <c r="K12" s="45" t="s">
        <v>87</v>
      </c>
      <c r="L12" s="44" t="s">
        <v>87</v>
      </c>
      <c r="M12" s="44">
        <v>1200</v>
      </c>
      <c r="N12" s="45" t="s">
        <v>87</v>
      </c>
      <c r="O12" s="44">
        <v>900</v>
      </c>
      <c r="P12" s="44">
        <v>800</v>
      </c>
      <c r="Q12" s="45">
        <v>12.5</v>
      </c>
      <c r="R12" s="44">
        <v>900</v>
      </c>
      <c r="S12" s="44">
        <v>900</v>
      </c>
      <c r="T12" s="45">
        <v>0</v>
      </c>
    </row>
    <row r="13" spans="1:20" ht="15" x14ac:dyDescent="0.25">
      <c r="A13" s="43" t="s">
        <v>2</v>
      </c>
      <c r="B13" s="43" t="s">
        <v>34</v>
      </c>
      <c r="C13" s="44">
        <v>900</v>
      </c>
      <c r="D13" s="44">
        <v>900</v>
      </c>
      <c r="E13" s="45">
        <v>0</v>
      </c>
      <c r="F13" s="43">
        <v>700</v>
      </c>
      <c r="G13" s="43">
        <v>700</v>
      </c>
      <c r="H13" s="45">
        <v>0</v>
      </c>
      <c r="I13" s="44">
        <v>850</v>
      </c>
      <c r="J13" s="44">
        <v>850</v>
      </c>
      <c r="K13" s="45">
        <v>0</v>
      </c>
      <c r="L13" s="44">
        <v>1000</v>
      </c>
      <c r="M13" s="44">
        <v>1000</v>
      </c>
      <c r="N13" s="45">
        <v>0</v>
      </c>
      <c r="O13" s="44">
        <v>700</v>
      </c>
      <c r="P13" s="44">
        <v>700</v>
      </c>
      <c r="Q13" s="45">
        <v>0</v>
      </c>
      <c r="R13" s="44">
        <v>750</v>
      </c>
      <c r="S13" s="44">
        <v>750</v>
      </c>
      <c r="T13" s="45">
        <v>0</v>
      </c>
    </row>
    <row r="14" spans="1:20" ht="15" x14ac:dyDescent="0.25">
      <c r="A14" s="43" t="s">
        <v>2</v>
      </c>
      <c r="B14" s="43" t="s">
        <v>3</v>
      </c>
      <c r="C14" s="44">
        <v>900</v>
      </c>
      <c r="D14" s="44">
        <v>900</v>
      </c>
      <c r="E14" s="45">
        <v>0</v>
      </c>
      <c r="F14" s="43" t="s">
        <v>87</v>
      </c>
      <c r="G14" s="43" t="s">
        <v>87</v>
      </c>
      <c r="H14" s="45" t="s">
        <v>87</v>
      </c>
      <c r="I14" s="44">
        <v>900</v>
      </c>
      <c r="J14" s="44">
        <v>800</v>
      </c>
      <c r="K14" s="45">
        <v>12.5</v>
      </c>
      <c r="L14" s="44">
        <v>1000</v>
      </c>
      <c r="M14" s="44">
        <v>1000</v>
      </c>
      <c r="N14" s="45">
        <v>0</v>
      </c>
      <c r="O14" s="44">
        <v>750</v>
      </c>
      <c r="P14" s="44">
        <v>700</v>
      </c>
      <c r="Q14" s="45">
        <v>7.1428571428571423</v>
      </c>
      <c r="R14" s="44">
        <v>800</v>
      </c>
      <c r="S14" s="44">
        <v>800</v>
      </c>
      <c r="T14" s="45">
        <v>0</v>
      </c>
    </row>
    <row r="15" spans="1:20" ht="15" x14ac:dyDescent="0.25">
      <c r="A15" s="43" t="s">
        <v>2</v>
      </c>
      <c r="B15" s="43" t="s">
        <v>35</v>
      </c>
      <c r="C15" s="44">
        <v>750</v>
      </c>
      <c r="D15" s="44">
        <v>750</v>
      </c>
      <c r="E15" s="45">
        <v>0</v>
      </c>
      <c r="F15" s="43">
        <v>600</v>
      </c>
      <c r="G15" s="43">
        <v>600</v>
      </c>
      <c r="H15" s="45">
        <v>0</v>
      </c>
      <c r="I15" s="44">
        <v>700</v>
      </c>
      <c r="J15" s="44">
        <v>700</v>
      </c>
      <c r="K15" s="45">
        <v>0</v>
      </c>
      <c r="L15" s="44" t="s">
        <v>87</v>
      </c>
      <c r="M15" s="44" t="s">
        <v>87</v>
      </c>
      <c r="N15" s="45" t="s">
        <v>87</v>
      </c>
      <c r="O15" s="44">
        <v>650</v>
      </c>
      <c r="P15" s="44">
        <v>650</v>
      </c>
      <c r="Q15" s="45">
        <v>0</v>
      </c>
      <c r="R15" s="44">
        <v>750</v>
      </c>
      <c r="S15" s="44">
        <v>750</v>
      </c>
      <c r="T15" s="45">
        <v>0</v>
      </c>
    </row>
    <row r="16" spans="1:20" ht="15" x14ac:dyDescent="0.25">
      <c r="A16" s="43" t="s">
        <v>2</v>
      </c>
      <c r="B16" s="43" t="s">
        <v>27</v>
      </c>
      <c r="C16" s="44">
        <v>900</v>
      </c>
      <c r="D16" s="44" t="s">
        <v>87</v>
      </c>
      <c r="E16" s="45" t="s">
        <v>87</v>
      </c>
      <c r="F16" s="43" t="s">
        <v>87</v>
      </c>
      <c r="G16" s="43" t="s">
        <v>87</v>
      </c>
      <c r="H16" s="45" t="s">
        <v>87</v>
      </c>
      <c r="I16" s="44">
        <v>850</v>
      </c>
      <c r="J16" s="44" t="s">
        <v>87</v>
      </c>
      <c r="K16" s="45" t="s">
        <v>87</v>
      </c>
      <c r="L16" s="44">
        <v>1000</v>
      </c>
      <c r="M16" s="44" t="s">
        <v>87</v>
      </c>
      <c r="N16" s="45" t="s">
        <v>87</v>
      </c>
      <c r="O16" s="44" t="s">
        <v>87</v>
      </c>
      <c r="P16" s="44" t="s">
        <v>87</v>
      </c>
      <c r="Q16" s="45" t="s">
        <v>87</v>
      </c>
      <c r="R16" s="44">
        <v>800</v>
      </c>
      <c r="S16" s="44" t="s">
        <v>87</v>
      </c>
      <c r="T16" s="45" t="s">
        <v>87</v>
      </c>
    </row>
    <row r="17" spans="1:20" ht="15" x14ac:dyDescent="0.25">
      <c r="A17" s="43" t="s">
        <v>2</v>
      </c>
      <c r="B17" s="43" t="s">
        <v>97</v>
      </c>
      <c r="C17" s="44">
        <v>860</v>
      </c>
      <c r="D17" s="44">
        <v>800</v>
      </c>
      <c r="E17" s="45">
        <v>7.5</v>
      </c>
      <c r="F17" s="43" t="s">
        <v>87</v>
      </c>
      <c r="G17" s="43" t="s">
        <v>87</v>
      </c>
      <c r="H17" s="45" t="s">
        <v>87</v>
      </c>
      <c r="I17" s="44">
        <v>780</v>
      </c>
      <c r="J17" s="44">
        <v>720</v>
      </c>
      <c r="K17" s="45">
        <v>8.3333333333333321</v>
      </c>
      <c r="L17" s="44" t="s">
        <v>87</v>
      </c>
      <c r="M17" s="44" t="s">
        <v>87</v>
      </c>
      <c r="N17" s="45" t="s">
        <v>87</v>
      </c>
      <c r="O17" s="44">
        <v>680</v>
      </c>
      <c r="P17" s="44">
        <v>650</v>
      </c>
      <c r="Q17" s="45">
        <v>4.6153846153846159</v>
      </c>
      <c r="R17" s="44">
        <v>680</v>
      </c>
      <c r="S17" s="44">
        <v>700</v>
      </c>
      <c r="T17" s="45">
        <v>-2.8571428571428572</v>
      </c>
    </row>
    <row r="18" spans="1:20" ht="15" x14ac:dyDescent="0.25">
      <c r="A18" s="43" t="s">
        <v>6</v>
      </c>
      <c r="B18" s="43" t="s">
        <v>94</v>
      </c>
      <c r="C18" s="44">
        <v>650</v>
      </c>
      <c r="D18" s="44">
        <v>680</v>
      </c>
      <c r="E18" s="45">
        <v>-4.4117647058823533</v>
      </c>
      <c r="F18" s="43" t="s">
        <v>87</v>
      </c>
      <c r="G18" s="43" t="s">
        <v>87</v>
      </c>
      <c r="H18" s="45" t="s">
        <v>87</v>
      </c>
      <c r="I18" s="44">
        <v>620</v>
      </c>
      <c r="J18" s="44">
        <v>680</v>
      </c>
      <c r="K18" s="45">
        <v>-8.8235294117647065</v>
      </c>
      <c r="L18" s="44" t="s">
        <v>87</v>
      </c>
      <c r="M18" s="44" t="s">
        <v>87</v>
      </c>
      <c r="N18" s="45" t="s">
        <v>87</v>
      </c>
      <c r="O18" s="44" t="s">
        <v>87</v>
      </c>
      <c r="P18" s="44" t="s">
        <v>87</v>
      </c>
      <c r="Q18" s="45" t="s">
        <v>87</v>
      </c>
      <c r="R18" s="44" t="s">
        <v>87</v>
      </c>
      <c r="S18" s="44" t="s">
        <v>87</v>
      </c>
      <c r="T18" s="45" t="s">
        <v>87</v>
      </c>
    </row>
    <row r="19" spans="1:20" ht="15" x14ac:dyDescent="0.25">
      <c r="A19" s="43" t="s">
        <v>6</v>
      </c>
      <c r="B19" s="43" t="s">
        <v>111</v>
      </c>
      <c r="C19" s="44" t="s">
        <v>87</v>
      </c>
      <c r="D19" s="44">
        <v>1100</v>
      </c>
      <c r="E19" s="45" t="s">
        <v>87</v>
      </c>
      <c r="F19" s="43" t="s">
        <v>87</v>
      </c>
      <c r="G19" s="43" t="s">
        <v>87</v>
      </c>
      <c r="H19" s="45" t="s">
        <v>87</v>
      </c>
      <c r="I19" s="44" t="s">
        <v>87</v>
      </c>
      <c r="J19" s="44" t="s">
        <v>87</v>
      </c>
      <c r="K19" s="45" t="s">
        <v>87</v>
      </c>
      <c r="L19" s="44" t="s">
        <v>87</v>
      </c>
      <c r="M19" s="44" t="s">
        <v>87</v>
      </c>
      <c r="N19" s="45" t="s">
        <v>87</v>
      </c>
      <c r="O19" s="44" t="s">
        <v>87</v>
      </c>
      <c r="P19" s="44">
        <v>1070</v>
      </c>
      <c r="Q19" s="45" t="s">
        <v>87</v>
      </c>
      <c r="R19" s="44" t="s">
        <v>87</v>
      </c>
      <c r="S19" s="44">
        <v>1000</v>
      </c>
      <c r="T19" s="45" t="s">
        <v>87</v>
      </c>
    </row>
    <row r="20" spans="1:20" ht="15" x14ac:dyDescent="0.25">
      <c r="A20" s="43" t="s">
        <v>6</v>
      </c>
      <c r="B20" s="43" t="s">
        <v>52</v>
      </c>
      <c r="C20" s="44">
        <v>850</v>
      </c>
      <c r="D20" s="44">
        <v>900</v>
      </c>
      <c r="E20" s="45">
        <v>-5.5555555555555554</v>
      </c>
      <c r="F20" s="43" t="s">
        <v>87</v>
      </c>
      <c r="G20" s="43" t="s">
        <v>87</v>
      </c>
      <c r="H20" s="45" t="s">
        <v>87</v>
      </c>
      <c r="I20" s="44">
        <v>750</v>
      </c>
      <c r="J20" s="44">
        <v>700</v>
      </c>
      <c r="K20" s="45">
        <v>7.1428571428571423</v>
      </c>
      <c r="L20" s="44">
        <v>900</v>
      </c>
      <c r="M20" s="44">
        <v>900</v>
      </c>
      <c r="N20" s="45">
        <v>0</v>
      </c>
      <c r="O20" s="44">
        <v>700</v>
      </c>
      <c r="P20" s="44">
        <v>700</v>
      </c>
      <c r="Q20" s="45">
        <v>0</v>
      </c>
      <c r="R20" s="44" t="s">
        <v>87</v>
      </c>
      <c r="S20" s="44" t="s">
        <v>87</v>
      </c>
      <c r="T20" s="45" t="s">
        <v>87</v>
      </c>
    </row>
    <row r="21" spans="1:20" ht="15" x14ac:dyDescent="0.25">
      <c r="A21" s="43" t="s">
        <v>6</v>
      </c>
      <c r="B21" s="43" t="s">
        <v>103</v>
      </c>
      <c r="C21" s="44">
        <v>750</v>
      </c>
      <c r="D21" s="44">
        <v>800</v>
      </c>
      <c r="E21" s="45">
        <v>-6.25</v>
      </c>
      <c r="F21" s="43" t="s">
        <v>87</v>
      </c>
      <c r="G21" s="43" t="s">
        <v>87</v>
      </c>
      <c r="H21" s="45" t="s">
        <v>87</v>
      </c>
      <c r="I21" s="44">
        <v>700</v>
      </c>
      <c r="J21" s="44">
        <v>700</v>
      </c>
      <c r="K21" s="45">
        <v>0</v>
      </c>
      <c r="L21" s="44">
        <v>900</v>
      </c>
      <c r="M21" s="44">
        <v>900</v>
      </c>
      <c r="N21" s="45">
        <v>0</v>
      </c>
      <c r="O21" s="44">
        <v>680</v>
      </c>
      <c r="P21" s="44">
        <v>700</v>
      </c>
      <c r="Q21" s="45">
        <v>-2.8571428571428572</v>
      </c>
      <c r="R21" s="44" t="s">
        <v>87</v>
      </c>
      <c r="S21" s="44" t="s">
        <v>87</v>
      </c>
      <c r="T21" s="45" t="s">
        <v>87</v>
      </c>
    </row>
    <row r="22" spans="1:20" ht="15" x14ac:dyDescent="0.25">
      <c r="A22" s="43" t="s">
        <v>6</v>
      </c>
      <c r="B22" s="43" t="s">
        <v>104</v>
      </c>
      <c r="C22" s="44">
        <v>850</v>
      </c>
      <c r="D22" s="44">
        <v>850</v>
      </c>
      <c r="E22" s="45" t="s">
        <v>87</v>
      </c>
      <c r="F22" s="43" t="s">
        <v>87</v>
      </c>
      <c r="G22" s="43" t="s">
        <v>87</v>
      </c>
      <c r="H22" s="45" t="s">
        <v>87</v>
      </c>
      <c r="I22" s="44">
        <v>850</v>
      </c>
      <c r="J22" s="44">
        <v>850</v>
      </c>
      <c r="K22" s="45" t="s">
        <v>87</v>
      </c>
      <c r="L22" s="44">
        <v>950</v>
      </c>
      <c r="M22" s="44">
        <v>950</v>
      </c>
      <c r="N22" s="45" t="s">
        <v>87</v>
      </c>
      <c r="O22" s="44">
        <v>800</v>
      </c>
      <c r="P22" s="44">
        <v>825</v>
      </c>
      <c r="Q22" s="45" t="s">
        <v>87</v>
      </c>
      <c r="R22" s="44">
        <v>800</v>
      </c>
      <c r="S22" s="44">
        <v>800</v>
      </c>
      <c r="T22" s="45" t="s">
        <v>87</v>
      </c>
    </row>
    <row r="23" spans="1:20" ht="15" x14ac:dyDescent="0.25">
      <c r="A23" s="43" t="s">
        <v>7</v>
      </c>
      <c r="B23" s="43" t="s">
        <v>53</v>
      </c>
      <c r="C23" s="44">
        <v>950</v>
      </c>
      <c r="D23" s="44">
        <v>950</v>
      </c>
      <c r="E23" s="45">
        <v>0</v>
      </c>
      <c r="F23" s="43">
        <v>650</v>
      </c>
      <c r="G23" s="43">
        <v>650</v>
      </c>
      <c r="H23" s="45">
        <v>0</v>
      </c>
      <c r="I23" s="44">
        <v>900</v>
      </c>
      <c r="J23" s="44">
        <v>900</v>
      </c>
      <c r="K23" s="45">
        <v>0</v>
      </c>
      <c r="L23" s="44">
        <v>950</v>
      </c>
      <c r="M23" s="44">
        <v>950</v>
      </c>
      <c r="N23" s="45">
        <v>0</v>
      </c>
      <c r="O23" s="44">
        <v>750</v>
      </c>
      <c r="P23" s="44">
        <v>750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39</v>
      </c>
      <c r="C24" s="44">
        <v>875</v>
      </c>
      <c r="D24" s="44">
        <v>875</v>
      </c>
      <c r="E24" s="45">
        <v>0</v>
      </c>
      <c r="F24" s="43" t="s">
        <v>87</v>
      </c>
      <c r="G24" s="43" t="s">
        <v>87</v>
      </c>
      <c r="H24" s="45" t="s">
        <v>87</v>
      </c>
      <c r="I24" s="44">
        <v>850</v>
      </c>
      <c r="J24" s="44">
        <v>850</v>
      </c>
      <c r="K24" s="45">
        <v>0</v>
      </c>
      <c r="L24" s="44">
        <v>875</v>
      </c>
      <c r="M24" s="44">
        <v>875</v>
      </c>
      <c r="N24" s="45">
        <v>0</v>
      </c>
      <c r="O24" s="44">
        <v>625</v>
      </c>
      <c r="P24" s="44">
        <v>625</v>
      </c>
      <c r="Q24" s="45">
        <v>0</v>
      </c>
      <c r="R24" s="44">
        <v>675</v>
      </c>
      <c r="S24" s="44">
        <v>675</v>
      </c>
      <c r="T24" s="45">
        <v>0</v>
      </c>
    </row>
    <row r="25" spans="1:20" ht="15" x14ac:dyDescent="0.25">
      <c r="A25" s="43" t="s">
        <v>7</v>
      </c>
      <c r="B25" s="43" t="s">
        <v>120</v>
      </c>
      <c r="C25" s="44">
        <v>800</v>
      </c>
      <c r="D25" s="44">
        <v>800</v>
      </c>
      <c r="E25" s="45">
        <v>0</v>
      </c>
      <c r="F25" s="43">
        <v>550</v>
      </c>
      <c r="G25" s="43">
        <v>600</v>
      </c>
      <c r="H25" s="45">
        <v>-8.3333333333333321</v>
      </c>
      <c r="I25" s="44">
        <v>750</v>
      </c>
      <c r="J25" s="44">
        <v>700</v>
      </c>
      <c r="K25" s="45">
        <v>7.1428571428571423</v>
      </c>
      <c r="L25" s="44" t="s">
        <v>87</v>
      </c>
      <c r="M25" s="44" t="s">
        <v>87</v>
      </c>
      <c r="N25" s="45" t="s">
        <v>87</v>
      </c>
      <c r="O25" s="44">
        <v>550</v>
      </c>
      <c r="P25" s="44">
        <v>550</v>
      </c>
      <c r="Q25" s="45">
        <v>0</v>
      </c>
      <c r="R25" s="44">
        <v>650</v>
      </c>
      <c r="S25" s="44">
        <v>650</v>
      </c>
      <c r="T25" s="45">
        <v>0</v>
      </c>
    </row>
    <row r="26" spans="1:20" ht="15" x14ac:dyDescent="0.25">
      <c r="A26" s="43" t="s">
        <v>7</v>
      </c>
      <c r="B26" s="43" t="s">
        <v>110</v>
      </c>
      <c r="C26" s="44">
        <v>800</v>
      </c>
      <c r="D26" s="44" t="s">
        <v>87</v>
      </c>
      <c r="E26" s="45" t="s">
        <v>87</v>
      </c>
      <c r="F26" s="43">
        <v>625</v>
      </c>
      <c r="G26" s="43" t="s">
        <v>87</v>
      </c>
      <c r="H26" s="45" t="s">
        <v>87</v>
      </c>
      <c r="I26" s="44">
        <v>725</v>
      </c>
      <c r="J26" s="44" t="s">
        <v>87</v>
      </c>
      <c r="K26" s="45" t="s">
        <v>87</v>
      </c>
      <c r="L26" s="44">
        <v>710</v>
      </c>
      <c r="M26" s="44" t="s">
        <v>87</v>
      </c>
      <c r="N26" s="45" t="s">
        <v>87</v>
      </c>
      <c r="O26" s="44">
        <v>625</v>
      </c>
      <c r="P26" s="44" t="s">
        <v>87</v>
      </c>
      <c r="Q26" s="45" t="s">
        <v>87</v>
      </c>
      <c r="R26" s="44">
        <v>675</v>
      </c>
      <c r="S26" s="44" t="s">
        <v>87</v>
      </c>
      <c r="T26" s="45" t="s">
        <v>87</v>
      </c>
    </row>
    <row r="27" spans="1:20" ht="15" x14ac:dyDescent="0.25">
      <c r="A27" s="43" t="s">
        <v>7</v>
      </c>
      <c r="B27" s="43" t="s">
        <v>36</v>
      </c>
      <c r="C27" s="44">
        <v>800</v>
      </c>
      <c r="D27" s="44">
        <v>800</v>
      </c>
      <c r="E27" s="45">
        <v>0</v>
      </c>
      <c r="F27" s="43">
        <v>680</v>
      </c>
      <c r="G27" s="43">
        <v>630</v>
      </c>
      <c r="H27" s="45">
        <v>7.9365079365079358</v>
      </c>
      <c r="I27" s="44">
        <v>750</v>
      </c>
      <c r="J27" s="44">
        <v>750</v>
      </c>
      <c r="K27" s="45">
        <v>0</v>
      </c>
      <c r="L27" s="44">
        <v>850</v>
      </c>
      <c r="M27" s="44">
        <v>850</v>
      </c>
      <c r="N27" s="45">
        <v>0</v>
      </c>
      <c r="O27" s="44">
        <v>700</v>
      </c>
      <c r="P27" s="44">
        <v>680</v>
      </c>
      <c r="Q27" s="45">
        <v>2.9411764705882351</v>
      </c>
      <c r="R27" s="44">
        <v>750</v>
      </c>
      <c r="S27" s="44">
        <v>750</v>
      </c>
      <c r="T27" s="45">
        <v>0</v>
      </c>
    </row>
    <row r="28" spans="1:20" ht="15" x14ac:dyDescent="0.25">
      <c r="A28" s="43" t="s">
        <v>7</v>
      </c>
      <c r="B28" s="43" t="s">
        <v>37</v>
      </c>
      <c r="C28" s="44">
        <v>850</v>
      </c>
      <c r="D28" s="44">
        <v>900</v>
      </c>
      <c r="E28" s="45">
        <v>-5.5555555555555554</v>
      </c>
      <c r="F28" s="43">
        <v>550</v>
      </c>
      <c r="G28" s="43">
        <v>550</v>
      </c>
      <c r="H28" s="45">
        <v>0</v>
      </c>
      <c r="I28" s="44">
        <v>850</v>
      </c>
      <c r="J28" s="44">
        <v>900</v>
      </c>
      <c r="K28" s="45">
        <v>-5.5555555555555554</v>
      </c>
      <c r="L28" s="44">
        <v>900</v>
      </c>
      <c r="M28" s="44">
        <v>900</v>
      </c>
      <c r="N28" s="45">
        <v>0</v>
      </c>
      <c r="O28" s="44">
        <v>600</v>
      </c>
      <c r="P28" s="44">
        <v>600</v>
      </c>
      <c r="Q28" s="45">
        <v>0</v>
      </c>
      <c r="R28" s="44">
        <v>650</v>
      </c>
      <c r="S28" s="44">
        <v>700</v>
      </c>
      <c r="T28" s="45">
        <v>-7.1428571428571423</v>
      </c>
    </row>
    <row r="29" spans="1:20" ht="15" x14ac:dyDescent="0.25">
      <c r="A29" s="43" t="s">
        <v>7</v>
      </c>
      <c r="B29" s="43" t="s">
        <v>54</v>
      </c>
      <c r="C29" s="44">
        <v>950</v>
      </c>
      <c r="D29" s="44">
        <v>1000</v>
      </c>
      <c r="E29" s="45">
        <v>-5</v>
      </c>
      <c r="F29" s="43">
        <v>700</v>
      </c>
      <c r="G29" s="43">
        <v>700</v>
      </c>
      <c r="H29" s="45">
        <v>0</v>
      </c>
      <c r="I29" s="44">
        <v>900</v>
      </c>
      <c r="J29" s="44">
        <v>900</v>
      </c>
      <c r="K29" s="45">
        <v>0</v>
      </c>
      <c r="L29" s="44">
        <v>1000</v>
      </c>
      <c r="M29" s="44">
        <v>1000</v>
      </c>
      <c r="N29" s="45">
        <v>0</v>
      </c>
      <c r="O29" s="44">
        <v>750</v>
      </c>
      <c r="P29" s="44">
        <v>800</v>
      </c>
      <c r="Q29" s="45">
        <v>-6.25</v>
      </c>
      <c r="R29" s="44">
        <v>800</v>
      </c>
      <c r="S29" s="44">
        <v>800</v>
      </c>
      <c r="T29" s="45">
        <v>0</v>
      </c>
    </row>
    <row r="30" spans="1:20" ht="15" x14ac:dyDescent="0.25">
      <c r="A30" s="43" t="s">
        <v>7</v>
      </c>
      <c r="B30" s="43" t="s">
        <v>98</v>
      </c>
      <c r="C30" s="44">
        <v>750</v>
      </c>
      <c r="D30" s="44" t="s">
        <v>87</v>
      </c>
      <c r="E30" s="45" t="s">
        <v>87</v>
      </c>
      <c r="F30" s="43">
        <v>550</v>
      </c>
      <c r="G30" s="43" t="s">
        <v>87</v>
      </c>
      <c r="H30" s="45" t="s">
        <v>87</v>
      </c>
      <c r="I30" s="44">
        <v>700</v>
      </c>
      <c r="J30" s="44" t="s">
        <v>87</v>
      </c>
      <c r="K30" s="45" t="s">
        <v>87</v>
      </c>
      <c r="L30" s="44" t="s">
        <v>87</v>
      </c>
      <c r="M30" s="44" t="s">
        <v>87</v>
      </c>
      <c r="N30" s="45" t="s">
        <v>87</v>
      </c>
      <c r="O30" s="44">
        <v>500</v>
      </c>
      <c r="P30" s="44" t="s">
        <v>87</v>
      </c>
      <c r="Q30" s="45" t="s">
        <v>87</v>
      </c>
      <c r="R30" s="44">
        <v>600</v>
      </c>
      <c r="S30" s="44" t="s">
        <v>87</v>
      </c>
      <c r="T30" s="45" t="s">
        <v>87</v>
      </c>
    </row>
    <row r="31" spans="1:20" ht="15" x14ac:dyDescent="0.25">
      <c r="A31" s="43" t="s">
        <v>7</v>
      </c>
      <c r="B31" s="43" t="s">
        <v>95</v>
      </c>
      <c r="C31" s="44">
        <v>816.67</v>
      </c>
      <c r="D31" s="44">
        <v>816.67</v>
      </c>
      <c r="E31" s="45">
        <v>0</v>
      </c>
      <c r="F31" s="43" t="s">
        <v>87</v>
      </c>
      <c r="G31" s="43" t="s">
        <v>87</v>
      </c>
      <c r="H31" s="45" t="s">
        <v>87</v>
      </c>
      <c r="I31" s="44">
        <v>766.67</v>
      </c>
      <c r="J31" s="44">
        <v>766.67</v>
      </c>
      <c r="K31" s="45">
        <v>0</v>
      </c>
      <c r="L31" s="44">
        <v>966.67</v>
      </c>
      <c r="M31" s="44">
        <v>966.67</v>
      </c>
      <c r="N31" s="45">
        <v>0</v>
      </c>
      <c r="O31" s="44" t="s">
        <v>87</v>
      </c>
      <c r="P31" s="44">
        <v>625</v>
      </c>
      <c r="Q31" s="45" t="s">
        <v>87</v>
      </c>
      <c r="R31" s="44">
        <v>600</v>
      </c>
      <c r="S31" s="44">
        <v>600</v>
      </c>
      <c r="T31" s="45">
        <v>0</v>
      </c>
    </row>
    <row r="32" spans="1:20" ht="15" x14ac:dyDescent="0.25">
      <c r="A32" s="43" t="s">
        <v>7</v>
      </c>
      <c r="B32" s="43" t="s">
        <v>55</v>
      </c>
      <c r="C32" s="44" t="s">
        <v>87</v>
      </c>
      <c r="D32" s="44" t="s">
        <v>363</v>
      </c>
      <c r="E32" s="45" t="s">
        <v>87</v>
      </c>
      <c r="F32" s="43" t="s">
        <v>87</v>
      </c>
      <c r="G32" s="43" t="s">
        <v>363</v>
      </c>
      <c r="H32" s="45" t="s">
        <v>87</v>
      </c>
      <c r="I32" s="44" t="s">
        <v>87</v>
      </c>
      <c r="J32" s="44" t="s">
        <v>363</v>
      </c>
      <c r="K32" s="45" t="s">
        <v>87</v>
      </c>
      <c r="L32" s="44" t="s">
        <v>87</v>
      </c>
      <c r="M32" s="44" t="s">
        <v>363</v>
      </c>
      <c r="N32" s="45" t="s">
        <v>87</v>
      </c>
      <c r="O32" s="44" t="s">
        <v>87</v>
      </c>
      <c r="P32" s="44" t="s">
        <v>363</v>
      </c>
      <c r="Q32" s="45" t="s">
        <v>87</v>
      </c>
      <c r="R32" s="44" t="s">
        <v>87</v>
      </c>
      <c r="S32" s="44" t="s">
        <v>363</v>
      </c>
      <c r="T32" s="45" t="s">
        <v>87</v>
      </c>
    </row>
    <row r="33" spans="1:20" ht="15" x14ac:dyDescent="0.25">
      <c r="A33" s="43" t="s">
        <v>7</v>
      </c>
      <c r="B33" s="43" t="s">
        <v>56</v>
      </c>
      <c r="C33" s="44">
        <v>775</v>
      </c>
      <c r="D33" s="44">
        <v>775</v>
      </c>
      <c r="E33" s="45">
        <v>0</v>
      </c>
      <c r="F33" s="43">
        <v>750</v>
      </c>
      <c r="G33" s="43">
        <v>700</v>
      </c>
      <c r="H33" s="45">
        <v>7.1428571428571423</v>
      </c>
      <c r="I33" s="44">
        <v>850</v>
      </c>
      <c r="J33" s="44">
        <v>875</v>
      </c>
      <c r="K33" s="45">
        <v>-2.8571428571428572</v>
      </c>
      <c r="L33" s="44">
        <v>850</v>
      </c>
      <c r="M33" s="44">
        <v>816.67</v>
      </c>
      <c r="N33" s="45">
        <v>4.0812078318047735</v>
      </c>
      <c r="O33" s="44">
        <v>550</v>
      </c>
      <c r="P33" s="44">
        <v>600</v>
      </c>
      <c r="Q33" s="45">
        <v>-8.3333333333333321</v>
      </c>
      <c r="R33" s="44">
        <v>700</v>
      </c>
      <c r="S33" s="44">
        <v>700</v>
      </c>
      <c r="T33" s="45">
        <v>0</v>
      </c>
    </row>
    <row r="34" spans="1:20" ht="15" x14ac:dyDescent="0.25">
      <c r="A34" s="43" t="s">
        <v>7</v>
      </c>
      <c r="B34" s="43" t="s">
        <v>38</v>
      </c>
      <c r="C34" s="44">
        <v>900</v>
      </c>
      <c r="D34" s="44">
        <v>850</v>
      </c>
      <c r="E34" s="45">
        <v>5.8823529411764701</v>
      </c>
      <c r="F34" s="43">
        <v>625</v>
      </c>
      <c r="G34" s="43">
        <v>625</v>
      </c>
      <c r="H34" s="45">
        <v>0</v>
      </c>
      <c r="I34" s="44">
        <v>850</v>
      </c>
      <c r="J34" s="44">
        <v>850</v>
      </c>
      <c r="K34" s="45">
        <v>0</v>
      </c>
      <c r="L34" s="44" t="s">
        <v>87</v>
      </c>
      <c r="M34" s="44" t="s">
        <v>87</v>
      </c>
      <c r="N34" s="45" t="s">
        <v>87</v>
      </c>
      <c r="O34" s="44" t="s">
        <v>87</v>
      </c>
      <c r="P34" s="44" t="s">
        <v>87</v>
      </c>
      <c r="Q34" s="45" t="s">
        <v>87</v>
      </c>
      <c r="R34" s="44">
        <v>725</v>
      </c>
      <c r="S34" s="44">
        <v>725</v>
      </c>
      <c r="T34" s="45">
        <v>0</v>
      </c>
    </row>
    <row r="35" spans="1:20" ht="15" x14ac:dyDescent="0.25">
      <c r="A35" s="43" t="s">
        <v>8</v>
      </c>
      <c r="B35" s="43" t="s">
        <v>107</v>
      </c>
      <c r="C35" s="44">
        <v>850</v>
      </c>
      <c r="D35" s="44">
        <v>875</v>
      </c>
      <c r="E35" s="45">
        <v>-2.8571428571428572</v>
      </c>
      <c r="F35" s="43" t="s">
        <v>87</v>
      </c>
      <c r="G35" s="43" t="s">
        <v>87</v>
      </c>
      <c r="H35" s="45" t="s">
        <v>87</v>
      </c>
      <c r="I35" s="44">
        <v>825</v>
      </c>
      <c r="J35" s="44">
        <v>825</v>
      </c>
      <c r="K35" s="45">
        <v>0</v>
      </c>
      <c r="L35" s="44" t="s">
        <v>87</v>
      </c>
      <c r="M35" s="44" t="s">
        <v>87</v>
      </c>
      <c r="N35" s="45" t="s">
        <v>87</v>
      </c>
      <c r="O35" s="44">
        <v>675</v>
      </c>
      <c r="P35" s="44">
        <v>700</v>
      </c>
      <c r="Q35" s="45">
        <v>-3.5714285714285712</v>
      </c>
      <c r="R35" s="44" t="s">
        <v>87</v>
      </c>
      <c r="S35" s="44" t="s">
        <v>87</v>
      </c>
      <c r="T35" s="45" t="s">
        <v>87</v>
      </c>
    </row>
    <row r="36" spans="1:20" ht="15" x14ac:dyDescent="0.25">
      <c r="A36" s="43" t="s">
        <v>8</v>
      </c>
      <c r="B36" s="43" t="s">
        <v>89</v>
      </c>
      <c r="C36" s="44">
        <v>875</v>
      </c>
      <c r="D36" s="44">
        <v>875</v>
      </c>
      <c r="E36" s="45">
        <v>0</v>
      </c>
      <c r="F36" s="43" t="s">
        <v>87</v>
      </c>
      <c r="G36" s="43" t="s">
        <v>87</v>
      </c>
      <c r="H36" s="45" t="s">
        <v>87</v>
      </c>
      <c r="I36" s="44">
        <v>875</v>
      </c>
      <c r="J36" s="44">
        <v>875</v>
      </c>
      <c r="K36" s="45">
        <v>0</v>
      </c>
      <c r="L36" s="44">
        <v>875</v>
      </c>
      <c r="M36" s="44">
        <v>875</v>
      </c>
      <c r="N36" s="45">
        <v>0</v>
      </c>
      <c r="O36" s="44">
        <v>675</v>
      </c>
      <c r="P36" s="44">
        <v>675</v>
      </c>
      <c r="Q36" s="45">
        <v>0</v>
      </c>
      <c r="R36" s="44" t="s">
        <v>87</v>
      </c>
      <c r="S36" s="44" t="s">
        <v>87</v>
      </c>
      <c r="T36" s="45" t="s">
        <v>87</v>
      </c>
    </row>
    <row r="37" spans="1:20" ht="15" x14ac:dyDescent="0.25">
      <c r="A37" s="43" t="s">
        <v>8</v>
      </c>
      <c r="B37" s="43" t="s">
        <v>99</v>
      </c>
      <c r="C37" s="44">
        <v>800</v>
      </c>
      <c r="D37" s="44">
        <v>800</v>
      </c>
      <c r="E37" s="45">
        <v>0</v>
      </c>
      <c r="F37" s="43">
        <v>700</v>
      </c>
      <c r="G37" s="43">
        <v>700</v>
      </c>
      <c r="H37" s="45">
        <v>0</v>
      </c>
      <c r="I37" s="44">
        <v>800</v>
      </c>
      <c r="J37" s="44">
        <v>800</v>
      </c>
      <c r="K37" s="45">
        <v>0</v>
      </c>
      <c r="L37" s="44">
        <v>900</v>
      </c>
      <c r="M37" s="44">
        <v>1000</v>
      </c>
      <c r="N37" s="45">
        <v>-10</v>
      </c>
      <c r="O37" s="44">
        <v>700</v>
      </c>
      <c r="P37" s="44">
        <v>700</v>
      </c>
      <c r="Q37" s="45">
        <v>0</v>
      </c>
      <c r="R37" s="44">
        <v>800</v>
      </c>
      <c r="S37" s="44">
        <v>800</v>
      </c>
      <c r="T37" s="45">
        <v>0</v>
      </c>
    </row>
    <row r="38" spans="1:20" ht="15" x14ac:dyDescent="0.25">
      <c r="A38" s="43" t="s">
        <v>8</v>
      </c>
      <c r="B38" s="43" t="s">
        <v>90</v>
      </c>
      <c r="C38" s="44">
        <v>900</v>
      </c>
      <c r="D38" s="44">
        <v>900</v>
      </c>
      <c r="E38" s="45">
        <v>0</v>
      </c>
      <c r="F38" s="43" t="s">
        <v>87</v>
      </c>
      <c r="G38" s="43" t="s">
        <v>87</v>
      </c>
      <c r="H38" s="45" t="s">
        <v>87</v>
      </c>
      <c r="I38" s="44" t="s">
        <v>87</v>
      </c>
      <c r="J38" s="44" t="s">
        <v>87</v>
      </c>
      <c r="K38" s="45" t="s">
        <v>87</v>
      </c>
      <c r="L38" s="44">
        <v>800</v>
      </c>
      <c r="M38" s="44">
        <v>800</v>
      </c>
      <c r="N38" s="45">
        <v>0</v>
      </c>
      <c r="O38" s="44">
        <v>700</v>
      </c>
      <c r="P38" s="44">
        <v>700</v>
      </c>
      <c r="Q38" s="45">
        <v>0</v>
      </c>
      <c r="R38" s="44" t="s">
        <v>87</v>
      </c>
      <c r="S38" s="44" t="s">
        <v>87</v>
      </c>
      <c r="T38" s="45" t="s">
        <v>87</v>
      </c>
    </row>
    <row r="39" spans="1:20" ht="15" x14ac:dyDescent="0.25">
      <c r="A39" s="43" t="s">
        <v>9</v>
      </c>
      <c r="B39" s="43" t="s">
        <v>112</v>
      </c>
      <c r="C39" s="44">
        <v>825</v>
      </c>
      <c r="D39" s="44">
        <v>825</v>
      </c>
      <c r="E39" s="45">
        <v>0</v>
      </c>
      <c r="F39" s="43">
        <v>575</v>
      </c>
      <c r="G39" s="43">
        <v>575</v>
      </c>
      <c r="H39" s="45">
        <v>0</v>
      </c>
      <c r="I39" s="44">
        <v>650</v>
      </c>
      <c r="J39" s="44">
        <v>650</v>
      </c>
      <c r="K39" s="45">
        <v>0</v>
      </c>
      <c r="L39" s="44" t="s">
        <v>87</v>
      </c>
      <c r="M39" s="44" t="s">
        <v>87</v>
      </c>
      <c r="N39" s="45" t="s">
        <v>87</v>
      </c>
      <c r="O39" s="44">
        <v>575</v>
      </c>
      <c r="P39" s="44">
        <v>575</v>
      </c>
      <c r="Q39" s="45">
        <v>0</v>
      </c>
      <c r="R39" s="44">
        <v>675</v>
      </c>
      <c r="S39" s="44">
        <v>625</v>
      </c>
      <c r="T39" s="45">
        <v>8</v>
      </c>
    </row>
    <row r="40" spans="1:20" ht="15" x14ac:dyDescent="0.25">
      <c r="A40" s="43" t="s">
        <v>9</v>
      </c>
      <c r="B40" s="43" t="s">
        <v>118</v>
      </c>
      <c r="C40" s="44">
        <v>700</v>
      </c>
      <c r="D40" s="44">
        <v>880</v>
      </c>
      <c r="E40" s="45">
        <v>-20.454545454545457</v>
      </c>
      <c r="F40" s="43" t="s">
        <v>87</v>
      </c>
      <c r="G40" s="43" t="s">
        <v>87</v>
      </c>
      <c r="H40" s="45" t="s">
        <v>87</v>
      </c>
      <c r="I40" s="44" t="s">
        <v>87</v>
      </c>
      <c r="J40" s="44" t="s">
        <v>87</v>
      </c>
      <c r="K40" s="45" t="s">
        <v>87</v>
      </c>
      <c r="L40" s="44" t="s">
        <v>87</v>
      </c>
      <c r="M40" s="44" t="s">
        <v>87</v>
      </c>
      <c r="N40" s="45" t="s">
        <v>87</v>
      </c>
      <c r="O40" s="44">
        <v>600</v>
      </c>
      <c r="P40" s="44">
        <v>675</v>
      </c>
      <c r="Q40" s="45">
        <v>-11.111111111111111</v>
      </c>
      <c r="R40" s="44" t="s">
        <v>87</v>
      </c>
      <c r="S40" s="44">
        <v>710</v>
      </c>
      <c r="T40" s="45" t="s">
        <v>87</v>
      </c>
    </row>
    <row r="41" spans="1:20" ht="15" x14ac:dyDescent="0.25">
      <c r="A41" s="43" t="s">
        <v>9</v>
      </c>
      <c r="B41" s="43" t="s">
        <v>29</v>
      </c>
      <c r="C41" s="44" t="s">
        <v>87</v>
      </c>
      <c r="D41" s="44">
        <v>850</v>
      </c>
      <c r="E41" s="45" t="s">
        <v>87</v>
      </c>
      <c r="F41" s="43" t="s">
        <v>87</v>
      </c>
      <c r="G41" s="43" t="s">
        <v>87</v>
      </c>
      <c r="H41" s="45" t="s">
        <v>87</v>
      </c>
      <c r="I41" s="44">
        <v>1000</v>
      </c>
      <c r="J41" s="44" t="s">
        <v>87</v>
      </c>
      <c r="K41" s="45" t="s">
        <v>87</v>
      </c>
      <c r="L41" s="44" t="s">
        <v>87</v>
      </c>
      <c r="M41" s="44" t="s">
        <v>87</v>
      </c>
      <c r="N41" s="45" t="s">
        <v>87</v>
      </c>
      <c r="O41" s="44">
        <v>750</v>
      </c>
      <c r="P41" s="44">
        <v>700</v>
      </c>
      <c r="Q41" s="45">
        <v>7.1428571428571423</v>
      </c>
      <c r="R41" s="44">
        <v>800</v>
      </c>
      <c r="S41" s="44">
        <v>800</v>
      </c>
      <c r="T41" s="45">
        <v>0</v>
      </c>
    </row>
    <row r="42" spans="1:20" ht="15" x14ac:dyDescent="0.25">
      <c r="A42" s="43" t="s">
        <v>9</v>
      </c>
      <c r="B42" s="43" t="s">
        <v>10</v>
      </c>
      <c r="C42" s="44">
        <v>900</v>
      </c>
      <c r="D42" s="44">
        <v>950</v>
      </c>
      <c r="E42" s="45">
        <v>-5.2631578947368416</v>
      </c>
      <c r="F42" s="43">
        <v>450</v>
      </c>
      <c r="G42" s="43">
        <v>600</v>
      </c>
      <c r="H42" s="45">
        <v>-25</v>
      </c>
      <c r="I42" s="44">
        <v>900</v>
      </c>
      <c r="J42" s="44">
        <v>900</v>
      </c>
      <c r="K42" s="45">
        <v>0</v>
      </c>
      <c r="L42" s="44" t="s">
        <v>87</v>
      </c>
      <c r="M42" s="44" t="s">
        <v>87</v>
      </c>
      <c r="N42" s="45" t="s">
        <v>87</v>
      </c>
      <c r="O42" s="44">
        <v>750</v>
      </c>
      <c r="P42" s="44">
        <v>600</v>
      </c>
      <c r="Q42" s="45">
        <v>25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9</v>
      </c>
      <c r="B43" s="43" t="s">
        <v>100</v>
      </c>
      <c r="C43" s="44">
        <v>675</v>
      </c>
      <c r="D43" s="44">
        <v>675</v>
      </c>
      <c r="E43" s="45">
        <v>0</v>
      </c>
      <c r="F43" s="43">
        <v>550</v>
      </c>
      <c r="G43" s="43">
        <v>550</v>
      </c>
      <c r="H43" s="45">
        <v>0</v>
      </c>
      <c r="I43" s="44">
        <v>700</v>
      </c>
      <c r="J43" s="44">
        <v>700</v>
      </c>
      <c r="K43" s="45">
        <v>0</v>
      </c>
      <c r="L43" s="44" t="s">
        <v>87</v>
      </c>
      <c r="M43" s="44" t="s">
        <v>87</v>
      </c>
      <c r="N43" s="45" t="s">
        <v>87</v>
      </c>
      <c r="O43" s="44">
        <v>600</v>
      </c>
      <c r="P43" s="44">
        <v>600</v>
      </c>
      <c r="Q43" s="45">
        <v>0</v>
      </c>
      <c r="R43" s="44">
        <v>600</v>
      </c>
      <c r="S43" s="44">
        <v>600</v>
      </c>
      <c r="T43" s="45">
        <v>0</v>
      </c>
    </row>
    <row r="44" spans="1:20" ht="15" x14ac:dyDescent="0.25">
      <c r="A44" s="43" t="s">
        <v>11</v>
      </c>
      <c r="B44" s="43" t="s">
        <v>57</v>
      </c>
      <c r="C44" s="44">
        <v>880</v>
      </c>
      <c r="D44" s="44">
        <v>880</v>
      </c>
      <c r="E44" s="45">
        <v>0</v>
      </c>
      <c r="F44" s="43" t="s">
        <v>87</v>
      </c>
      <c r="G44" s="43" t="s">
        <v>87</v>
      </c>
      <c r="H44" s="45" t="s">
        <v>87</v>
      </c>
      <c r="I44" s="44">
        <v>860</v>
      </c>
      <c r="J44" s="44">
        <v>860</v>
      </c>
      <c r="K44" s="45">
        <v>0</v>
      </c>
      <c r="L44" s="44">
        <v>1040</v>
      </c>
      <c r="M44" s="44">
        <v>1033</v>
      </c>
      <c r="N44" s="45">
        <v>0.67763794772507258</v>
      </c>
      <c r="O44" s="44">
        <v>700</v>
      </c>
      <c r="P44" s="44">
        <v>690</v>
      </c>
      <c r="Q44" s="45">
        <v>1.4492753623188406</v>
      </c>
      <c r="R44" s="44">
        <v>791</v>
      </c>
      <c r="S44" s="44">
        <v>790</v>
      </c>
      <c r="T44" s="45">
        <v>0.12658227848101267</v>
      </c>
    </row>
    <row r="45" spans="1:20" ht="15" x14ac:dyDescent="0.25">
      <c r="A45" s="43" t="s">
        <v>11</v>
      </c>
      <c r="B45" s="43" t="s">
        <v>58</v>
      </c>
      <c r="C45" s="44">
        <v>810</v>
      </c>
      <c r="D45" s="44">
        <v>890</v>
      </c>
      <c r="E45" s="45">
        <v>-8.9887640449438209</v>
      </c>
      <c r="F45" s="43" t="s">
        <v>87</v>
      </c>
      <c r="G45" s="43" t="s">
        <v>87</v>
      </c>
      <c r="H45" s="45" t="s">
        <v>87</v>
      </c>
      <c r="I45" s="44">
        <v>720</v>
      </c>
      <c r="J45" s="44">
        <v>800</v>
      </c>
      <c r="K45" s="45">
        <v>-10</v>
      </c>
      <c r="L45" s="44">
        <v>900</v>
      </c>
      <c r="M45" s="44">
        <v>975</v>
      </c>
      <c r="N45" s="45">
        <v>-7.6923076923076925</v>
      </c>
      <c r="O45" s="44">
        <v>650</v>
      </c>
      <c r="P45" s="44">
        <v>700</v>
      </c>
      <c r="Q45" s="45">
        <v>-7.1428571428571423</v>
      </c>
      <c r="R45" s="44" t="s">
        <v>87</v>
      </c>
      <c r="S45" s="44" t="s">
        <v>87</v>
      </c>
      <c r="T45" s="45" t="s">
        <v>87</v>
      </c>
    </row>
    <row r="46" spans="1:20" ht="15" x14ac:dyDescent="0.25">
      <c r="A46" s="43" t="s">
        <v>11</v>
      </c>
      <c r="B46" s="43" t="s">
        <v>12</v>
      </c>
      <c r="C46" s="44">
        <v>1000</v>
      </c>
      <c r="D46" s="44">
        <v>1000</v>
      </c>
      <c r="E46" s="45">
        <v>0</v>
      </c>
      <c r="F46" s="43" t="s">
        <v>87</v>
      </c>
      <c r="G46" s="43" t="s">
        <v>87</v>
      </c>
      <c r="H46" s="45" t="s">
        <v>87</v>
      </c>
      <c r="I46" s="44">
        <v>1000</v>
      </c>
      <c r="J46" s="44">
        <v>1000</v>
      </c>
      <c r="K46" s="45">
        <v>0</v>
      </c>
      <c r="L46" s="44">
        <v>1000</v>
      </c>
      <c r="M46" s="44">
        <v>1000</v>
      </c>
      <c r="N46" s="45">
        <v>0</v>
      </c>
      <c r="O46" s="44">
        <v>1000</v>
      </c>
      <c r="P46" s="44">
        <v>1000</v>
      </c>
      <c r="Q46" s="45">
        <v>0</v>
      </c>
      <c r="R46" s="44" t="s">
        <v>87</v>
      </c>
      <c r="S46" s="44" t="s">
        <v>87</v>
      </c>
      <c r="T46" s="45" t="s">
        <v>87</v>
      </c>
    </row>
    <row r="47" spans="1:20" ht="15" x14ac:dyDescent="0.25">
      <c r="A47" s="43" t="s">
        <v>11</v>
      </c>
      <c r="B47" s="43" t="s">
        <v>13</v>
      </c>
      <c r="C47" s="44">
        <v>900</v>
      </c>
      <c r="D47" s="44">
        <v>900</v>
      </c>
      <c r="E47" s="45">
        <v>0</v>
      </c>
      <c r="F47" s="43" t="s">
        <v>87</v>
      </c>
      <c r="G47" s="43" t="s">
        <v>87</v>
      </c>
      <c r="H47" s="45" t="s">
        <v>87</v>
      </c>
      <c r="I47" s="44">
        <v>817</v>
      </c>
      <c r="J47" s="44">
        <v>817</v>
      </c>
      <c r="K47" s="45">
        <v>0</v>
      </c>
      <c r="L47" s="44">
        <v>1000</v>
      </c>
      <c r="M47" s="44">
        <v>1000</v>
      </c>
      <c r="N47" s="45">
        <v>0</v>
      </c>
      <c r="O47" s="44">
        <v>733</v>
      </c>
      <c r="P47" s="44">
        <v>733</v>
      </c>
      <c r="Q47" s="45">
        <v>0</v>
      </c>
      <c r="R47" s="44">
        <v>800</v>
      </c>
      <c r="S47" s="44">
        <v>800</v>
      </c>
      <c r="T47" s="45">
        <v>0</v>
      </c>
    </row>
    <row r="48" spans="1:20" ht="15" x14ac:dyDescent="0.25">
      <c r="A48" s="43" t="s">
        <v>11</v>
      </c>
      <c r="B48" s="43" t="s">
        <v>59</v>
      </c>
      <c r="C48" s="44">
        <v>960</v>
      </c>
      <c r="D48" s="44">
        <v>960</v>
      </c>
      <c r="E48" s="45">
        <v>0</v>
      </c>
      <c r="F48" s="43" t="s">
        <v>87</v>
      </c>
      <c r="G48" s="43" t="s">
        <v>87</v>
      </c>
      <c r="H48" s="45" t="s">
        <v>87</v>
      </c>
      <c r="I48" s="44">
        <v>900</v>
      </c>
      <c r="J48" s="44">
        <v>900</v>
      </c>
      <c r="K48" s="45">
        <v>0</v>
      </c>
      <c r="L48" s="44">
        <v>950</v>
      </c>
      <c r="M48" s="44">
        <v>950</v>
      </c>
      <c r="N48" s="45">
        <v>0</v>
      </c>
      <c r="O48" s="44">
        <v>925</v>
      </c>
      <c r="P48" s="44">
        <v>925</v>
      </c>
      <c r="Q48" s="45">
        <v>0</v>
      </c>
      <c r="R48" s="44" t="s">
        <v>87</v>
      </c>
      <c r="S48" s="44" t="s">
        <v>87</v>
      </c>
      <c r="T48" s="45" t="s">
        <v>87</v>
      </c>
    </row>
    <row r="49" spans="1:20" ht="15" x14ac:dyDescent="0.25">
      <c r="A49" s="43" t="s">
        <v>14</v>
      </c>
      <c r="B49" s="43" t="s">
        <v>60</v>
      </c>
      <c r="C49" s="44">
        <v>860</v>
      </c>
      <c r="D49" s="44">
        <v>875</v>
      </c>
      <c r="E49" s="45">
        <v>-1.7142857142857144</v>
      </c>
      <c r="F49" s="43">
        <v>583.33000000000004</v>
      </c>
      <c r="G49" s="43">
        <v>600</v>
      </c>
      <c r="H49" s="45">
        <v>-2.7783333333333262</v>
      </c>
      <c r="I49" s="44">
        <v>700</v>
      </c>
      <c r="J49" s="44">
        <v>700</v>
      </c>
      <c r="K49" s="45">
        <v>0</v>
      </c>
      <c r="L49" s="44">
        <v>933.33</v>
      </c>
      <c r="M49" s="44">
        <v>933.33</v>
      </c>
      <c r="N49" s="45">
        <v>0</v>
      </c>
      <c r="O49" s="44">
        <v>650</v>
      </c>
      <c r="P49" s="44">
        <v>633.33000000000004</v>
      </c>
      <c r="Q49" s="45">
        <v>2.6321191164163955</v>
      </c>
      <c r="R49" s="44">
        <v>783.33</v>
      </c>
      <c r="S49" s="44">
        <v>783.33</v>
      </c>
      <c r="T49" s="45">
        <v>0</v>
      </c>
    </row>
    <row r="50" spans="1:20" ht="15" x14ac:dyDescent="0.25">
      <c r="A50" s="43" t="s">
        <v>14</v>
      </c>
      <c r="B50" s="43" t="s">
        <v>114</v>
      </c>
      <c r="C50" s="44">
        <v>740</v>
      </c>
      <c r="D50" s="44">
        <v>720</v>
      </c>
      <c r="E50" s="45">
        <v>2.7777777777777777</v>
      </c>
      <c r="F50" s="43" t="s">
        <v>87</v>
      </c>
      <c r="G50" s="43" t="s">
        <v>87</v>
      </c>
      <c r="H50" s="45" t="s">
        <v>87</v>
      </c>
      <c r="I50" s="44">
        <v>650</v>
      </c>
      <c r="J50" s="44">
        <v>600</v>
      </c>
      <c r="K50" s="45">
        <v>8.3333333333333321</v>
      </c>
      <c r="L50" s="44">
        <v>700</v>
      </c>
      <c r="M50" s="44">
        <v>600</v>
      </c>
      <c r="N50" s="45">
        <v>16.666666666666664</v>
      </c>
      <c r="O50" s="44">
        <v>500</v>
      </c>
      <c r="P50" s="44">
        <v>500</v>
      </c>
      <c r="Q50" s="45">
        <v>0</v>
      </c>
      <c r="R50" s="44">
        <v>600</v>
      </c>
      <c r="S50" s="44">
        <v>600</v>
      </c>
      <c r="T50" s="45">
        <v>0</v>
      </c>
    </row>
    <row r="51" spans="1:20" ht="15" x14ac:dyDescent="0.25">
      <c r="A51" s="43" t="s">
        <v>15</v>
      </c>
      <c r="B51" s="43" t="s">
        <v>105</v>
      </c>
      <c r="C51" s="44">
        <v>850</v>
      </c>
      <c r="D51" s="44">
        <v>850</v>
      </c>
      <c r="E51" s="45">
        <v>0</v>
      </c>
      <c r="F51" s="43" t="s">
        <v>87</v>
      </c>
      <c r="G51" s="43" t="s">
        <v>87</v>
      </c>
      <c r="H51" s="45" t="s">
        <v>87</v>
      </c>
      <c r="I51" s="44" t="s">
        <v>87</v>
      </c>
      <c r="J51" s="44" t="s">
        <v>87</v>
      </c>
      <c r="K51" s="45" t="s">
        <v>87</v>
      </c>
      <c r="L51" s="44" t="s">
        <v>87</v>
      </c>
      <c r="M51" s="44" t="s">
        <v>87</v>
      </c>
      <c r="N51" s="45" t="s">
        <v>87</v>
      </c>
      <c r="O51" s="44">
        <v>700</v>
      </c>
      <c r="P51" s="44" t="s">
        <v>87</v>
      </c>
      <c r="Q51" s="45" t="s">
        <v>87</v>
      </c>
      <c r="R51" s="44" t="s">
        <v>87</v>
      </c>
      <c r="S51" s="44" t="s">
        <v>87</v>
      </c>
      <c r="T51" s="45" t="s">
        <v>87</v>
      </c>
    </row>
    <row r="52" spans="1:20" ht="15" x14ac:dyDescent="0.25">
      <c r="A52" s="43" t="s">
        <v>15</v>
      </c>
      <c r="B52" s="43" t="s">
        <v>31</v>
      </c>
      <c r="C52" s="44" t="s">
        <v>87</v>
      </c>
      <c r="D52" s="44" t="s">
        <v>87</v>
      </c>
      <c r="E52" s="45" t="s">
        <v>87</v>
      </c>
      <c r="F52" s="43" t="s">
        <v>87</v>
      </c>
      <c r="G52" s="43" t="s">
        <v>87</v>
      </c>
      <c r="H52" s="45" t="s">
        <v>87</v>
      </c>
      <c r="I52" s="44" t="s">
        <v>87</v>
      </c>
      <c r="J52" s="44" t="s">
        <v>87</v>
      </c>
      <c r="K52" s="45" t="s">
        <v>87</v>
      </c>
      <c r="L52" s="44" t="s">
        <v>87</v>
      </c>
      <c r="M52" s="44" t="s">
        <v>87</v>
      </c>
      <c r="N52" s="45" t="s">
        <v>87</v>
      </c>
      <c r="O52" s="44" t="s">
        <v>87</v>
      </c>
      <c r="P52" s="44" t="s">
        <v>87</v>
      </c>
      <c r="Q52" s="45" t="s">
        <v>87</v>
      </c>
      <c r="R52" s="44" t="s">
        <v>87</v>
      </c>
      <c r="S52" s="44">
        <v>750</v>
      </c>
      <c r="T52" s="45" t="s">
        <v>87</v>
      </c>
    </row>
    <row r="53" spans="1:20" ht="15" x14ac:dyDescent="0.25">
      <c r="A53" s="43" t="s">
        <v>16</v>
      </c>
      <c r="B53" s="43" t="s">
        <v>61</v>
      </c>
      <c r="C53" s="44">
        <v>1000</v>
      </c>
      <c r="D53" s="44">
        <v>1000</v>
      </c>
      <c r="E53" s="45">
        <v>0</v>
      </c>
      <c r="F53" s="43">
        <v>650</v>
      </c>
      <c r="G53" s="43">
        <v>640</v>
      </c>
      <c r="H53" s="45">
        <v>1.5625</v>
      </c>
      <c r="I53" s="44">
        <v>900</v>
      </c>
      <c r="J53" s="44">
        <v>900</v>
      </c>
      <c r="K53" s="45">
        <v>0</v>
      </c>
      <c r="L53" s="44">
        <v>1000</v>
      </c>
      <c r="M53" s="44">
        <v>950</v>
      </c>
      <c r="N53" s="45">
        <v>5.2631578947368416</v>
      </c>
      <c r="O53" s="44">
        <v>850</v>
      </c>
      <c r="P53" s="44">
        <v>800</v>
      </c>
      <c r="Q53" s="45">
        <v>6.25</v>
      </c>
      <c r="R53" s="44">
        <v>850</v>
      </c>
      <c r="S53" s="44">
        <v>840</v>
      </c>
      <c r="T53" s="45">
        <v>1.1904761904761905</v>
      </c>
    </row>
    <row r="54" spans="1:20" ht="15" x14ac:dyDescent="0.25">
      <c r="A54" s="43" t="s">
        <v>16</v>
      </c>
      <c r="B54" s="43" t="s">
        <v>32</v>
      </c>
      <c r="C54" s="44">
        <v>1000</v>
      </c>
      <c r="D54" s="44">
        <v>1000</v>
      </c>
      <c r="E54" s="45">
        <v>0</v>
      </c>
      <c r="F54" s="43">
        <v>1000</v>
      </c>
      <c r="G54" s="43">
        <v>1000</v>
      </c>
      <c r="H54" s="45">
        <v>0</v>
      </c>
      <c r="I54" s="44">
        <v>1000</v>
      </c>
      <c r="J54" s="44">
        <v>1000</v>
      </c>
      <c r="K54" s="45">
        <v>0</v>
      </c>
      <c r="L54" s="44">
        <v>1000</v>
      </c>
      <c r="M54" s="44">
        <v>1000</v>
      </c>
      <c r="N54" s="45">
        <v>0</v>
      </c>
      <c r="O54" s="44">
        <v>1000</v>
      </c>
      <c r="P54" s="44">
        <v>1000</v>
      </c>
      <c r="Q54" s="45">
        <v>0</v>
      </c>
      <c r="R54" s="44">
        <v>1000</v>
      </c>
      <c r="S54" s="44">
        <v>1000</v>
      </c>
      <c r="T54" s="45">
        <v>0</v>
      </c>
    </row>
    <row r="55" spans="1:20" ht="15" x14ac:dyDescent="0.25">
      <c r="A55" s="43" t="s">
        <v>16</v>
      </c>
      <c r="B55" s="43" t="s">
        <v>121</v>
      </c>
      <c r="C55" s="44" t="s">
        <v>87</v>
      </c>
      <c r="D55" s="44" t="s">
        <v>87</v>
      </c>
      <c r="E55" s="45" t="s">
        <v>87</v>
      </c>
      <c r="F55" s="43" t="s">
        <v>87</v>
      </c>
      <c r="G55" s="43" t="s">
        <v>87</v>
      </c>
      <c r="H55" s="45" t="s">
        <v>87</v>
      </c>
      <c r="I55" s="44" t="s">
        <v>87</v>
      </c>
      <c r="J55" s="44" t="s">
        <v>87</v>
      </c>
      <c r="K55" s="45" t="s">
        <v>87</v>
      </c>
      <c r="L55" s="44" t="s">
        <v>87</v>
      </c>
      <c r="M55" s="44" t="s">
        <v>87</v>
      </c>
      <c r="N55" s="45" t="s">
        <v>87</v>
      </c>
      <c r="O55" s="44" t="s">
        <v>87</v>
      </c>
      <c r="P55" s="44" t="s">
        <v>87</v>
      </c>
      <c r="Q55" s="45" t="s">
        <v>87</v>
      </c>
      <c r="R55" s="44" t="s">
        <v>87</v>
      </c>
      <c r="S55" s="44">
        <v>800</v>
      </c>
      <c r="T55" s="45" t="s">
        <v>87</v>
      </c>
    </row>
    <row r="56" spans="1:20" ht="15" x14ac:dyDescent="0.25">
      <c r="A56" s="43" t="s">
        <v>16</v>
      </c>
      <c r="B56" s="43" t="s">
        <v>113</v>
      </c>
      <c r="C56" s="44">
        <v>900</v>
      </c>
      <c r="D56" s="44">
        <v>900</v>
      </c>
      <c r="E56" s="45">
        <v>0</v>
      </c>
      <c r="F56" s="43">
        <v>700</v>
      </c>
      <c r="G56" s="43">
        <v>700</v>
      </c>
      <c r="H56" s="45">
        <v>0</v>
      </c>
      <c r="I56" s="44">
        <v>800</v>
      </c>
      <c r="J56" s="44">
        <v>800</v>
      </c>
      <c r="K56" s="45">
        <v>0</v>
      </c>
      <c r="L56" s="44" t="s">
        <v>87</v>
      </c>
      <c r="M56" s="44" t="s">
        <v>87</v>
      </c>
      <c r="N56" s="45" t="s">
        <v>87</v>
      </c>
      <c r="O56" s="44" t="s">
        <v>87</v>
      </c>
      <c r="P56" s="44" t="s">
        <v>87</v>
      </c>
      <c r="Q56" s="45" t="s">
        <v>87</v>
      </c>
      <c r="R56" s="44">
        <v>800</v>
      </c>
      <c r="S56" s="44">
        <v>800</v>
      </c>
      <c r="T56" s="45">
        <v>0</v>
      </c>
    </row>
    <row r="57" spans="1:20" ht="15" x14ac:dyDescent="0.25">
      <c r="A57" s="43" t="s">
        <v>16</v>
      </c>
      <c r="B57" s="43" t="s">
        <v>108</v>
      </c>
      <c r="C57" s="44">
        <v>950</v>
      </c>
      <c r="D57" s="44">
        <v>1000</v>
      </c>
      <c r="E57" s="45">
        <v>-5</v>
      </c>
      <c r="F57" s="43">
        <v>700</v>
      </c>
      <c r="G57" s="43">
        <v>700</v>
      </c>
      <c r="H57" s="45">
        <v>0</v>
      </c>
      <c r="I57" s="44">
        <v>900</v>
      </c>
      <c r="J57" s="44">
        <v>900</v>
      </c>
      <c r="K57" s="45">
        <v>0</v>
      </c>
      <c r="L57" s="44" t="s">
        <v>87</v>
      </c>
      <c r="M57" s="44" t="s">
        <v>87</v>
      </c>
      <c r="N57" s="45" t="s">
        <v>87</v>
      </c>
      <c r="O57" s="44" t="s">
        <v>87</v>
      </c>
      <c r="P57" s="44" t="s">
        <v>87</v>
      </c>
      <c r="Q57" s="45" t="s">
        <v>87</v>
      </c>
      <c r="R57" s="44">
        <v>800</v>
      </c>
      <c r="S57" s="44" t="s">
        <v>87</v>
      </c>
      <c r="T57" s="45" t="s">
        <v>87</v>
      </c>
    </row>
    <row r="58" spans="1:20" ht="15" x14ac:dyDescent="0.25">
      <c r="A58" s="43" t="s">
        <v>33</v>
      </c>
      <c r="B58" s="43" t="s">
        <v>62</v>
      </c>
      <c r="C58" s="44">
        <v>900</v>
      </c>
      <c r="D58" s="44">
        <v>900</v>
      </c>
      <c r="E58" s="45">
        <v>0</v>
      </c>
      <c r="F58" s="43" t="s">
        <v>87</v>
      </c>
      <c r="G58" s="43" t="s">
        <v>87</v>
      </c>
      <c r="H58" s="45" t="s">
        <v>87</v>
      </c>
      <c r="I58" s="44" t="s">
        <v>87</v>
      </c>
      <c r="J58" s="44" t="s">
        <v>87</v>
      </c>
      <c r="K58" s="45" t="s">
        <v>87</v>
      </c>
      <c r="L58" s="44" t="s">
        <v>87</v>
      </c>
      <c r="M58" s="44" t="s">
        <v>87</v>
      </c>
      <c r="N58" s="45" t="s">
        <v>87</v>
      </c>
      <c r="O58" s="44">
        <v>800</v>
      </c>
      <c r="P58" s="44">
        <v>800</v>
      </c>
      <c r="Q58" s="45">
        <v>0</v>
      </c>
      <c r="R58" s="44">
        <v>900</v>
      </c>
      <c r="S58" s="44">
        <v>900</v>
      </c>
      <c r="T58" s="4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84</v>
      </c>
    </row>
    <row r="3" spans="1:2" ht="10.5" customHeight="1" thickBot="1" x14ac:dyDescent="0.25"/>
    <row r="4" spans="1:2" ht="16.5" thickBot="1" x14ac:dyDescent="0.25">
      <c r="A4" s="17" t="s">
        <v>77</v>
      </c>
      <c r="B4" s="18" t="s">
        <v>86</v>
      </c>
    </row>
    <row r="5" spans="1:2" s="20" customFormat="1" ht="24" customHeight="1" x14ac:dyDescent="0.25">
      <c r="A5" s="23" t="s">
        <v>78</v>
      </c>
      <c r="B5" s="19" t="s">
        <v>79</v>
      </c>
    </row>
    <row r="6" spans="1:2" s="20" customFormat="1" ht="25.5" customHeight="1" x14ac:dyDescent="0.25">
      <c r="A6" s="23" t="s">
        <v>80</v>
      </c>
      <c r="B6" s="19" t="s">
        <v>82</v>
      </c>
    </row>
    <row r="7" spans="1:2" s="20" customFormat="1" ht="21.75" customHeight="1" thickBot="1" x14ac:dyDescent="0.3">
      <c r="A7" s="24" t="s">
        <v>81</v>
      </c>
      <c r="B7" s="21" t="s">
        <v>83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3" workbookViewId="0">
      <selection activeCell="K83" sqref="K83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368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141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367</v>
      </c>
    </row>
    <row r="5" spans="1:14" ht="24.75" customHeight="1" thickBot="1" x14ac:dyDescent="0.25">
      <c r="A5" s="158" t="s">
        <v>70</v>
      </c>
      <c r="B5" s="159"/>
      <c r="C5" s="107" t="s">
        <v>142</v>
      </c>
      <c r="D5" s="108" t="s">
        <v>143</v>
      </c>
      <c r="E5" s="108" t="s">
        <v>144</v>
      </c>
      <c r="F5" s="108" t="s">
        <v>145</v>
      </c>
      <c r="G5" s="108" t="s">
        <v>146</v>
      </c>
      <c r="H5" s="108" t="s">
        <v>147</v>
      </c>
      <c r="I5" s="108" t="s">
        <v>148</v>
      </c>
      <c r="J5" s="108" t="s">
        <v>149</v>
      </c>
      <c r="K5" s="108" t="s">
        <v>150</v>
      </c>
      <c r="L5" s="108" t="s">
        <v>151</v>
      </c>
      <c r="M5" s="108" t="s">
        <v>152</v>
      </c>
      <c r="N5" s="109" t="s">
        <v>153</v>
      </c>
    </row>
    <row r="6" spans="1:14" x14ac:dyDescent="0.2">
      <c r="A6" s="110" t="s">
        <v>17</v>
      </c>
      <c r="B6" s="111" t="s">
        <v>73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74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18</v>
      </c>
      <c r="B8" s="116" t="s">
        <v>73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74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19</v>
      </c>
      <c r="B10" s="116" t="s">
        <v>73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74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109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26</v>
      </c>
      <c r="B13" s="116" t="s">
        <v>74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76</v>
      </c>
      <c r="B14" s="116" t="s">
        <v>73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74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74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70</v>
      </c>
      <c r="B18" s="159"/>
      <c r="C18" s="107" t="s">
        <v>154</v>
      </c>
      <c r="D18" s="108" t="s">
        <v>155</v>
      </c>
      <c r="E18" s="108" t="s">
        <v>156</v>
      </c>
      <c r="F18" s="108" t="s">
        <v>157</v>
      </c>
      <c r="G18" s="108" t="s">
        <v>158</v>
      </c>
      <c r="H18" s="108" t="s">
        <v>159</v>
      </c>
      <c r="I18" s="108" t="s">
        <v>160</v>
      </c>
      <c r="J18" s="108" t="s">
        <v>161</v>
      </c>
      <c r="K18" s="108" t="s">
        <v>162</v>
      </c>
      <c r="L18" s="108" t="s">
        <v>163</v>
      </c>
      <c r="M18" s="108" t="s">
        <v>164</v>
      </c>
      <c r="N18" s="109" t="s">
        <v>165</v>
      </c>
    </row>
    <row r="19" spans="1:14" x14ac:dyDescent="0.2">
      <c r="A19" s="110" t="s">
        <v>17</v>
      </c>
      <c r="B19" s="111" t="s">
        <v>73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74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18</v>
      </c>
      <c r="B21" s="116" t="s">
        <v>73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74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19</v>
      </c>
      <c r="B23" s="116" t="s">
        <v>73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74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109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26</v>
      </c>
      <c r="B26" s="116" t="s">
        <v>74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76</v>
      </c>
      <c r="B27" s="116" t="s">
        <v>73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74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74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719" t="s">
        <v>70</v>
      </c>
      <c r="B31" s="720"/>
      <c r="C31" s="107" t="s">
        <v>178</v>
      </c>
      <c r="D31" s="108" t="s">
        <v>179</v>
      </c>
      <c r="E31" s="108" t="s">
        <v>180</v>
      </c>
      <c r="F31" s="108" t="s">
        <v>181</v>
      </c>
      <c r="G31" s="108" t="s">
        <v>182</v>
      </c>
      <c r="H31" s="108" t="s">
        <v>183</v>
      </c>
      <c r="I31" s="108" t="s">
        <v>184</v>
      </c>
      <c r="J31" s="108" t="s">
        <v>185</v>
      </c>
      <c r="K31" s="108" t="s">
        <v>186</v>
      </c>
      <c r="L31" s="108" t="s">
        <v>187</v>
      </c>
      <c r="M31" s="108" t="s">
        <v>188</v>
      </c>
      <c r="N31" s="109" t="s">
        <v>189</v>
      </c>
    </row>
    <row r="32" spans="1:14" x14ac:dyDescent="0.2">
      <c r="A32" s="110" t="s">
        <v>17</v>
      </c>
      <c r="B32" s="111" t="s">
        <v>73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74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18</v>
      </c>
      <c r="B34" s="116" t="s">
        <v>73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74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19</v>
      </c>
      <c r="B36" s="116" t="s">
        <v>73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74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109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26</v>
      </c>
      <c r="B39" s="116" t="s">
        <v>74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76</v>
      </c>
      <c r="B40" s="116" t="s">
        <v>73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74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74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719" t="s">
        <v>70</v>
      </c>
      <c r="B44" s="720"/>
      <c r="C44" s="107" t="s">
        <v>201</v>
      </c>
      <c r="D44" s="108" t="s">
        <v>202</v>
      </c>
      <c r="E44" s="108" t="s">
        <v>203</v>
      </c>
      <c r="F44" s="172" t="s">
        <v>204</v>
      </c>
      <c r="G44" s="108" t="s">
        <v>205</v>
      </c>
      <c r="H44" s="108" t="s">
        <v>208</v>
      </c>
      <c r="I44" s="108" t="s">
        <v>212</v>
      </c>
      <c r="J44" s="108" t="s">
        <v>262</v>
      </c>
      <c r="K44" s="108" t="s">
        <v>264</v>
      </c>
      <c r="L44" s="108" t="s">
        <v>266</v>
      </c>
      <c r="M44" s="108" t="s">
        <v>267</v>
      </c>
      <c r="N44" s="109" t="s">
        <v>268</v>
      </c>
    </row>
    <row r="45" spans="1:14" x14ac:dyDescent="0.2">
      <c r="A45" s="110" t="s">
        <v>17</v>
      </c>
      <c r="B45" s="111" t="s">
        <v>73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74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18</v>
      </c>
      <c r="B47" s="116" t="s">
        <v>73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74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19</v>
      </c>
      <c r="B49" s="116" t="s">
        <v>73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74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109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26</v>
      </c>
      <c r="B52" s="116" t="s">
        <v>74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76</v>
      </c>
      <c r="B53" s="116" t="s">
        <v>73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74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74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719" t="s">
        <v>70</v>
      </c>
      <c r="B57" s="720"/>
      <c r="C57" s="108" t="s">
        <v>272</v>
      </c>
      <c r="D57" s="172" t="s">
        <v>273</v>
      </c>
      <c r="E57" s="172" t="s">
        <v>274</v>
      </c>
      <c r="F57" s="172" t="s">
        <v>275</v>
      </c>
      <c r="G57" s="172" t="s">
        <v>276</v>
      </c>
      <c r="H57" s="172" t="s">
        <v>277</v>
      </c>
      <c r="I57" s="172" t="s">
        <v>278</v>
      </c>
      <c r="J57" s="172" t="s">
        <v>279</v>
      </c>
      <c r="K57" s="172" t="s">
        <v>280</v>
      </c>
      <c r="L57" s="172" t="s">
        <v>281</v>
      </c>
      <c r="M57" s="172" t="s">
        <v>282</v>
      </c>
      <c r="N57" s="109" t="s">
        <v>283</v>
      </c>
    </row>
    <row r="58" spans="1:14" x14ac:dyDescent="0.2">
      <c r="A58" s="110" t="s">
        <v>17</v>
      </c>
      <c r="B58" s="111" t="s">
        <v>73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74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18</v>
      </c>
      <c r="B60" s="116" t="s">
        <v>73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74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19</v>
      </c>
      <c r="B62" s="116" t="s">
        <v>73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74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109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26</v>
      </c>
      <c r="B65" s="116" t="s">
        <v>74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76</v>
      </c>
      <c r="B66" s="116" t="s">
        <v>73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74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74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719" t="s">
        <v>70</v>
      </c>
      <c r="B70" s="720"/>
      <c r="C70" s="108" t="s">
        <v>337</v>
      </c>
      <c r="D70" s="172" t="s">
        <v>338</v>
      </c>
      <c r="E70" s="172" t="s">
        <v>339</v>
      </c>
      <c r="F70" s="108" t="s">
        <v>340</v>
      </c>
      <c r="G70" s="172" t="s">
        <v>341</v>
      </c>
      <c r="H70" s="172" t="s">
        <v>342</v>
      </c>
      <c r="I70" s="172" t="s">
        <v>343</v>
      </c>
      <c r="J70" s="172" t="s">
        <v>344</v>
      </c>
      <c r="K70" s="172" t="s">
        <v>345</v>
      </c>
      <c r="L70" s="172" t="s">
        <v>346</v>
      </c>
      <c r="M70" s="172" t="s">
        <v>347</v>
      </c>
      <c r="N70" s="109" t="s">
        <v>348</v>
      </c>
    </row>
    <row r="71" spans="1:14" x14ac:dyDescent="0.2">
      <c r="A71" s="110" t="s">
        <v>17</v>
      </c>
      <c r="B71" s="111" t="s">
        <v>73</v>
      </c>
      <c r="C71" s="113">
        <v>734.72199999999998</v>
      </c>
      <c r="D71" s="113">
        <v>752.05</v>
      </c>
      <c r="E71" s="575">
        <v>756.41</v>
      </c>
      <c r="F71" s="574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74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18</v>
      </c>
      <c r="B73" s="116" t="s">
        <v>73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74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19</v>
      </c>
      <c r="B75" s="116" t="s">
        <v>73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74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109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26</v>
      </c>
      <c r="B78" s="116" t="s">
        <v>74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76</v>
      </c>
      <c r="B79" s="116" t="s">
        <v>73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74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74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684" t="s">
        <v>333</v>
      </c>
    </row>
    <row r="2" spans="1:13" ht="16.5" x14ac:dyDescent="0.25">
      <c r="A2" s="684" t="s">
        <v>307</v>
      </c>
    </row>
    <row r="4" spans="1:13" ht="16.5" thickBot="1" x14ac:dyDescent="0.3">
      <c r="A4" s="438" t="s">
        <v>308</v>
      </c>
      <c r="C4" s="438"/>
      <c r="E4" s="439"/>
      <c r="F4" s="440"/>
    </row>
    <row r="5" spans="1:13" ht="15.75" thickBot="1" x14ac:dyDescent="0.3">
      <c r="A5" s="441" t="s">
        <v>309</v>
      </c>
      <c r="B5" s="442" t="s">
        <v>310</v>
      </c>
      <c r="C5" s="443" t="s">
        <v>311</v>
      </c>
      <c r="D5" s="443" t="s">
        <v>312</v>
      </c>
      <c r="E5" s="443" t="s">
        <v>313</v>
      </c>
      <c r="F5" s="443" t="s">
        <v>314</v>
      </c>
      <c r="G5" s="443" t="s">
        <v>315</v>
      </c>
      <c r="H5" s="443" t="s">
        <v>316</v>
      </c>
      <c r="I5" s="443" t="s">
        <v>317</v>
      </c>
      <c r="J5" s="443" t="s">
        <v>318</v>
      </c>
      <c r="K5" s="443" t="s">
        <v>319</v>
      </c>
      <c r="L5" s="443" t="s">
        <v>320</v>
      </c>
      <c r="M5" s="444" t="s">
        <v>321</v>
      </c>
    </row>
    <row r="6" spans="1:13" x14ac:dyDescent="0.25">
      <c r="A6" s="445" t="s">
        <v>322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323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324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325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349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326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323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324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325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349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327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323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324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325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349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E27" sqref="E2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369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124</v>
      </c>
      <c r="D5" s="396"/>
      <c r="E5" s="396"/>
      <c r="F5" s="397"/>
      <c r="G5" s="87" t="s">
        <v>125</v>
      </c>
      <c r="H5" s="396"/>
      <c r="I5" s="396"/>
      <c r="J5" s="397"/>
      <c r="K5" s="87" t="s">
        <v>126</v>
      </c>
      <c r="L5" s="398"/>
    </row>
    <row r="6" spans="1:12" customFormat="1" ht="14.25" x14ac:dyDescent="0.2">
      <c r="A6" s="88" t="s">
        <v>127</v>
      </c>
      <c r="B6" s="89" t="s">
        <v>128</v>
      </c>
      <c r="C6" s="399" t="s">
        <v>129</v>
      </c>
      <c r="D6" s="399"/>
      <c r="E6" s="399" t="s">
        <v>130</v>
      </c>
      <c r="F6" s="400"/>
      <c r="G6" s="399" t="s">
        <v>129</v>
      </c>
      <c r="H6" s="399"/>
      <c r="I6" s="399" t="s">
        <v>130</v>
      </c>
      <c r="J6" s="400"/>
      <c r="K6" s="399" t="s">
        <v>129</v>
      </c>
      <c r="L6" s="401"/>
    </row>
    <row r="7" spans="1:12" customFormat="1" ht="14.25" thickBot="1" x14ac:dyDescent="0.3">
      <c r="A7" s="90"/>
      <c r="B7" s="91"/>
      <c r="C7" s="402" t="s">
        <v>370</v>
      </c>
      <c r="D7" s="403" t="s">
        <v>371</v>
      </c>
      <c r="E7" s="402" t="s">
        <v>370</v>
      </c>
      <c r="F7" s="404" t="s">
        <v>371</v>
      </c>
      <c r="G7" s="402" t="s">
        <v>370</v>
      </c>
      <c r="H7" s="403" t="s">
        <v>371</v>
      </c>
      <c r="I7" s="402" t="s">
        <v>370</v>
      </c>
      <c r="J7" s="404" t="s">
        <v>371</v>
      </c>
      <c r="K7" s="402" t="s">
        <v>370</v>
      </c>
      <c r="L7" s="405" t="s">
        <v>371</v>
      </c>
    </row>
    <row r="8" spans="1:12" customFormat="1" ht="14.25" x14ac:dyDescent="0.2">
      <c r="A8" s="406" t="s">
        <v>140</v>
      </c>
      <c r="B8" s="407"/>
      <c r="C8" s="408">
        <v>220224.70200000002</v>
      </c>
      <c r="D8" s="409">
        <v>632959.84100000001</v>
      </c>
      <c r="E8" s="408">
        <v>1057999.49</v>
      </c>
      <c r="F8" s="422">
        <v>3238216.1639999999</v>
      </c>
      <c r="G8" s="411">
        <v>164111.12599999999</v>
      </c>
      <c r="H8" s="409">
        <v>149594.17199999999</v>
      </c>
      <c r="I8" s="408">
        <v>489901.47200000001</v>
      </c>
      <c r="J8" s="425">
        <v>467885.09100000001</v>
      </c>
      <c r="K8" s="411">
        <v>56113.57600000003</v>
      </c>
      <c r="L8" s="410">
        <v>483365.66899999999</v>
      </c>
    </row>
    <row r="9" spans="1:12" customFormat="1" x14ac:dyDescent="0.2">
      <c r="A9" s="92" t="s">
        <v>131</v>
      </c>
      <c r="B9" s="93" t="s">
        <v>132</v>
      </c>
      <c r="C9" s="412">
        <v>104925.842</v>
      </c>
      <c r="D9" s="413">
        <v>398474.78899999999</v>
      </c>
      <c r="E9" s="412">
        <v>515835.49599999998</v>
      </c>
      <c r="F9" s="414">
        <v>1989521.8389999999</v>
      </c>
      <c r="G9" s="412">
        <v>36059.093999999997</v>
      </c>
      <c r="H9" s="413">
        <v>52842.343000000001</v>
      </c>
      <c r="I9" s="412">
        <v>181911.29300000001</v>
      </c>
      <c r="J9" s="426">
        <v>280938.85800000001</v>
      </c>
      <c r="K9" s="423">
        <v>68866.748000000007</v>
      </c>
      <c r="L9" s="415">
        <v>345632.446</v>
      </c>
    </row>
    <row r="10" spans="1:12" customFormat="1" x14ac:dyDescent="0.2">
      <c r="A10" s="92" t="s">
        <v>133</v>
      </c>
      <c r="B10" s="93" t="s">
        <v>18</v>
      </c>
      <c r="C10" s="412">
        <v>22034.401999999998</v>
      </c>
      <c r="D10" s="413">
        <v>49534.754000000001</v>
      </c>
      <c r="E10" s="412">
        <v>114413.628</v>
      </c>
      <c r="F10" s="414">
        <v>312487.57199999999</v>
      </c>
      <c r="G10" s="412">
        <v>876.61599999999999</v>
      </c>
      <c r="H10" s="413">
        <v>195.518</v>
      </c>
      <c r="I10" s="412">
        <v>5957.59</v>
      </c>
      <c r="J10" s="426">
        <v>1102.6980000000001</v>
      </c>
      <c r="K10" s="423">
        <v>21157.786</v>
      </c>
      <c r="L10" s="415">
        <v>49339.236000000004</v>
      </c>
    </row>
    <row r="11" spans="1:12" customFormat="1" x14ac:dyDescent="0.2">
      <c r="A11" s="92" t="s">
        <v>134</v>
      </c>
      <c r="B11" s="93" t="s">
        <v>19</v>
      </c>
      <c r="C11" s="412">
        <v>1449.0450000000001</v>
      </c>
      <c r="D11" s="413">
        <v>7995.7280000000001</v>
      </c>
      <c r="E11" s="412">
        <v>4969.8</v>
      </c>
      <c r="F11" s="414">
        <v>42878.053999999996</v>
      </c>
      <c r="G11" s="412">
        <v>14908.982</v>
      </c>
      <c r="H11" s="413">
        <v>12028.093999999999</v>
      </c>
      <c r="I11" s="412">
        <v>64310.112999999998</v>
      </c>
      <c r="J11" s="426">
        <v>64005.216</v>
      </c>
      <c r="K11" s="423">
        <v>-13459.937</v>
      </c>
      <c r="L11" s="415">
        <v>-4032.3659999999991</v>
      </c>
    </row>
    <row r="12" spans="1:12" customFormat="1" x14ac:dyDescent="0.2">
      <c r="A12" s="92" t="s">
        <v>135</v>
      </c>
      <c r="B12" s="93" t="s">
        <v>76</v>
      </c>
      <c r="C12" s="412">
        <v>7004.8289999999997</v>
      </c>
      <c r="D12" s="413">
        <v>5980.1790000000001</v>
      </c>
      <c r="E12" s="412">
        <v>29986.789000000001</v>
      </c>
      <c r="F12" s="414">
        <v>27081.617999999999</v>
      </c>
      <c r="G12" s="412">
        <v>330.86700000000002</v>
      </c>
      <c r="H12" s="413">
        <v>1202.538</v>
      </c>
      <c r="I12" s="412">
        <v>1397.577</v>
      </c>
      <c r="J12" s="426">
        <v>5958.5249999999996</v>
      </c>
      <c r="K12" s="423">
        <v>6673.9619999999995</v>
      </c>
      <c r="L12" s="415">
        <v>4777.6409999999996</v>
      </c>
    </row>
    <row r="13" spans="1:12" customFormat="1" x14ac:dyDescent="0.2">
      <c r="A13" s="92" t="s">
        <v>136</v>
      </c>
      <c r="B13" s="93" t="s">
        <v>137</v>
      </c>
      <c r="C13" s="412">
        <v>60797.847000000002</v>
      </c>
      <c r="D13" s="413">
        <v>101793.834</v>
      </c>
      <c r="E13" s="412">
        <v>301773.96899999998</v>
      </c>
      <c r="F13" s="414">
        <v>519090.07699999999</v>
      </c>
      <c r="G13" s="412">
        <v>97362.774999999994</v>
      </c>
      <c r="H13" s="413">
        <v>69466.028000000006</v>
      </c>
      <c r="I13" s="412">
        <v>200134.484</v>
      </c>
      <c r="J13" s="426">
        <v>83318.452999999994</v>
      </c>
      <c r="K13" s="423">
        <v>-36564.927999999993</v>
      </c>
      <c r="L13" s="415">
        <v>32327.805999999997</v>
      </c>
    </row>
    <row r="14" spans="1:12" customFormat="1" x14ac:dyDescent="0.2">
      <c r="A14" s="92" t="s">
        <v>263</v>
      </c>
      <c r="B14" s="93" t="s">
        <v>271</v>
      </c>
      <c r="C14" s="412">
        <v>13056.653</v>
      </c>
      <c r="D14" s="413">
        <v>56804.891000000003</v>
      </c>
      <c r="E14" s="412">
        <v>57544.470999999998</v>
      </c>
      <c r="F14" s="414">
        <v>309596.35600000003</v>
      </c>
      <c r="G14" s="412">
        <v>4047.3009999999999</v>
      </c>
      <c r="H14" s="413">
        <v>3067.7510000000002</v>
      </c>
      <c r="I14" s="412">
        <v>11594.509</v>
      </c>
      <c r="J14" s="426">
        <v>8837.9609999999993</v>
      </c>
      <c r="K14" s="423">
        <v>9009.3520000000008</v>
      </c>
      <c r="L14" s="415">
        <v>53737.14</v>
      </c>
    </row>
    <row r="15" spans="1:12" ht="13.5" thickBot="1" x14ac:dyDescent="0.25">
      <c r="A15" s="416" t="s">
        <v>138</v>
      </c>
      <c r="B15" s="417" t="s">
        <v>139</v>
      </c>
      <c r="C15" s="418">
        <v>10956.084000000001</v>
      </c>
      <c r="D15" s="419">
        <v>12375.665999999999</v>
      </c>
      <c r="E15" s="418">
        <v>33475.337</v>
      </c>
      <c r="F15" s="420">
        <v>37560.648000000001</v>
      </c>
      <c r="G15" s="418">
        <v>10525.491</v>
      </c>
      <c r="H15" s="419">
        <v>10791.9</v>
      </c>
      <c r="I15" s="418">
        <v>24595.905999999999</v>
      </c>
      <c r="J15" s="427">
        <v>23723.38</v>
      </c>
      <c r="K15" s="424">
        <v>430.59300000000076</v>
      </c>
      <c r="L15" s="421">
        <v>1583.7659999999996</v>
      </c>
    </row>
    <row r="16" spans="1:12" ht="7.5" customHeight="1" x14ac:dyDescent="0.2">
      <c r="B16" s="84"/>
    </row>
    <row r="17" spans="1:13" x14ac:dyDescent="0.2">
      <c r="A17" s="157" t="s">
        <v>196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Q59"/>
  <sheetViews>
    <sheetView showGridLines="0" zoomScale="90" zoomScaleNormal="90" workbookViewId="0">
      <selection activeCell="D2" sqref="D2"/>
    </sheetView>
  </sheetViews>
  <sheetFormatPr defaultRowHeight="15.75" x14ac:dyDescent="0.2"/>
  <cols>
    <col min="1" max="1" width="20.7109375" style="577" customWidth="1"/>
    <col min="2" max="3" width="10.7109375" style="577" customWidth="1"/>
    <col min="4" max="4" width="20.7109375" style="577" customWidth="1"/>
    <col min="5" max="6" width="10.7109375" style="577" customWidth="1"/>
    <col min="7" max="7" width="4.42578125" style="577" customWidth="1"/>
    <col min="8" max="8" width="6.42578125" style="577" customWidth="1"/>
    <col min="9" max="9" width="20.7109375" style="577" customWidth="1"/>
    <col min="10" max="11" width="10.7109375" style="577" customWidth="1"/>
    <col min="12" max="12" width="20.7109375" style="577" customWidth="1"/>
    <col min="13" max="14" width="10.7109375" style="577" customWidth="1"/>
    <col min="15" max="15" width="9.140625" style="578"/>
    <col min="16" max="16" width="5.42578125" style="578" customWidth="1"/>
    <col min="17" max="16384" width="9.140625" style="578"/>
  </cols>
  <sheetData>
    <row r="1" spans="1:17" s="577" customFormat="1" ht="16.5" customHeight="1" x14ac:dyDescent="0.2">
      <c r="A1" s="576" t="s">
        <v>190</v>
      </c>
      <c r="B1" s="576"/>
      <c r="C1" s="576"/>
      <c r="D1" s="576"/>
      <c r="E1" s="576"/>
      <c r="I1" s="576" t="s">
        <v>191</v>
      </c>
      <c r="J1" s="576"/>
      <c r="K1" s="576"/>
      <c r="L1" s="576"/>
      <c r="M1" s="576"/>
    </row>
    <row r="2" spans="1:17" ht="16.5" customHeight="1" thickBot="1" x14ac:dyDescent="0.25">
      <c r="A2" s="577" t="s">
        <v>197</v>
      </c>
      <c r="B2" s="576"/>
      <c r="C2" s="576"/>
      <c r="D2" s="576"/>
      <c r="E2" s="576"/>
      <c r="I2" s="577" t="s">
        <v>197</v>
      </c>
      <c r="J2" s="576"/>
      <c r="K2" s="576"/>
      <c r="L2" s="576"/>
      <c r="M2" s="576"/>
    </row>
    <row r="3" spans="1:17" ht="16.5" thickBot="1" x14ac:dyDescent="0.25">
      <c r="A3" s="581" t="s">
        <v>166</v>
      </c>
      <c r="B3" s="582"/>
      <c r="C3" s="582"/>
      <c r="D3" s="582"/>
      <c r="E3" s="582"/>
      <c r="F3" s="583"/>
      <c r="I3" s="581" t="s">
        <v>167</v>
      </c>
      <c r="J3" s="582"/>
      <c r="K3" s="582"/>
      <c r="L3" s="582"/>
      <c r="M3" s="582"/>
      <c r="N3" s="583"/>
    </row>
    <row r="4" spans="1:17" ht="16.5" thickBot="1" x14ac:dyDescent="0.25">
      <c r="A4" s="584" t="s">
        <v>370</v>
      </c>
      <c r="B4" s="585"/>
      <c r="C4" s="586"/>
      <c r="D4" s="587" t="s">
        <v>371</v>
      </c>
      <c r="E4" s="585"/>
      <c r="F4" s="588"/>
      <c r="I4" s="589" t="str">
        <f>$A$4</f>
        <v>I-IV 2019r.</v>
      </c>
      <c r="J4" s="590"/>
      <c r="K4" s="591"/>
      <c r="L4" s="592" t="str">
        <f>$D$4</f>
        <v>I-IV 2020r.*</v>
      </c>
      <c r="M4" s="590"/>
      <c r="N4" s="593"/>
    </row>
    <row r="5" spans="1:17" ht="48" thickBot="1" x14ac:dyDescent="0.25">
      <c r="A5" s="594" t="s">
        <v>168</v>
      </c>
      <c r="B5" s="595" t="s">
        <v>129</v>
      </c>
      <c r="C5" s="596" t="s">
        <v>265</v>
      </c>
      <c r="D5" s="594" t="s">
        <v>168</v>
      </c>
      <c r="E5" s="595" t="s">
        <v>129</v>
      </c>
      <c r="F5" s="597" t="s">
        <v>265</v>
      </c>
      <c r="I5" s="594" t="s">
        <v>168</v>
      </c>
      <c r="J5" s="595" t="s">
        <v>129</v>
      </c>
      <c r="K5" s="596" t="s">
        <v>265</v>
      </c>
      <c r="L5" s="594" t="s">
        <v>168</v>
      </c>
      <c r="M5" s="595" t="s">
        <v>129</v>
      </c>
      <c r="N5" s="597" t="s">
        <v>265</v>
      </c>
      <c r="Q5" s="579"/>
    </row>
    <row r="6" spans="1:17" ht="16.5" thickBot="1" x14ac:dyDescent="0.25">
      <c r="A6" s="598" t="s">
        <v>119</v>
      </c>
      <c r="B6" s="599">
        <v>104925.842</v>
      </c>
      <c r="C6" s="600">
        <v>515835.49599999998</v>
      </c>
      <c r="D6" s="601" t="s">
        <v>119</v>
      </c>
      <c r="E6" s="599">
        <v>398474.78899999999</v>
      </c>
      <c r="F6" s="602">
        <v>1989521.8389999999</v>
      </c>
      <c r="G6" s="603"/>
      <c r="H6" s="604"/>
      <c r="I6" s="605" t="s">
        <v>119</v>
      </c>
      <c r="J6" s="599">
        <v>36059.093999999997</v>
      </c>
      <c r="K6" s="600">
        <v>181911.29300000001</v>
      </c>
      <c r="L6" s="601" t="s">
        <v>119</v>
      </c>
      <c r="M6" s="599">
        <v>52842.343000000001</v>
      </c>
      <c r="N6" s="602">
        <v>280938.85800000001</v>
      </c>
    </row>
    <row r="7" spans="1:17" x14ac:dyDescent="0.2">
      <c r="A7" s="606" t="s">
        <v>169</v>
      </c>
      <c r="B7" s="607">
        <v>26888.046999999999</v>
      </c>
      <c r="C7" s="608">
        <v>131477.15400000001</v>
      </c>
      <c r="D7" s="609" t="s">
        <v>295</v>
      </c>
      <c r="E7" s="610">
        <v>141088.56200000001</v>
      </c>
      <c r="F7" s="611">
        <v>720311.03700000001</v>
      </c>
      <c r="G7" s="604"/>
      <c r="H7" s="604"/>
      <c r="I7" s="606" t="s">
        <v>289</v>
      </c>
      <c r="J7" s="607">
        <v>18756.811000000002</v>
      </c>
      <c r="K7" s="608">
        <v>93730.107000000004</v>
      </c>
      <c r="L7" s="609" t="s">
        <v>170</v>
      </c>
      <c r="M7" s="610">
        <v>17796.891</v>
      </c>
      <c r="N7" s="611">
        <v>104186.696</v>
      </c>
    </row>
    <row r="8" spans="1:17" x14ac:dyDescent="0.2">
      <c r="A8" s="612" t="s">
        <v>295</v>
      </c>
      <c r="B8" s="613">
        <v>26023.625</v>
      </c>
      <c r="C8" s="614">
        <v>130208.35799999999</v>
      </c>
      <c r="D8" s="615" t="s">
        <v>290</v>
      </c>
      <c r="E8" s="616">
        <v>112530.69899999999</v>
      </c>
      <c r="F8" s="617">
        <v>557916.27</v>
      </c>
      <c r="G8" s="604"/>
      <c r="H8" s="604"/>
      <c r="I8" s="612" t="s">
        <v>170</v>
      </c>
      <c r="J8" s="613">
        <v>11527.64</v>
      </c>
      <c r="K8" s="614">
        <v>62475.982000000004</v>
      </c>
      <c r="L8" s="615" t="s">
        <v>289</v>
      </c>
      <c r="M8" s="616">
        <v>17072.984</v>
      </c>
      <c r="N8" s="617">
        <v>96481.37</v>
      </c>
    </row>
    <row r="9" spans="1:17" x14ac:dyDescent="0.2">
      <c r="A9" s="612" t="s">
        <v>285</v>
      </c>
      <c r="B9" s="613">
        <v>22046.946</v>
      </c>
      <c r="C9" s="614">
        <v>107332.499</v>
      </c>
      <c r="D9" s="615" t="s">
        <v>169</v>
      </c>
      <c r="E9" s="616">
        <v>32841.837</v>
      </c>
      <c r="F9" s="617">
        <v>162059.50200000001</v>
      </c>
      <c r="G9" s="604"/>
      <c r="H9" s="604"/>
      <c r="I9" s="612" t="s">
        <v>169</v>
      </c>
      <c r="J9" s="613">
        <v>3011.8270000000002</v>
      </c>
      <c r="K9" s="614">
        <v>13702.186</v>
      </c>
      <c r="L9" s="615" t="s">
        <v>169</v>
      </c>
      <c r="M9" s="616">
        <v>8584.85</v>
      </c>
      <c r="N9" s="617">
        <v>45386.338000000003</v>
      </c>
    </row>
    <row r="10" spans="1:17" x14ac:dyDescent="0.2">
      <c r="A10" s="612" t="s">
        <v>286</v>
      </c>
      <c r="B10" s="613">
        <v>9809.61</v>
      </c>
      <c r="C10" s="614">
        <v>47294.006999999998</v>
      </c>
      <c r="D10" s="615" t="s">
        <v>296</v>
      </c>
      <c r="E10" s="616">
        <v>19519.383000000002</v>
      </c>
      <c r="F10" s="617">
        <v>95948.024999999994</v>
      </c>
      <c r="G10" s="604"/>
      <c r="H10" s="604"/>
      <c r="I10" s="612" t="s">
        <v>292</v>
      </c>
      <c r="J10" s="613">
        <v>1364.9690000000001</v>
      </c>
      <c r="K10" s="614">
        <v>6896.1409999999996</v>
      </c>
      <c r="L10" s="615" t="s">
        <v>175</v>
      </c>
      <c r="M10" s="616">
        <v>3207.5410000000002</v>
      </c>
      <c r="N10" s="617">
        <v>10688.055</v>
      </c>
    </row>
    <row r="11" spans="1:17" x14ac:dyDescent="0.2">
      <c r="A11" s="612" t="s">
        <v>287</v>
      </c>
      <c r="B11" s="613">
        <v>8795.3850000000002</v>
      </c>
      <c r="C11" s="614">
        <v>45000</v>
      </c>
      <c r="D11" s="615" t="s">
        <v>364</v>
      </c>
      <c r="E11" s="616">
        <v>14827.177</v>
      </c>
      <c r="F11" s="617">
        <v>73099.967000000004</v>
      </c>
      <c r="G11" s="604"/>
      <c r="H11" s="604"/>
      <c r="I11" s="612" t="s">
        <v>299</v>
      </c>
      <c r="J11" s="613">
        <v>733.05700000000002</v>
      </c>
      <c r="K11" s="614">
        <v>2983.6439999999998</v>
      </c>
      <c r="L11" s="615" t="s">
        <v>260</v>
      </c>
      <c r="M11" s="616">
        <v>1419.6759999999999</v>
      </c>
      <c r="N11" s="617">
        <v>7495.9179999999997</v>
      </c>
    </row>
    <row r="12" spans="1:17" ht="16.5" thickBot="1" x14ac:dyDescent="0.25">
      <c r="A12" s="618" t="s">
        <v>296</v>
      </c>
      <c r="B12" s="619">
        <v>5623.3729999999996</v>
      </c>
      <c r="C12" s="620">
        <v>26246.782999999999</v>
      </c>
      <c r="D12" s="621" t="s">
        <v>372</v>
      </c>
      <c r="E12" s="622">
        <v>13608.898999999999</v>
      </c>
      <c r="F12" s="623">
        <v>66970.126999999993</v>
      </c>
      <c r="G12" s="604"/>
      <c r="H12" s="604"/>
      <c r="I12" s="618" t="s">
        <v>301</v>
      </c>
      <c r="J12" s="619">
        <v>196.267</v>
      </c>
      <c r="K12" s="620">
        <v>1016.77</v>
      </c>
      <c r="L12" s="621" t="s">
        <v>172</v>
      </c>
      <c r="M12" s="622">
        <v>1284.355</v>
      </c>
      <c r="N12" s="623">
        <v>3689.2689999999998</v>
      </c>
    </row>
    <row r="13" spans="1:17" x14ac:dyDescent="0.2">
      <c r="A13" s="624" t="s">
        <v>174</v>
      </c>
      <c r="B13" s="625"/>
      <c r="C13" s="625"/>
      <c r="D13" s="626"/>
      <c r="E13" s="627"/>
      <c r="F13" s="627"/>
      <c r="I13" s="624" t="s">
        <v>174</v>
      </c>
      <c r="J13" s="625"/>
      <c r="K13" s="625"/>
      <c r="L13" s="626"/>
      <c r="M13" s="627"/>
      <c r="N13" s="627"/>
    </row>
    <row r="14" spans="1:17" x14ac:dyDescent="0.2">
      <c r="A14" s="626"/>
      <c r="B14" s="625"/>
      <c r="C14" s="625"/>
      <c r="D14" s="626"/>
      <c r="E14" s="627"/>
      <c r="F14" s="627"/>
      <c r="I14" s="626"/>
      <c r="J14" s="625"/>
      <c r="K14" s="625"/>
      <c r="L14" s="626"/>
      <c r="M14" s="627"/>
      <c r="Q14" s="580"/>
    </row>
    <row r="16" spans="1:17" x14ac:dyDescent="0.2">
      <c r="A16" s="576" t="s">
        <v>198</v>
      </c>
      <c r="B16" s="576"/>
      <c r="C16" s="576"/>
      <c r="D16" s="576"/>
      <c r="E16" s="576"/>
      <c r="I16" s="576" t="s">
        <v>199</v>
      </c>
      <c r="J16" s="576"/>
      <c r="K16" s="576"/>
      <c r="L16" s="576"/>
      <c r="M16" s="576"/>
    </row>
    <row r="17" spans="1:16" ht="16.5" thickBot="1" x14ac:dyDescent="0.25">
      <c r="A17" s="577" t="s">
        <v>197</v>
      </c>
      <c r="B17" s="576"/>
      <c r="C17" s="576"/>
      <c r="D17" s="576"/>
      <c r="E17" s="576"/>
      <c r="I17" s="577" t="s">
        <v>197</v>
      </c>
      <c r="J17" s="576"/>
      <c r="K17" s="576"/>
      <c r="L17" s="576"/>
      <c r="M17" s="576"/>
    </row>
    <row r="18" spans="1:16" ht="16.5" thickBot="1" x14ac:dyDescent="0.25">
      <c r="A18" s="581" t="s">
        <v>166</v>
      </c>
      <c r="B18" s="582"/>
      <c r="C18" s="582"/>
      <c r="D18" s="582"/>
      <c r="E18" s="582"/>
      <c r="F18" s="583"/>
      <c r="I18" s="581" t="s">
        <v>167</v>
      </c>
      <c r="J18" s="582"/>
      <c r="K18" s="582"/>
      <c r="L18" s="582"/>
      <c r="M18" s="582"/>
      <c r="N18" s="583"/>
    </row>
    <row r="19" spans="1:16" ht="16.5" thickBot="1" x14ac:dyDescent="0.25">
      <c r="A19" s="589" t="str">
        <f>$A$4</f>
        <v>I-IV 2019r.</v>
      </c>
      <c r="B19" s="590"/>
      <c r="C19" s="591"/>
      <c r="D19" s="592" t="str">
        <f>$D$4</f>
        <v>I-IV 2020r.*</v>
      </c>
      <c r="E19" s="590"/>
      <c r="F19" s="593"/>
      <c r="I19" s="589" t="str">
        <f>$A$4</f>
        <v>I-IV 2019r.</v>
      </c>
      <c r="J19" s="590"/>
      <c r="K19" s="591"/>
      <c r="L19" s="592" t="str">
        <f>$D$4</f>
        <v>I-IV 2020r.*</v>
      </c>
      <c r="M19" s="590"/>
      <c r="N19" s="593"/>
    </row>
    <row r="20" spans="1:16" ht="48" thickBot="1" x14ac:dyDescent="0.25">
      <c r="A20" s="594" t="s">
        <v>168</v>
      </c>
      <c r="B20" s="595" t="s">
        <v>129</v>
      </c>
      <c r="C20" s="596" t="s">
        <v>265</v>
      </c>
      <c r="D20" s="594" t="s">
        <v>168</v>
      </c>
      <c r="E20" s="595" t="s">
        <v>129</v>
      </c>
      <c r="F20" s="597" t="s">
        <v>265</v>
      </c>
      <c r="I20" s="594" t="s">
        <v>168</v>
      </c>
      <c r="J20" s="595" t="s">
        <v>129</v>
      </c>
      <c r="K20" s="596" t="s">
        <v>265</v>
      </c>
      <c r="L20" s="594" t="s">
        <v>168</v>
      </c>
      <c r="M20" s="595" t="s">
        <v>129</v>
      </c>
      <c r="N20" s="597" t="s">
        <v>265</v>
      </c>
    </row>
    <row r="21" spans="1:16" ht="16.5" thickBot="1" x14ac:dyDescent="0.25">
      <c r="A21" s="598" t="s">
        <v>119</v>
      </c>
      <c r="B21" s="599">
        <v>1449.0450000000001</v>
      </c>
      <c r="C21" s="600">
        <v>4969.8</v>
      </c>
      <c r="D21" s="601" t="s">
        <v>119</v>
      </c>
      <c r="E21" s="599">
        <v>7995.7280000000001</v>
      </c>
      <c r="F21" s="602">
        <v>42878.053999999996</v>
      </c>
      <c r="I21" s="598" t="s">
        <v>119</v>
      </c>
      <c r="J21" s="599">
        <v>14908.982</v>
      </c>
      <c r="K21" s="600">
        <v>64310.112999999998</v>
      </c>
      <c r="L21" s="601" t="s">
        <v>119</v>
      </c>
      <c r="M21" s="599">
        <v>12028.093999999999</v>
      </c>
      <c r="N21" s="602">
        <v>64005.216</v>
      </c>
    </row>
    <row r="22" spans="1:16" x14ac:dyDescent="0.2">
      <c r="A22" s="606" t="s">
        <v>169</v>
      </c>
      <c r="B22" s="607">
        <v>1191.326</v>
      </c>
      <c r="C22" s="628">
        <v>4278.2259999999997</v>
      </c>
      <c r="D22" s="629" t="s">
        <v>366</v>
      </c>
      <c r="E22" s="630">
        <v>4747.5200000000004</v>
      </c>
      <c r="F22" s="611">
        <v>29290.183000000001</v>
      </c>
      <c r="I22" s="606" t="s">
        <v>175</v>
      </c>
      <c r="J22" s="607">
        <v>7304.4470000000001</v>
      </c>
      <c r="K22" s="608">
        <v>28484.392</v>
      </c>
      <c r="L22" s="609" t="s">
        <v>291</v>
      </c>
      <c r="M22" s="610">
        <v>3716.2809999999999</v>
      </c>
      <c r="N22" s="611">
        <v>18129.509999999998</v>
      </c>
    </row>
    <row r="23" spans="1:16" s="577" customFormat="1" ht="14.25" customHeight="1" thickBot="1" x14ac:dyDescent="0.25">
      <c r="A23" s="618" t="s">
        <v>289</v>
      </c>
      <c r="B23" s="619">
        <v>65.986999999999995</v>
      </c>
      <c r="C23" s="631">
        <v>193.48699999999999</v>
      </c>
      <c r="D23" s="632" t="s">
        <v>169</v>
      </c>
      <c r="E23" s="633">
        <v>2826.78</v>
      </c>
      <c r="F23" s="623">
        <v>12755.699000000001</v>
      </c>
      <c r="I23" s="612" t="s">
        <v>169</v>
      </c>
      <c r="J23" s="613">
        <v>2609.5010000000002</v>
      </c>
      <c r="K23" s="614">
        <v>12061.507</v>
      </c>
      <c r="L23" s="615" t="s">
        <v>289</v>
      </c>
      <c r="M23" s="616">
        <v>2131.8629999999998</v>
      </c>
      <c r="N23" s="617">
        <v>11438.67</v>
      </c>
    </row>
    <row r="24" spans="1:16" x14ac:dyDescent="0.2">
      <c r="A24" s="624" t="s">
        <v>174</v>
      </c>
      <c r="B24" s="634"/>
      <c r="C24" s="634"/>
      <c r="D24" s="635"/>
      <c r="E24" s="635"/>
      <c r="F24" s="635"/>
      <c r="I24" s="612" t="s">
        <v>293</v>
      </c>
      <c r="J24" s="613">
        <v>2092.915</v>
      </c>
      <c r="K24" s="614">
        <v>8925.3860000000004</v>
      </c>
      <c r="L24" s="615" t="s">
        <v>306</v>
      </c>
      <c r="M24" s="616">
        <v>1744.9829999999999</v>
      </c>
      <c r="N24" s="617">
        <v>9006.9380000000001</v>
      </c>
    </row>
    <row r="25" spans="1:16" ht="16.5" thickBot="1" x14ac:dyDescent="0.25">
      <c r="A25" s="636"/>
      <c r="B25" s="634"/>
      <c r="C25" s="634"/>
      <c r="D25" s="635"/>
      <c r="E25" s="635"/>
      <c r="F25" s="635"/>
      <c r="I25" s="618" t="s">
        <v>289</v>
      </c>
      <c r="J25" s="619">
        <v>1707.249</v>
      </c>
      <c r="K25" s="620">
        <v>8140.9179999999997</v>
      </c>
      <c r="L25" s="621" t="s">
        <v>172</v>
      </c>
      <c r="M25" s="622">
        <v>1281.7739999999999</v>
      </c>
      <c r="N25" s="623">
        <v>6816.06</v>
      </c>
    </row>
    <row r="26" spans="1:16" x14ac:dyDescent="0.2">
      <c r="A26" s="636"/>
      <c r="B26" s="634"/>
      <c r="C26" s="634"/>
      <c r="D26" s="635"/>
      <c r="E26" s="635"/>
      <c r="F26" s="635"/>
      <c r="I26" s="624" t="s">
        <v>174</v>
      </c>
      <c r="J26" s="634"/>
      <c r="K26" s="634"/>
      <c r="L26" s="635"/>
      <c r="M26" s="635"/>
      <c r="N26" s="635"/>
      <c r="P26" s="580"/>
    </row>
    <row r="27" spans="1:16" x14ac:dyDescent="0.2">
      <c r="A27" s="636"/>
      <c r="B27" s="634"/>
      <c r="C27" s="634"/>
      <c r="D27" s="635"/>
      <c r="E27" s="635"/>
      <c r="F27" s="635"/>
      <c r="I27" s="624"/>
      <c r="J27" s="634"/>
      <c r="K27" s="634"/>
      <c r="L27" s="635"/>
      <c r="M27" s="635"/>
      <c r="N27" s="635"/>
      <c r="P27" s="580"/>
    </row>
    <row r="28" spans="1:16" s="577" customFormat="1" x14ac:dyDescent="0.2"/>
    <row r="29" spans="1:16" x14ac:dyDescent="0.2">
      <c r="A29" s="576" t="s">
        <v>192</v>
      </c>
      <c r="B29" s="576"/>
      <c r="C29" s="576"/>
      <c r="D29" s="576"/>
      <c r="E29" s="576"/>
      <c r="I29" s="576" t="s">
        <v>193</v>
      </c>
      <c r="J29" s="576"/>
      <c r="K29" s="576"/>
      <c r="L29" s="576"/>
      <c r="M29" s="576"/>
    </row>
    <row r="30" spans="1:16" ht="16.5" thickBot="1" x14ac:dyDescent="0.25">
      <c r="A30" s="577" t="s">
        <v>197</v>
      </c>
      <c r="B30" s="576"/>
      <c r="C30" s="576"/>
      <c r="D30" s="576"/>
      <c r="E30" s="576"/>
      <c r="I30" s="577" t="s">
        <v>197</v>
      </c>
      <c r="J30" s="576"/>
      <c r="K30" s="576"/>
      <c r="L30" s="576"/>
      <c r="M30" s="576"/>
    </row>
    <row r="31" spans="1:16" ht="16.5" thickBot="1" x14ac:dyDescent="0.25">
      <c r="A31" s="581" t="s">
        <v>166</v>
      </c>
      <c r="B31" s="582"/>
      <c r="C31" s="582"/>
      <c r="D31" s="582"/>
      <c r="E31" s="582"/>
      <c r="F31" s="583"/>
      <c r="I31" s="581" t="s">
        <v>167</v>
      </c>
      <c r="J31" s="582"/>
      <c r="K31" s="582"/>
      <c r="L31" s="582"/>
      <c r="M31" s="582"/>
      <c r="N31" s="583"/>
    </row>
    <row r="32" spans="1:16" ht="16.5" thickBot="1" x14ac:dyDescent="0.25">
      <c r="A32" s="589" t="str">
        <f>$A$4</f>
        <v>I-IV 2019r.</v>
      </c>
      <c r="B32" s="590"/>
      <c r="C32" s="591"/>
      <c r="D32" s="592" t="str">
        <f>$D$4</f>
        <v>I-IV 2020r.*</v>
      </c>
      <c r="E32" s="590"/>
      <c r="F32" s="593"/>
      <c r="I32" s="589" t="str">
        <f>$A$4</f>
        <v>I-IV 2019r.</v>
      </c>
      <c r="J32" s="590"/>
      <c r="K32" s="591"/>
      <c r="L32" s="592" t="str">
        <f>$D$4</f>
        <v>I-IV 2020r.*</v>
      </c>
      <c r="M32" s="590"/>
      <c r="N32" s="593"/>
    </row>
    <row r="33" spans="1:14" ht="48" thickBot="1" x14ac:dyDescent="0.25">
      <c r="A33" s="637" t="s">
        <v>168</v>
      </c>
      <c r="B33" s="595" t="s">
        <v>129</v>
      </c>
      <c r="C33" s="638" t="s">
        <v>265</v>
      </c>
      <c r="D33" s="639" t="s">
        <v>168</v>
      </c>
      <c r="E33" s="640" t="s">
        <v>129</v>
      </c>
      <c r="F33" s="597" t="s">
        <v>265</v>
      </c>
      <c r="G33" s="604"/>
      <c r="H33" s="604"/>
      <c r="I33" s="594" t="s">
        <v>168</v>
      </c>
      <c r="J33" s="595" t="s">
        <v>129</v>
      </c>
      <c r="K33" s="597" t="s">
        <v>265</v>
      </c>
      <c r="L33" s="594" t="s">
        <v>168</v>
      </c>
      <c r="M33" s="595" t="s">
        <v>129</v>
      </c>
      <c r="N33" s="597" t="s">
        <v>265</v>
      </c>
    </row>
    <row r="34" spans="1:14" ht="16.5" thickBot="1" x14ac:dyDescent="0.25">
      <c r="A34" s="598" t="s">
        <v>119</v>
      </c>
      <c r="B34" s="599">
        <v>60797.847000000002</v>
      </c>
      <c r="C34" s="602">
        <v>301773.96899999998</v>
      </c>
      <c r="D34" s="641" t="s">
        <v>119</v>
      </c>
      <c r="E34" s="642">
        <v>101793.834</v>
      </c>
      <c r="F34" s="602">
        <v>519090.07699999999</v>
      </c>
      <c r="G34" s="604"/>
      <c r="H34" s="604"/>
      <c r="I34" s="605" t="s">
        <v>119</v>
      </c>
      <c r="J34" s="599">
        <v>97362.774999999994</v>
      </c>
      <c r="K34" s="602">
        <v>200134.484</v>
      </c>
      <c r="L34" s="601" t="s">
        <v>119</v>
      </c>
      <c r="M34" s="599">
        <v>69466.028000000006</v>
      </c>
      <c r="N34" s="602">
        <v>83318.452999999994</v>
      </c>
    </row>
    <row r="35" spans="1:14" x14ac:dyDescent="0.2">
      <c r="A35" s="606" t="s">
        <v>169</v>
      </c>
      <c r="B35" s="607">
        <v>52706.48</v>
      </c>
      <c r="C35" s="628">
        <v>281792.72700000001</v>
      </c>
      <c r="D35" s="629" t="s">
        <v>169</v>
      </c>
      <c r="E35" s="630">
        <v>84697.055999999997</v>
      </c>
      <c r="F35" s="611">
        <v>455661.59</v>
      </c>
      <c r="G35" s="604"/>
      <c r="H35" s="604"/>
      <c r="I35" s="606" t="s">
        <v>175</v>
      </c>
      <c r="J35" s="607">
        <v>27739.322</v>
      </c>
      <c r="K35" s="628">
        <v>10064.847</v>
      </c>
      <c r="L35" s="609" t="s">
        <v>175</v>
      </c>
      <c r="M35" s="610">
        <v>34477.063000000002</v>
      </c>
      <c r="N35" s="611">
        <v>12207.501</v>
      </c>
    </row>
    <row r="36" spans="1:14" x14ac:dyDescent="0.2">
      <c r="A36" s="612" t="s">
        <v>291</v>
      </c>
      <c r="B36" s="613">
        <v>1817.366</v>
      </c>
      <c r="C36" s="643">
        <v>4960.6220000000003</v>
      </c>
      <c r="D36" s="644" t="s">
        <v>286</v>
      </c>
      <c r="E36" s="645">
        <v>3050.16</v>
      </c>
      <c r="F36" s="617">
        <v>18027.223999999998</v>
      </c>
      <c r="G36" s="604"/>
      <c r="H36" s="604"/>
      <c r="I36" s="612" t="s">
        <v>292</v>
      </c>
      <c r="J36" s="613">
        <v>25391.14</v>
      </c>
      <c r="K36" s="643">
        <v>23676.352999999999</v>
      </c>
      <c r="L36" s="615" t="s">
        <v>170</v>
      </c>
      <c r="M36" s="616">
        <v>13035.914000000001</v>
      </c>
      <c r="N36" s="617">
        <v>40190.078999999998</v>
      </c>
    </row>
    <row r="37" spans="1:14" ht="16.5" thickBot="1" x14ac:dyDescent="0.25">
      <c r="A37" s="618" t="s">
        <v>289</v>
      </c>
      <c r="B37" s="619">
        <v>1498.913</v>
      </c>
      <c r="C37" s="631">
        <v>6830.3869999999997</v>
      </c>
      <c r="D37" s="632" t="s">
        <v>351</v>
      </c>
      <c r="E37" s="633">
        <v>2852.5160000000001</v>
      </c>
      <c r="F37" s="623">
        <v>14616.058000000001</v>
      </c>
      <c r="G37" s="604"/>
      <c r="H37" s="604"/>
      <c r="I37" s="612" t="s">
        <v>299</v>
      </c>
      <c r="J37" s="613">
        <v>15121.811</v>
      </c>
      <c r="K37" s="643">
        <v>101791.18</v>
      </c>
      <c r="L37" s="615" t="s">
        <v>292</v>
      </c>
      <c r="M37" s="616">
        <v>12563.411</v>
      </c>
      <c r="N37" s="617">
        <v>21192.54</v>
      </c>
    </row>
    <row r="38" spans="1:14" x14ac:dyDescent="0.2">
      <c r="A38" s="624" t="s">
        <v>174</v>
      </c>
      <c r="B38" s="646"/>
      <c r="C38" s="646"/>
      <c r="D38" s="646"/>
      <c r="E38" s="646"/>
      <c r="F38" s="646"/>
      <c r="G38" s="604"/>
      <c r="H38" s="604"/>
      <c r="I38" s="624" t="s">
        <v>174</v>
      </c>
      <c r="J38" s="646"/>
      <c r="K38" s="646"/>
      <c r="L38" s="646"/>
      <c r="M38" s="646"/>
      <c r="N38" s="646"/>
    </row>
    <row r="39" spans="1:14" x14ac:dyDescent="0.2">
      <c r="A39" s="624"/>
      <c r="B39" s="646"/>
      <c r="C39" s="646"/>
      <c r="D39" s="646"/>
      <c r="E39" s="646"/>
      <c r="F39" s="646"/>
      <c r="G39" s="604"/>
      <c r="H39" s="604"/>
      <c r="I39" s="626"/>
      <c r="J39" s="625"/>
      <c r="K39" s="625"/>
      <c r="L39" s="626"/>
      <c r="M39" s="627"/>
      <c r="N39" s="627"/>
    </row>
    <row r="41" spans="1:14" x14ac:dyDescent="0.2">
      <c r="A41" s="576" t="s">
        <v>194</v>
      </c>
      <c r="B41" s="576"/>
      <c r="C41" s="576"/>
      <c r="D41" s="576"/>
      <c r="E41" s="576"/>
      <c r="I41" s="576" t="s">
        <v>195</v>
      </c>
      <c r="J41" s="576"/>
      <c r="K41" s="576"/>
      <c r="L41" s="576"/>
      <c r="M41" s="576"/>
    </row>
    <row r="42" spans="1:14" ht="16.5" thickBot="1" x14ac:dyDescent="0.25">
      <c r="A42" s="577" t="s">
        <v>197</v>
      </c>
      <c r="B42" s="576"/>
      <c r="C42" s="576"/>
      <c r="D42" s="576"/>
      <c r="E42" s="576"/>
      <c r="I42" s="577" t="s">
        <v>197</v>
      </c>
      <c r="J42" s="576"/>
      <c r="K42" s="576"/>
      <c r="L42" s="576"/>
      <c r="M42" s="576"/>
    </row>
    <row r="43" spans="1:14" ht="16.5" thickBot="1" x14ac:dyDescent="0.25">
      <c r="A43" s="581" t="s">
        <v>166</v>
      </c>
      <c r="B43" s="582"/>
      <c r="C43" s="582"/>
      <c r="D43" s="582"/>
      <c r="E43" s="582"/>
      <c r="F43" s="583"/>
      <c r="I43" s="581" t="s">
        <v>167</v>
      </c>
      <c r="J43" s="582"/>
      <c r="K43" s="582"/>
      <c r="L43" s="582"/>
      <c r="M43" s="582"/>
      <c r="N43" s="583"/>
    </row>
    <row r="44" spans="1:14" ht="16.5" thickBot="1" x14ac:dyDescent="0.25">
      <c r="A44" s="589" t="str">
        <f>$A$4</f>
        <v>I-IV 2019r.</v>
      </c>
      <c r="B44" s="590"/>
      <c r="C44" s="591"/>
      <c r="D44" s="592" t="str">
        <f>$D$4</f>
        <v>I-IV 2020r.*</v>
      </c>
      <c r="E44" s="590"/>
      <c r="F44" s="593"/>
      <c r="I44" s="589" t="str">
        <f>$A$4</f>
        <v>I-IV 2019r.</v>
      </c>
      <c r="J44" s="590"/>
      <c r="K44" s="591"/>
      <c r="L44" s="592" t="str">
        <f>$D$4</f>
        <v>I-IV 2020r.*</v>
      </c>
      <c r="M44" s="590"/>
      <c r="N44" s="593"/>
    </row>
    <row r="45" spans="1:14" ht="48" thickBot="1" x14ac:dyDescent="0.25">
      <c r="A45" s="594" t="s">
        <v>168</v>
      </c>
      <c r="B45" s="595" t="s">
        <v>129</v>
      </c>
      <c r="C45" s="596" t="s">
        <v>265</v>
      </c>
      <c r="D45" s="594" t="s">
        <v>168</v>
      </c>
      <c r="E45" s="595" t="s">
        <v>129</v>
      </c>
      <c r="F45" s="597" t="s">
        <v>265</v>
      </c>
      <c r="I45" s="594" t="s">
        <v>168</v>
      </c>
      <c r="J45" s="595" t="s">
        <v>129</v>
      </c>
      <c r="K45" s="596" t="s">
        <v>265</v>
      </c>
      <c r="L45" s="594" t="s">
        <v>168</v>
      </c>
      <c r="M45" s="595" t="s">
        <v>129</v>
      </c>
      <c r="N45" s="597" t="s">
        <v>265</v>
      </c>
    </row>
    <row r="46" spans="1:14" ht="16.5" thickBot="1" x14ac:dyDescent="0.25">
      <c r="A46" s="598" t="s">
        <v>119</v>
      </c>
      <c r="B46" s="599">
        <v>10956.084000000001</v>
      </c>
      <c r="C46" s="600">
        <v>33475.337</v>
      </c>
      <c r="D46" s="601" t="s">
        <v>119</v>
      </c>
      <c r="E46" s="599">
        <v>12375.665999999999</v>
      </c>
      <c r="F46" s="602">
        <v>37560.648000000001</v>
      </c>
      <c r="I46" s="647" t="s">
        <v>119</v>
      </c>
      <c r="J46" s="599">
        <v>10525.491</v>
      </c>
      <c r="K46" s="600">
        <v>24595.905999999999</v>
      </c>
      <c r="L46" s="601" t="s">
        <v>119</v>
      </c>
      <c r="M46" s="599">
        <v>10791.9</v>
      </c>
      <c r="N46" s="602">
        <v>23723.38</v>
      </c>
    </row>
    <row r="47" spans="1:14" x14ac:dyDescent="0.2">
      <c r="A47" s="606" t="s">
        <v>169</v>
      </c>
      <c r="B47" s="607">
        <v>3382.8029999999999</v>
      </c>
      <c r="C47" s="608">
        <v>11960.457</v>
      </c>
      <c r="D47" s="609" t="s">
        <v>169</v>
      </c>
      <c r="E47" s="610">
        <v>3382.5239999999999</v>
      </c>
      <c r="F47" s="611">
        <v>12932.96</v>
      </c>
      <c r="G47" s="648"/>
      <c r="H47" s="648"/>
      <c r="I47" s="649" t="s">
        <v>169</v>
      </c>
      <c r="J47" s="607">
        <v>6490.1639999999998</v>
      </c>
      <c r="K47" s="608">
        <v>16252.05</v>
      </c>
      <c r="L47" s="609" t="s">
        <v>169</v>
      </c>
      <c r="M47" s="610">
        <v>7257.3149999999996</v>
      </c>
      <c r="N47" s="611">
        <v>16379.585999999999</v>
      </c>
    </row>
    <row r="48" spans="1:14" x14ac:dyDescent="0.2">
      <c r="A48" s="612" t="s">
        <v>293</v>
      </c>
      <c r="B48" s="613">
        <v>2185.3629999999998</v>
      </c>
      <c r="C48" s="614">
        <v>6126.2849999999999</v>
      </c>
      <c r="D48" s="615" t="s">
        <v>293</v>
      </c>
      <c r="E48" s="616">
        <v>2529.2489999999998</v>
      </c>
      <c r="F48" s="617">
        <v>6893.6610000000001</v>
      </c>
      <c r="G48" s="648"/>
      <c r="H48" s="648"/>
      <c r="I48" s="650" t="s">
        <v>288</v>
      </c>
      <c r="J48" s="613">
        <v>1560.836</v>
      </c>
      <c r="K48" s="614">
        <v>2916.4090000000001</v>
      </c>
      <c r="L48" s="615" t="s">
        <v>288</v>
      </c>
      <c r="M48" s="616">
        <v>1407.5709999999999</v>
      </c>
      <c r="N48" s="617">
        <v>2554.7199999999998</v>
      </c>
    </row>
    <row r="49" spans="1:14" x14ac:dyDescent="0.2">
      <c r="A49" s="612" t="s">
        <v>172</v>
      </c>
      <c r="B49" s="613">
        <v>2053.06</v>
      </c>
      <c r="C49" s="614">
        <v>6352.8370000000004</v>
      </c>
      <c r="D49" s="615" t="s">
        <v>172</v>
      </c>
      <c r="E49" s="616">
        <v>1965.4690000000001</v>
      </c>
      <c r="F49" s="617">
        <v>6598.1980000000003</v>
      </c>
      <c r="G49" s="648"/>
      <c r="H49" s="648"/>
      <c r="I49" s="650" t="s">
        <v>293</v>
      </c>
      <c r="J49" s="613">
        <v>860.59500000000003</v>
      </c>
      <c r="K49" s="614">
        <v>2053.375</v>
      </c>
      <c r="L49" s="615" t="s">
        <v>303</v>
      </c>
      <c r="M49" s="616">
        <v>685.59799999999996</v>
      </c>
      <c r="N49" s="617">
        <v>1547.9259999999999</v>
      </c>
    </row>
    <row r="50" spans="1:14" ht="16.5" thickBot="1" x14ac:dyDescent="0.25">
      <c r="A50" s="618" t="s">
        <v>351</v>
      </c>
      <c r="B50" s="619">
        <v>1355.3309999999999</v>
      </c>
      <c r="C50" s="620">
        <v>4025.74</v>
      </c>
      <c r="D50" s="621" t="s">
        <v>351</v>
      </c>
      <c r="E50" s="622">
        <v>1718.701</v>
      </c>
      <c r="F50" s="623">
        <v>4661.1180000000004</v>
      </c>
      <c r="G50" s="648"/>
      <c r="H50" s="648"/>
      <c r="I50" s="651" t="s">
        <v>175</v>
      </c>
      <c r="J50" s="619">
        <v>491.154</v>
      </c>
      <c r="K50" s="620">
        <v>1199.605</v>
      </c>
      <c r="L50" s="621" t="s">
        <v>293</v>
      </c>
      <c r="M50" s="622">
        <v>496.68299999999999</v>
      </c>
      <c r="N50" s="623">
        <v>1049.971</v>
      </c>
    </row>
    <row r="51" spans="1:14" x14ac:dyDescent="0.2">
      <c r="A51" s="624" t="s">
        <v>174</v>
      </c>
      <c r="B51" s="646"/>
      <c r="C51" s="646"/>
      <c r="D51" s="646"/>
      <c r="E51" s="646"/>
      <c r="F51" s="646"/>
      <c r="G51" s="648"/>
      <c r="H51" s="648"/>
      <c r="I51" s="624" t="s">
        <v>174</v>
      </c>
      <c r="J51" s="646"/>
      <c r="K51" s="646"/>
      <c r="L51" s="646"/>
      <c r="M51" s="646"/>
      <c r="N51" s="646"/>
    </row>
    <row r="52" spans="1:14" x14ac:dyDescent="0.2">
      <c r="A52" s="646"/>
      <c r="B52" s="646"/>
      <c r="C52" s="646"/>
      <c r="D52" s="646"/>
      <c r="E52" s="646"/>
      <c r="F52" s="646"/>
      <c r="G52" s="648"/>
      <c r="H52" s="648"/>
      <c r="I52" s="646"/>
      <c r="J52" s="646"/>
      <c r="K52" s="646"/>
      <c r="L52" s="646"/>
      <c r="M52" s="646"/>
      <c r="N52" s="646"/>
    </row>
    <row r="53" spans="1:14" x14ac:dyDescent="0.2">
      <c r="A53" s="646"/>
      <c r="B53" s="646"/>
      <c r="C53" s="646"/>
      <c r="D53" s="646"/>
      <c r="E53" s="626"/>
      <c r="F53" s="646"/>
      <c r="G53" s="646"/>
      <c r="H53" s="646"/>
      <c r="I53" s="646"/>
      <c r="J53" s="646"/>
      <c r="K53" s="646"/>
      <c r="L53" s="646"/>
      <c r="M53" s="646"/>
      <c r="N53" s="646"/>
    </row>
    <row r="54" spans="1:14" x14ac:dyDescent="0.2">
      <c r="B54" s="625"/>
      <c r="C54" s="625"/>
      <c r="D54" s="626"/>
      <c r="E54" s="627"/>
      <c r="F54" s="627"/>
      <c r="G54" s="646"/>
      <c r="H54" s="646"/>
    </row>
    <row r="55" spans="1:14" x14ac:dyDescent="0.2">
      <c r="B55" s="625"/>
      <c r="C55" s="625"/>
      <c r="D55" s="626"/>
      <c r="E55" s="627"/>
      <c r="F55" s="627"/>
    </row>
    <row r="56" spans="1:14" x14ac:dyDescent="0.2">
      <c r="A56" s="626"/>
      <c r="B56" s="625"/>
      <c r="C56" s="625"/>
      <c r="D56" s="626"/>
      <c r="E56" s="627"/>
      <c r="F56" s="627"/>
    </row>
    <row r="57" spans="1:14" x14ac:dyDescent="0.2">
      <c r="A57" s="626"/>
      <c r="B57" s="625"/>
      <c r="C57" s="625"/>
      <c r="D57" s="626"/>
      <c r="E57" s="627"/>
      <c r="F57" s="627"/>
    </row>
    <row r="58" spans="1:14" x14ac:dyDescent="0.2">
      <c r="A58" s="626"/>
      <c r="B58" s="625"/>
      <c r="C58" s="625"/>
      <c r="D58" s="626"/>
      <c r="E58" s="627"/>
      <c r="F58" s="627"/>
    </row>
    <row r="59" spans="1:14" x14ac:dyDescent="0.2">
      <c r="A59" s="626"/>
      <c r="B59" s="625"/>
      <c r="C59" s="625"/>
      <c r="D59" s="626"/>
      <c r="E59" s="627"/>
      <c r="F59" s="62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353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124</v>
      </c>
      <c r="D5" s="396"/>
      <c r="E5" s="396"/>
      <c r="F5" s="397"/>
      <c r="G5" s="87" t="s">
        <v>125</v>
      </c>
      <c r="H5" s="396"/>
      <c r="I5" s="396"/>
      <c r="J5" s="397"/>
      <c r="K5" s="87" t="s">
        <v>126</v>
      </c>
      <c r="L5" s="398"/>
    </row>
    <row r="6" spans="1:12" customFormat="1" ht="14.25" x14ac:dyDescent="0.2">
      <c r="A6" s="88" t="s">
        <v>127</v>
      </c>
      <c r="B6" s="89" t="s">
        <v>128</v>
      </c>
      <c r="C6" s="399" t="s">
        <v>129</v>
      </c>
      <c r="D6" s="399"/>
      <c r="E6" s="399" t="s">
        <v>130</v>
      </c>
      <c r="F6" s="400"/>
      <c r="G6" s="399" t="s">
        <v>129</v>
      </c>
      <c r="H6" s="399"/>
      <c r="I6" s="399" t="s">
        <v>130</v>
      </c>
      <c r="J6" s="400"/>
      <c r="K6" s="399" t="s">
        <v>129</v>
      </c>
      <c r="L6" s="401"/>
    </row>
    <row r="7" spans="1:12" customFormat="1" ht="14.25" thickBot="1" x14ac:dyDescent="0.3">
      <c r="A7" s="90"/>
      <c r="B7" s="91"/>
      <c r="C7" s="402" t="s">
        <v>269</v>
      </c>
      <c r="D7" s="403" t="s">
        <v>350</v>
      </c>
      <c r="E7" s="402" t="s">
        <v>269</v>
      </c>
      <c r="F7" s="404" t="s">
        <v>350</v>
      </c>
      <c r="G7" s="402" t="s">
        <v>269</v>
      </c>
      <c r="H7" s="403" t="s">
        <v>350</v>
      </c>
      <c r="I7" s="402" t="s">
        <v>269</v>
      </c>
      <c r="J7" s="404" t="s">
        <v>350</v>
      </c>
      <c r="K7" s="402" t="s">
        <v>269</v>
      </c>
      <c r="L7" s="405" t="s">
        <v>350</v>
      </c>
    </row>
    <row r="8" spans="1:12" customFormat="1" ht="14.25" x14ac:dyDescent="0.2">
      <c r="A8" s="406" t="s">
        <v>140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131</v>
      </c>
      <c r="B9" s="93" t="s">
        <v>132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133</v>
      </c>
      <c r="B10" s="93" t="s">
        <v>18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134</v>
      </c>
      <c r="B11" s="93" t="s">
        <v>19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135</v>
      </c>
      <c r="B12" s="93" t="s">
        <v>76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136</v>
      </c>
      <c r="B13" s="93" t="s">
        <v>137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263</v>
      </c>
      <c r="B14" s="93" t="s">
        <v>271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138</v>
      </c>
      <c r="B15" s="417" t="s">
        <v>139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196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190</v>
      </c>
      <c r="B1" s="130"/>
      <c r="C1" s="130"/>
      <c r="D1" s="130"/>
      <c r="E1" s="130"/>
      <c r="I1" s="129" t="s">
        <v>191</v>
      </c>
      <c r="J1" s="130"/>
      <c r="K1" s="130"/>
      <c r="L1" s="130"/>
      <c r="M1" s="130"/>
    </row>
    <row r="2" spans="1:17" ht="16.5" customHeight="1" thickBot="1" x14ac:dyDescent="0.3">
      <c r="A2" s="155" t="s">
        <v>197</v>
      </c>
      <c r="B2" s="130"/>
      <c r="C2" s="130"/>
      <c r="D2" s="130"/>
      <c r="E2" s="130"/>
      <c r="I2" s="155" t="s">
        <v>197</v>
      </c>
      <c r="J2" s="130"/>
      <c r="K2" s="130"/>
      <c r="L2" s="130"/>
      <c r="M2" s="130"/>
    </row>
    <row r="3" spans="1:17" ht="21" thickBot="1" x14ac:dyDescent="0.35">
      <c r="A3" s="132" t="s">
        <v>166</v>
      </c>
      <c r="B3" s="133"/>
      <c r="C3" s="133"/>
      <c r="D3" s="133"/>
      <c r="E3" s="133"/>
      <c r="F3" s="134"/>
      <c r="I3" s="132" t="s">
        <v>167</v>
      </c>
      <c r="J3" s="133"/>
      <c r="K3" s="133"/>
      <c r="L3" s="133"/>
      <c r="M3" s="133"/>
      <c r="N3" s="134"/>
    </row>
    <row r="4" spans="1:17" ht="19.5" thickBot="1" x14ac:dyDescent="0.35">
      <c r="A4" s="149" t="s">
        <v>269</v>
      </c>
      <c r="B4" s="150"/>
      <c r="C4" s="151"/>
      <c r="D4" s="152" t="s">
        <v>350</v>
      </c>
      <c r="E4" s="150"/>
      <c r="F4" s="153"/>
      <c r="G4" s="154"/>
      <c r="H4" s="154"/>
      <c r="I4" s="149" t="s">
        <v>269</v>
      </c>
      <c r="J4" s="150"/>
      <c r="K4" s="151"/>
      <c r="L4" s="152" t="s">
        <v>350</v>
      </c>
      <c r="M4" s="150"/>
      <c r="N4" s="153"/>
    </row>
    <row r="5" spans="1:17" ht="29.25" thickBot="1" x14ac:dyDescent="0.25">
      <c r="A5" s="135" t="s">
        <v>168</v>
      </c>
      <c r="B5" s="555" t="s">
        <v>129</v>
      </c>
      <c r="C5" s="136" t="s">
        <v>265</v>
      </c>
      <c r="D5" s="137" t="s">
        <v>168</v>
      </c>
      <c r="E5" s="555" t="s">
        <v>129</v>
      </c>
      <c r="F5" s="138" t="s">
        <v>265</v>
      </c>
      <c r="I5" s="135" t="s">
        <v>168</v>
      </c>
      <c r="J5" s="555" t="s">
        <v>129</v>
      </c>
      <c r="K5" s="138" t="s">
        <v>265</v>
      </c>
      <c r="L5" s="148" t="s">
        <v>168</v>
      </c>
      <c r="M5" s="555" t="s">
        <v>129</v>
      </c>
      <c r="N5" s="138" t="s">
        <v>265</v>
      </c>
      <c r="Q5" s="139"/>
    </row>
    <row r="6" spans="1:17" ht="15" thickBot="1" x14ac:dyDescent="0.25">
      <c r="A6" s="140" t="s">
        <v>119</v>
      </c>
      <c r="B6" s="556">
        <v>344137.14500000002</v>
      </c>
      <c r="C6" s="359">
        <v>1806363.4680000001</v>
      </c>
      <c r="D6" s="360" t="s">
        <v>119</v>
      </c>
      <c r="E6" s="556">
        <v>385906.03499999997</v>
      </c>
      <c r="F6" s="359">
        <v>2079765.544</v>
      </c>
      <c r="G6" s="389"/>
      <c r="H6" s="160"/>
      <c r="I6" s="161" t="s">
        <v>119</v>
      </c>
      <c r="J6" s="557">
        <v>117608.88499999999</v>
      </c>
      <c r="K6" s="359">
        <v>649243.223</v>
      </c>
      <c r="L6" s="360" t="s">
        <v>119</v>
      </c>
      <c r="M6" s="556">
        <v>102842.67</v>
      </c>
      <c r="N6" s="359">
        <v>554002.82200000004</v>
      </c>
    </row>
    <row r="7" spans="1:17" x14ac:dyDescent="0.2">
      <c r="A7" s="143" t="s">
        <v>295</v>
      </c>
      <c r="B7" s="558">
        <v>135597.44200000001</v>
      </c>
      <c r="C7" s="361">
        <v>705363.85199999996</v>
      </c>
      <c r="D7" s="362" t="s">
        <v>295</v>
      </c>
      <c r="E7" s="553">
        <v>120255.814</v>
      </c>
      <c r="F7" s="363">
        <v>676610.20400000003</v>
      </c>
      <c r="G7" s="160"/>
      <c r="H7" s="160"/>
      <c r="I7" s="142" t="s">
        <v>170</v>
      </c>
      <c r="J7" s="559">
        <v>46874.983999999997</v>
      </c>
      <c r="K7" s="364">
        <v>283915.14600000001</v>
      </c>
      <c r="L7" s="362" t="s">
        <v>170</v>
      </c>
      <c r="M7" s="553">
        <v>40086.548000000003</v>
      </c>
      <c r="N7" s="363">
        <v>238197.68799999999</v>
      </c>
    </row>
    <row r="8" spans="1:17" x14ac:dyDescent="0.2">
      <c r="A8" s="142" t="s">
        <v>169</v>
      </c>
      <c r="B8" s="559">
        <v>100626.503</v>
      </c>
      <c r="C8" s="364">
        <v>541030.76500000001</v>
      </c>
      <c r="D8" s="365" t="s">
        <v>169</v>
      </c>
      <c r="E8" s="560">
        <v>93875.872000000003</v>
      </c>
      <c r="F8" s="366">
        <v>502784.283</v>
      </c>
      <c r="G8" s="160"/>
      <c r="H8" s="160"/>
      <c r="I8" s="142" t="s">
        <v>289</v>
      </c>
      <c r="J8" s="559">
        <v>46879.375</v>
      </c>
      <c r="K8" s="364">
        <v>259866.19099999999</v>
      </c>
      <c r="L8" s="365" t="s">
        <v>289</v>
      </c>
      <c r="M8" s="560">
        <v>39242.862999999998</v>
      </c>
      <c r="N8" s="366">
        <v>211744.541</v>
      </c>
    </row>
    <row r="9" spans="1:17" x14ac:dyDescent="0.2">
      <c r="A9" s="142" t="s">
        <v>286</v>
      </c>
      <c r="B9" s="559">
        <v>19971.518</v>
      </c>
      <c r="C9" s="364">
        <v>100699.70699999999</v>
      </c>
      <c r="D9" s="365" t="s">
        <v>285</v>
      </c>
      <c r="E9" s="560">
        <v>31250.325000000001</v>
      </c>
      <c r="F9" s="366">
        <v>159581.47899999999</v>
      </c>
      <c r="G9" s="160"/>
      <c r="H9" s="160"/>
      <c r="I9" s="142" t="s">
        <v>169</v>
      </c>
      <c r="J9" s="559">
        <v>9140.6440000000002</v>
      </c>
      <c r="K9" s="364">
        <v>42064.921000000002</v>
      </c>
      <c r="L9" s="365" t="s">
        <v>169</v>
      </c>
      <c r="M9" s="560">
        <v>9122.7279999999992</v>
      </c>
      <c r="N9" s="366">
        <v>43299.716999999997</v>
      </c>
    </row>
    <row r="10" spans="1:17" x14ac:dyDescent="0.2">
      <c r="A10" s="142" t="s">
        <v>285</v>
      </c>
      <c r="B10" s="559">
        <v>19079.654999999999</v>
      </c>
      <c r="C10" s="364">
        <v>99299.899000000005</v>
      </c>
      <c r="D10" s="365" t="s">
        <v>304</v>
      </c>
      <c r="E10" s="560">
        <v>24099.123</v>
      </c>
      <c r="F10" s="366">
        <v>131372.747</v>
      </c>
      <c r="G10" s="160"/>
      <c r="H10" s="160"/>
      <c r="I10" s="142" t="s">
        <v>172</v>
      </c>
      <c r="J10" s="559">
        <v>2799.183</v>
      </c>
      <c r="K10" s="364">
        <v>16382.513999999999</v>
      </c>
      <c r="L10" s="365" t="s">
        <v>292</v>
      </c>
      <c r="M10" s="560">
        <v>2871.9560000000001</v>
      </c>
      <c r="N10" s="366">
        <v>14759.153</v>
      </c>
    </row>
    <row r="11" spans="1:17" x14ac:dyDescent="0.2">
      <c r="A11" s="142" t="s">
        <v>171</v>
      </c>
      <c r="B11" s="559">
        <v>12685.087</v>
      </c>
      <c r="C11" s="364">
        <v>69299.604000000007</v>
      </c>
      <c r="D11" s="365" t="s">
        <v>296</v>
      </c>
      <c r="E11" s="560">
        <v>24159.275000000001</v>
      </c>
      <c r="F11" s="366">
        <v>123740.557</v>
      </c>
      <c r="G11" s="160"/>
      <c r="H11" s="160"/>
      <c r="I11" s="142" t="s">
        <v>292</v>
      </c>
      <c r="J11" s="559">
        <v>2001.943</v>
      </c>
      <c r="K11" s="364">
        <v>11482.244000000001</v>
      </c>
      <c r="L11" s="365" t="s">
        <v>291</v>
      </c>
      <c r="M11" s="560">
        <v>2735.299</v>
      </c>
      <c r="N11" s="366">
        <v>14412.269</v>
      </c>
    </row>
    <row r="12" spans="1:17" x14ac:dyDescent="0.2">
      <c r="A12" s="142" t="s">
        <v>290</v>
      </c>
      <c r="B12" s="559">
        <v>9644.9629999999997</v>
      </c>
      <c r="C12" s="364">
        <v>53316.644999999997</v>
      </c>
      <c r="D12" s="365" t="s">
        <v>286</v>
      </c>
      <c r="E12" s="560">
        <v>16392.228999999999</v>
      </c>
      <c r="F12" s="366">
        <v>82777.913</v>
      </c>
      <c r="G12" s="160"/>
      <c r="H12" s="160"/>
      <c r="I12" s="142" t="s">
        <v>291</v>
      </c>
      <c r="J12" s="559">
        <v>2081.2379999999998</v>
      </c>
      <c r="K12" s="364">
        <v>10334.335999999999</v>
      </c>
      <c r="L12" s="365" t="s">
        <v>172</v>
      </c>
      <c r="M12" s="560">
        <v>3061.7860000000001</v>
      </c>
      <c r="N12" s="366">
        <v>14352.34</v>
      </c>
    </row>
    <row r="13" spans="1:17" x14ac:dyDescent="0.2">
      <c r="A13" s="142" t="s">
        <v>304</v>
      </c>
      <c r="B13" s="559">
        <v>7753.1930000000002</v>
      </c>
      <c r="C13" s="364">
        <v>42599.961000000003</v>
      </c>
      <c r="D13" s="365" t="s">
        <v>305</v>
      </c>
      <c r="E13" s="560">
        <v>12072.523999999999</v>
      </c>
      <c r="F13" s="366">
        <v>62549.237000000001</v>
      </c>
      <c r="G13" s="160"/>
      <c r="H13" s="160"/>
      <c r="I13" s="142" t="s">
        <v>299</v>
      </c>
      <c r="J13" s="559">
        <v>1182.433</v>
      </c>
      <c r="K13" s="364">
        <v>6149.4350000000004</v>
      </c>
      <c r="L13" s="365" t="s">
        <v>299</v>
      </c>
      <c r="M13" s="560">
        <v>1209.258</v>
      </c>
      <c r="N13" s="366">
        <v>4547.1840000000002</v>
      </c>
    </row>
    <row r="14" spans="1:17" x14ac:dyDescent="0.2">
      <c r="A14" s="142" t="s">
        <v>287</v>
      </c>
      <c r="B14" s="559">
        <v>6223.473</v>
      </c>
      <c r="C14" s="364">
        <v>34374.633999999998</v>
      </c>
      <c r="D14" s="365" t="s">
        <v>297</v>
      </c>
      <c r="E14" s="560">
        <v>9932.2909999999993</v>
      </c>
      <c r="F14" s="366">
        <v>52983.078000000001</v>
      </c>
      <c r="G14" s="160"/>
      <c r="H14" s="160"/>
      <c r="I14" s="142" t="s">
        <v>298</v>
      </c>
      <c r="J14" s="559">
        <v>1259.741</v>
      </c>
      <c r="K14" s="364">
        <v>5551.55</v>
      </c>
      <c r="L14" s="365" t="s">
        <v>298</v>
      </c>
      <c r="M14" s="560">
        <v>839.83</v>
      </c>
      <c r="N14" s="366">
        <v>3647.3040000000001</v>
      </c>
    </row>
    <row r="15" spans="1:17" x14ac:dyDescent="0.2">
      <c r="A15" s="142" t="s">
        <v>305</v>
      </c>
      <c r="B15" s="559">
        <v>5236.91</v>
      </c>
      <c r="C15" s="364">
        <v>28500</v>
      </c>
      <c r="D15" s="365" t="s">
        <v>290</v>
      </c>
      <c r="E15" s="560">
        <v>8735.49</v>
      </c>
      <c r="F15" s="366">
        <v>50500</v>
      </c>
      <c r="G15" s="160"/>
      <c r="H15" s="160"/>
      <c r="I15" s="142" t="s">
        <v>302</v>
      </c>
      <c r="J15" s="559">
        <v>632.29300000000001</v>
      </c>
      <c r="K15" s="364">
        <v>3567.76</v>
      </c>
      <c r="L15" s="365" t="s">
        <v>258</v>
      </c>
      <c r="M15" s="560">
        <v>390.21300000000002</v>
      </c>
      <c r="N15" s="366">
        <v>2119.1860000000001</v>
      </c>
    </row>
    <row r="16" spans="1:17" ht="13.5" thickBot="1" x14ac:dyDescent="0.25">
      <c r="A16" s="144" t="s">
        <v>288</v>
      </c>
      <c r="B16" s="561">
        <v>5242.2439999999997</v>
      </c>
      <c r="C16" s="367">
        <v>25297.456999999999</v>
      </c>
      <c r="D16" s="368" t="s">
        <v>287</v>
      </c>
      <c r="E16" s="554">
        <v>8795.3850000000002</v>
      </c>
      <c r="F16" s="369">
        <v>45000</v>
      </c>
      <c r="G16" s="160"/>
      <c r="H16" s="160"/>
      <c r="I16" s="144" t="s">
        <v>258</v>
      </c>
      <c r="J16" s="561">
        <v>359.51900000000001</v>
      </c>
      <c r="K16" s="367">
        <v>2405.2399999999998</v>
      </c>
      <c r="L16" s="368" t="s">
        <v>303</v>
      </c>
      <c r="M16" s="554">
        <v>483.57400000000001</v>
      </c>
      <c r="N16" s="369">
        <v>1781.463</v>
      </c>
    </row>
    <row r="17" spans="1:17" x14ac:dyDescent="0.2">
      <c r="A17" s="156" t="s">
        <v>174</v>
      </c>
      <c r="B17" s="145"/>
      <c r="C17" s="145"/>
      <c r="D17" s="146"/>
      <c r="E17" s="147"/>
      <c r="F17" s="147"/>
      <c r="I17" s="156" t="s">
        <v>174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198</v>
      </c>
      <c r="B20" s="130"/>
      <c r="C20" s="130"/>
      <c r="D20" s="130"/>
      <c r="E20" s="130"/>
      <c r="I20" s="129" t="s">
        <v>199</v>
      </c>
      <c r="J20" s="130"/>
      <c r="K20" s="130"/>
      <c r="L20" s="130"/>
      <c r="M20" s="130"/>
    </row>
    <row r="21" spans="1:17" ht="16.5" thickBot="1" x14ac:dyDescent="0.3">
      <c r="A21" s="155" t="s">
        <v>197</v>
      </c>
      <c r="B21" s="130"/>
      <c r="C21" s="130"/>
      <c r="D21" s="130"/>
      <c r="E21" s="130"/>
      <c r="I21" s="155" t="s">
        <v>197</v>
      </c>
      <c r="J21" s="130"/>
      <c r="K21" s="130"/>
      <c r="L21" s="130"/>
      <c r="M21" s="130"/>
    </row>
    <row r="22" spans="1:17" ht="21" thickBot="1" x14ac:dyDescent="0.35">
      <c r="A22" s="132" t="s">
        <v>166</v>
      </c>
      <c r="B22" s="133"/>
      <c r="C22" s="133"/>
      <c r="D22" s="133"/>
      <c r="E22" s="133"/>
      <c r="F22" s="134"/>
      <c r="I22" s="132" t="s">
        <v>167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269</v>
      </c>
      <c r="B23" s="150"/>
      <c r="C23" s="151"/>
      <c r="D23" s="152" t="s">
        <v>350</v>
      </c>
      <c r="E23" s="150"/>
      <c r="F23" s="153"/>
      <c r="G23" s="154"/>
      <c r="H23" s="154"/>
      <c r="I23" s="149" t="s">
        <v>269</v>
      </c>
      <c r="J23" s="150"/>
      <c r="K23" s="151"/>
      <c r="L23" s="152" t="s">
        <v>350</v>
      </c>
      <c r="M23" s="150"/>
      <c r="N23" s="153"/>
    </row>
    <row r="24" spans="1:17" ht="29.25" thickBot="1" x14ac:dyDescent="0.25">
      <c r="A24" s="135" t="s">
        <v>168</v>
      </c>
      <c r="B24" s="555" t="s">
        <v>129</v>
      </c>
      <c r="C24" s="136" t="s">
        <v>265</v>
      </c>
      <c r="D24" s="137" t="s">
        <v>168</v>
      </c>
      <c r="E24" s="555" t="s">
        <v>129</v>
      </c>
      <c r="F24" s="138" t="s">
        <v>265</v>
      </c>
      <c r="I24" s="135" t="s">
        <v>168</v>
      </c>
      <c r="J24" s="555" t="s">
        <v>129</v>
      </c>
      <c r="K24" s="138" t="s">
        <v>265</v>
      </c>
      <c r="L24" s="148" t="s">
        <v>168</v>
      </c>
      <c r="M24" s="555" t="s">
        <v>129</v>
      </c>
      <c r="N24" s="138" t="s">
        <v>265</v>
      </c>
      <c r="Q24" s="171"/>
    </row>
    <row r="25" spans="1:17" ht="15" thickBot="1" x14ac:dyDescent="0.25">
      <c r="A25" s="141" t="s">
        <v>119</v>
      </c>
      <c r="B25" s="557">
        <v>31413.983</v>
      </c>
      <c r="C25" s="359">
        <v>153843.93299999999</v>
      </c>
      <c r="D25" s="360" t="s">
        <v>119</v>
      </c>
      <c r="E25" s="556">
        <v>14738.326999999999</v>
      </c>
      <c r="F25" s="359">
        <v>82985.875</v>
      </c>
      <c r="I25" s="141" t="s">
        <v>119</v>
      </c>
      <c r="J25" s="557">
        <v>41683.294000000002</v>
      </c>
      <c r="K25" s="359">
        <v>225622.22700000001</v>
      </c>
      <c r="L25" s="360" t="s">
        <v>119</v>
      </c>
      <c r="M25" s="556">
        <v>43855.978000000003</v>
      </c>
      <c r="N25" s="359">
        <v>215019.07500000001</v>
      </c>
    </row>
    <row r="26" spans="1:17" x14ac:dyDescent="0.2">
      <c r="A26" s="142" t="s">
        <v>169</v>
      </c>
      <c r="B26" s="559">
        <v>18371.423999999999</v>
      </c>
      <c r="C26" s="364">
        <v>95165.807000000001</v>
      </c>
      <c r="D26" s="370" t="s">
        <v>169</v>
      </c>
      <c r="E26" s="560">
        <v>13233.91</v>
      </c>
      <c r="F26" s="366">
        <v>78749.691000000006</v>
      </c>
      <c r="I26" s="142" t="s">
        <v>289</v>
      </c>
      <c r="J26" s="559">
        <v>8712.4930000000004</v>
      </c>
      <c r="K26" s="364">
        <v>49224.35</v>
      </c>
      <c r="L26" s="370" t="s">
        <v>175</v>
      </c>
      <c r="M26" s="560">
        <v>17270.834999999999</v>
      </c>
      <c r="N26" s="366">
        <v>71420.558999999994</v>
      </c>
    </row>
    <row r="27" spans="1:17" x14ac:dyDescent="0.2">
      <c r="A27" s="142" t="s">
        <v>289</v>
      </c>
      <c r="B27" s="559">
        <v>5960.4989999999998</v>
      </c>
      <c r="C27" s="364">
        <v>27054.95</v>
      </c>
      <c r="D27" s="370" t="s">
        <v>289</v>
      </c>
      <c r="E27" s="560">
        <v>355.23899999999998</v>
      </c>
      <c r="F27" s="366">
        <v>1641.232</v>
      </c>
      <c r="I27" s="142" t="s">
        <v>169</v>
      </c>
      <c r="J27" s="559">
        <v>7740.5870000000004</v>
      </c>
      <c r="K27" s="364">
        <v>38508.555999999997</v>
      </c>
      <c r="L27" s="370" t="s">
        <v>293</v>
      </c>
      <c r="M27" s="560">
        <v>7827.3159999999998</v>
      </c>
      <c r="N27" s="366">
        <v>40720.385999999999</v>
      </c>
    </row>
    <row r="28" spans="1:17" x14ac:dyDescent="0.2">
      <c r="A28" s="142" t="s">
        <v>306</v>
      </c>
      <c r="B28" s="559">
        <v>2340.4009999999998</v>
      </c>
      <c r="C28" s="364">
        <v>11558.442999999999</v>
      </c>
      <c r="D28" s="370" t="s">
        <v>351</v>
      </c>
      <c r="E28" s="560">
        <v>299.36500000000001</v>
      </c>
      <c r="F28" s="366">
        <v>1374.835</v>
      </c>
      <c r="I28" s="142" t="s">
        <v>299</v>
      </c>
      <c r="J28" s="559">
        <v>5999.0829999999996</v>
      </c>
      <c r="K28" s="364">
        <v>35172.46</v>
      </c>
      <c r="L28" s="370" t="s">
        <v>169</v>
      </c>
      <c r="M28" s="560">
        <v>6190.3620000000001</v>
      </c>
      <c r="N28" s="366">
        <v>28727.865000000002</v>
      </c>
    </row>
    <row r="29" spans="1:17" x14ac:dyDescent="0.2">
      <c r="A29" s="142" t="s">
        <v>286</v>
      </c>
      <c r="B29" s="559">
        <v>2120.6750000000002</v>
      </c>
      <c r="C29" s="364">
        <v>10833.769</v>
      </c>
      <c r="D29" s="370" t="s">
        <v>303</v>
      </c>
      <c r="E29" s="560">
        <v>325.46499999999997</v>
      </c>
      <c r="F29" s="366">
        <v>307.03699999999998</v>
      </c>
      <c r="I29" s="142" t="s">
        <v>170</v>
      </c>
      <c r="J29" s="559">
        <v>3917.5810000000001</v>
      </c>
      <c r="K29" s="364">
        <v>27697.75</v>
      </c>
      <c r="L29" s="370" t="s">
        <v>170</v>
      </c>
      <c r="M29" s="560">
        <v>3986.14</v>
      </c>
      <c r="N29" s="366">
        <v>27126.366000000002</v>
      </c>
    </row>
    <row r="30" spans="1:17" ht="13.5" thickBot="1" x14ac:dyDescent="0.25">
      <c r="A30" s="144" t="s">
        <v>351</v>
      </c>
      <c r="B30" s="561">
        <v>938.40800000000002</v>
      </c>
      <c r="C30" s="367">
        <v>5179.0469999999996</v>
      </c>
      <c r="D30" s="372" t="s">
        <v>299</v>
      </c>
      <c r="E30" s="554">
        <v>114.913</v>
      </c>
      <c r="F30" s="369">
        <v>261.04199999999997</v>
      </c>
      <c r="I30" s="144" t="s">
        <v>291</v>
      </c>
      <c r="J30" s="561">
        <v>3907.2190000000001</v>
      </c>
      <c r="K30" s="367">
        <v>19345.577000000001</v>
      </c>
      <c r="L30" s="372" t="s">
        <v>289</v>
      </c>
      <c r="M30" s="554">
        <v>4409.5389999999998</v>
      </c>
      <c r="N30" s="369">
        <v>25035.832999999999</v>
      </c>
    </row>
    <row r="31" spans="1:17" x14ac:dyDescent="0.2">
      <c r="A31" s="156" t="s">
        <v>174</v>
      </c>
      <c r="B31" s="385"/>
      <c r="C31" s="98"/>
      <c r="D31" s="98"/>
      <c r="E31" s="98"/>
      <c r="F31" s="98"/>
      <c r="I31" s="156" t="s">
        <v>174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192</v>
      </c>
      <c r="B34" s="130"/>
      <c r="C34" s="130"/>
      <c r="D34" s="130"/>
      <c r="E34" s="130"/>
      <c r="I34" s="129" t="s">
        <v>193</v>
      </c>
      <c r="J34" s="130"/>
      <c r="K34" s="130"/>
      <c r="L34" s="130"/>
      <c r="M34" s="130"/>
    </row>
    <row r="35" spans="1:16" ht="16.5" thickBot="1" x14ac:dyDescent="0.3">
      <c r="A35" s="155" t="s">
        <v>197</v>
      </c>
      <c r="B35" s="130"/>
      <c r="C35" s="130"/>
      <c r="D35" s="130"/>
      <c r="E35" s="130"/>
      <c r="I35" s="155" t="s">
        <v>197</v>
      </c>
      <c r="J35" s="130"/>
      <c r="K35" s="130"/>
      <c r="L35" s="130"/>
      <c r="M35" s="130"/>
    </row>
    <row r="36" spans="1:16" ht="21" thickBot="1" x14ac:dyDescent="0.35">
      <c r="A36" s="132" t="s">
        <v>166</v>
      </c>
      <c r="B36" s="133"/>
      <c r="C36" s="133"/>
      <c r="D36" s="133"/>
      <c r="E36" s="133"/>
      <c r="F36" s="134"/>
      <c r="I36" s="132" t="s">
        <v>167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269</v>
      </c>
      <c r="B37" s="150"/>
      <c r="C37" s="151"/>
      <c r="D37" s="152" t="s">
        <v>350</v>
      </c>
      <c r="E37" s="150"/>
      <c r="F37" s="153"/>
      <c r="G37" s="154"/>
      <c r="H37" s="154"/>
      <c r="I37" s="149" t="s">
        <v>269</v>
      </c>
      <c r="J37" s="150"/>
      <c r="K37" s="151"/>
      <c r="L37" s="152" t="s">
        <v>350</v>
      </c>
      <c r="M37" s="150"/>
      <c r="N37" s="153"/>
      <c r="P37" s="171"/>
    </row>
    <row r="38" spans="1:16" ht="29.25" thickBot="1" x14ac:dyDescent="0.25">
      <c r="A38" s="135" t="s">
        <v>168</v>
      </c>
      <c r="B38" s="555" t="s">
        <v>129</v>
      </c>
      <c r="C38" s="136" t="s">
        <v>265</v>
      </c>
      <c r="D38" s="137" t="s">
        <v>168</v>
      </c>
      <c r="E38" s="555" t="s">
        <v>129</v>
      </c>
      <c r="F38" s="138" t="s">
        <v>265</v>
      </c>
      <c r="I38" s="135" t="s">
        <v>168</v>
      </c>
      <c r="J38" s="555" t="s">
        <v>129</v>
      </c>
      <c r="K38" s="138" t="s">
        <v>265</v>
      </c>
      <c r="L38" s="148" t="s">
        <v>168</v>
      </c>
      <c r="M38" s="555" t="s">
        <v>129</v>
      </c>
      <c r="N38" s="138" t="s">
        <v>265</v>
      </c>
    </row>
    <row r="39" spans="1:16" ht="15" thickBot="1" x14ac:dyDescent="0.25">
      <c r="A39" s="141" t="s">
        <v>119</v>
      </c>
      <c r="B39" s="557">
        <v>220103.44899999999</v>
      </c>
      <c r="C39" s="359">
        <v>1160285.6640000001</v>
      </c>
      <c r="D39" s="360" t="s">
        <v>119</v>
      </c>
      <c r="E39" s="556">
        <v>215046.253</v>
      </c>
      <c r="F39" s="359">
        <v>1145730.5260000001</v>
      </c>
      <c r="G39" s="160"/>
      <c r="H39" s="160"/>
      <c r="I39" s="161" t="s">
        <v>119</v>
      </c>
      <c r="J39" s="557">
        <v>125546.156</v>
      </c>
      <c r="K39" s="359">
        <v>288653.17200000002</v>
      </c>
      <c r="L39" s="360" t="s">
        <v>119</v>
      </c>
      <c r="M39" s="556">
        <v>142009.432</v>
      </c>
      <c r="N39" s="359">
        <v>388618.60800000001</v>
      </c>
    </row>
    <row r="40" spans="1:16" x14ac:dyDescent="0.2">
      <c r="A40" s="143" t="s">
        <v>169</v>
      </c>
      <c r="B40" s="558">
        <v>173834.75700000001</v>
      </c>
      <c r="C40" s="361">
        <v>957450.87300000002</v>
      </c>
      <c r="D40" s="371" t="s">
        <v>169</v>
      </c>
      <c r="E40" s="553">
        <v>172978.77799999999</v>
      </c>
      <c r="F40" s="363">
        <v>980221.96299999999</v>
      </c>
      <c r="G40" s="160"/>
      <c r="H40" s="160"/>
      <c r="I40" s="143" t="s">
        <v>299</v>
      </c>
      <c r="J40" s="558">
        <v>18385.825000000001</v>
      </c>
      <c r="K40" s="361">
        <v>134672.209</v>
      </c>
      <c r="L40" s="371" t="s">
        <v>299</v>
      </c>
      <c r="M40" s="553">
        <v>19942.53</v>
      </c>
      <c r="N40" s="363">
        <v>134744.59</v>
      </c>
    </row>
    <row r="41" spans="1:16" x14ac:dyDescent="0.2">
      <c r="A41" s="142" t="s">
        <v>291</v>
      </c>
      <c r="B41" s="559">
        <v>10173.058999999999</v>
      </c>
      <c r="C41" s="364">
        <v>56873.724000000002</v>
      </c>
      <c r="D41" s="370" t="s">
        <v>293</v>
      </c>
      <c r="E41" s="560">
        <v>7291.9520000000002</v>
      </c>
      <c r="F41" s="366">
        <v>48280.745999999999</v>
      </c>
      <c r="G41" s="160"/>
      <c r="H41" s="160"/>
      <c r="I41" s="142" t="s">
        <v>170</v>
      </c>
      <c r="J41" s="559">
        <v>18892.636999999999</v>
      </c>
      <c r="K41" s="364">
        <v>55948.351999999999</v>
      </c>
      <c r="L41" s="370" t="s">
        <v>170</v>
      </c>
      <c r="M41" s="560">
        <v>22829.858</v>
      </c>
      <c r="N41" s="366">
        <v>87591.252999999997</v>
      </c>
    </row>
    <row r="42" spans="1:16" x14ac:dyDescent="0.2">
      <c r="A42" s="142" t="s">
        <v>306</v>
      </c>
      <c r="B42" s="559">
        <v>7768.9480000000003</v>
      </c>
      <c r="C42" s="364">
        <v>44139.656000000003</v>
      </c>
      <c r="D42" s="370" t="s">
        <v>286</v>
      </c>
      <c r="E42" s="560">
        <v>5574.0029999999997</v>
      </c>
      <c r="F42" s="366">
        <v>34072.358</v>
      </c>
      <c r="G42" s="160"/>
      <c r="H42" s="160"/>
      <c r="I42" s="142" t="s">
        <v>300</v>
      </c>
      <c r="J42" s="559">
        <v>8031.9560000000001</v>
      </c>
      <c r="K42" s="364">
        <v>34796.084999999999</v>
      </c>
      <c r="L42" s="370" t="s">
        <v>292</v>
      </c>
      <c r="M42" s="560">
        <v>35787.016000000003</v>
      </c>
      <c r="N42" s="366">
        <v>71716.471999999994</v>
      </c>
    </row>
    <row r="43" spans="1:16" x14ac:dyDescent="0.2">
      <c r="A43" s="142" t="s">
        <v>289</v>
      </c>
      <c r="B43" s="559">
        <v>7512.0309999999999</v>
      </c>
      <c r="C43" s="364">
        <v>43319.381999999998</v>
      </c>
      <c r="D43" s="370" t="s">
        <v>291</v>
      </c>
      <c r="E43" s="560">
        <v>6413.5129999999999</v>
      </c>
      <c r="F43" s="366">
        <v>27813.831999999999</v>
      </c>
      <c r="G43" s="160"/>
      <c r="H43" s="160"/>
      <c r="I43" s="142" t="s">
        <v>292</v>
      </c>
      <c r="J43" s="559">
        <v>21893.183000000001</v>
      </c>
      <c r="K43" s="364">
        <v>17082.105</v>
      </c>
      <c r="L43" s="370" t="s">
        <v>300</v>
      </c>
      <c r="M43" s="560">
        <v>8573.7420000000002</v>
      </c>
      <c r="N43" s="366">
        <v>34636.724999999999</v>
      </c>
    </row>
    <row r="44" spans="1:16" x14ac:dyDescent="0.2">
      <c r="A44" s="142" t="s">
        <v>351</v>
      </c>
      <c r="B44" s="559">
        <v>3061.2950000000001</v>
      </c>
      <c r="C44" s="364">
        <v>12822.471</v>
      </c>
      <c r="D44" s="370" t="s">
        <v>351</v>
      </c>
      <c r="E44" s="560">
        <v>4619.433</v>
      </c>
      <c r="F44" s="366">
        <v>22133.936000000002</v>
      </c>
      <c r="G44" s="160"/>
      <c r="H44" s="160"/>
      <c r="I44" s="142" t="s">
        <v>175</v>
      </c>
      <c r="J44" s="559">
        <v>38519.161999999997</v>
      </c>
      <c r="K44" s="364">
        <v>14501.504000000001</v>
      </c>
      <c r="L44" s="370" t="s">
        <v>289</v>
      </c>
      <c r="M44" s="560">
        <v>4801.5159999999996</v>
      </c>
      <c r="N44" s="366">
        <v>25483.272000000001</v>
      </c>
    </row>
    <row r="45" spans="1:16" x14ac:dyDescent="0.2">
      <c r="A45" s="142" t="s">
        <v>292</v>
      </c>
      <c r="B45" s="559">
        <v>1361.394</v>
      </c>
      <c r="C45" s="364">
        <v>7370.93</v>
      </c>
      <c r="D45" s="370" t="s">
        <v>289</v>
      </c>
      <c r="E45" s="560">
        <v>2476.1179999999999</v>
      </c>
      <c r="F45" s="366">
        <v>11516.983</v>
      </c>
      <c r="G45" s="160"/>
      <c r="H45" s="160"/>
      <c r="I45" s="142" t="s">
        <v>289</v>
      </c>
      <c r="J45" s="559">
        <v>3593.721</v>
      </c>
      <c r="K45" s="364">
        <v>12753.436</v>
      </c>
      <c r="L45" s="370" t="s">
        <v>175</v>
      </c>
      <c r="M45" s="560">
        <v>35010.360999999997</v>
      </c>
      <c r="N45" s="366">
        <v>14672.68</v>
      </c>
    </row>
    <row r="46" spans="1:16" x14ac:dyDescent="0.2">
      <c r="A46" s="142" t="s">
        <v>260</v>
      </c>
      <c r="B46" s="559">
        <v>1478.2729999999999</v>
      </c>
      <c r="C46" s="364">
        <v>7233.9560000000001</v>
      </c>
      <c r="D46" s="370" t="s">
        <v>306</v>
      </c>
      <c r="E46" s="560">
        <v>1316.2170000000001</v>
      </c>
      <c r="F46" s="366">
        <v>7703.8850000000002</v>
      </c>
      <c r="G46" s="160"/>
      <c r="H46" s="160"/>
      <c r="I46" s="142" t="s">
        <v>302</v>
      </c>
      <c r="J46" s="559">
        <v>1037.2090000000001</v>
      </c>
      <c r="K46" s="364">
        <v>7919.9</v>
      </c>
      <c r="L46" s="370" t="s">
        <v>173</v>
      </c>
      <c r="M46" s="560">
        <v>6230.3549999999996</v>
      </c>
      <c r="N46" s="366">
        <v>5781.1989999999996</v>
      </c>
    </row>
    <row r="47" spans="1:16" x14ac:dyDescent="0.2">
      <c r="A47" s="142" t="s">
        <v>286</v>
      </c>
      <c r="B47" s="559">
        <v>1044.269</v>
      </c>
      <c r="C47" s="364">
        <v>6267.951</v>
      </c>
      <c r="D47" s="370" t="s">
        <v>260</v>
      </c>
      <c r="E47" s="560">
        <v>510.46899999999999</v>
      </c>
      <c r="F47" s="366">
        <v>2866.5259999999998</v>
      </c>
      <c r="G47" s="160"/>
      <c r="H47" s="160"/>
      <c r="I47" s="142" t="s">
        <v>173</v>
      </c>
      <c r="J47" s="559">
        <v>5747.9979999999996</v>
      </c>
      <c r="K47" s="364">
        <v>2913.24</v>
      </c>
      <c r="L47" s="370" t="s">
        <v>302</v>
      </c>
      <c r="M47" s="560">
        <v>668.18100000000004</v>
      </c>
      <c r="N47" s="366">
        <v>4981.3999999999996</v>
      </c>
    </row>
    <row r="48" spans="1:16" x14ac:dyDescent="0.2">
      <c r="A48" s="142" t="s">
        <v>172</v>
      </c>
      <c r="B48" s="559">
        <v>1489.797</v>
      </c>
      <c r="C48" s="364">
        <v>5615.3630000000003</v>
      </c>
      <c r="D48" s="370" t="s">
        <v>292</v>
      </c>
      <c r="E48" s="560">
        <v>1214.1980000000001</v>
      </c>
      <c r="F48" s="366">
        <v>1958.309</v>
      </c>
      <c r="G48" s="160"/>
      <c r="H48" s="160"/>
      <c r="I48" s="142" t="s">
        <v>301</v>
      </c>
      <c r="J48" s="559">
        <v>3786.8339999999998</v>
      </c>
      <c r="K48" s="364">
        <v>2807.6959999999999</v>
      </c>
      <c r="L48" s="370" t="s">
        <v>301</v>
      </c>
      <c r="M48" s="560">
        <v>3192.6280000000002</v>
      </c>
      <c r="N48" s="366">
        <v>2411.2750000000001</v>
      </c>
    </row>
    <row r="49" spans="1:14" ht="13.5" thickBot="1" x14ac:dyDescent="0.25">
      <c r="A49" s="144" t="s">
        <v>293</v>
      </c>
      <c r="B49" s="561">
        <v>713.75800000000004</v>
      </c>
      <c r="C49" s="367">
        <v>4415.47</v>
      </c>
      <c r="D49" s="372" t="s">
        <v>173</v>
      </c>
      <c r="E49" s="554">
        <v>5498.6710000000003</v>
      </c>
      <c r="F49" s="369">
        <v>1873.2449999999999</v>
      </c>
      <c r="G49" s="160"/>
      <c r="H49" s="160"/>
      <c r="I49" s="144" t="s">
        <v>169</v>
      </c>
      <c r="J49" s="561">
        <v>2688.2689999999998</v>
      </c>
      <c r="K49" s="367">
        <v>1560.414</v>
      </c>
      <c r="L49" s="372" t="s">
        <v>351</v>
      </c>
      <c r="M49" s="554">
        <v>320.012</v>
      </c>
      <c r="N49" s="369">
        <v>1866.5039999999999</v>
      </c>
    </row>
    <row r="50" spans="1:14" x14ac:dyDescent="0.2">
      <c r="A50" s="156" t="s">
        <v>174</v>
      </c>
      <c r="B50" s="98"/>
      <c r="C50" s="98"/>
      <c r="D50" s="98"/>
      <c r="E50" s="98"/>
      <c r="F50" s="98"/>
      <c r="G50" s="98"/>
      <c r="H50" s="98"/>
      <c r="I50" s="156" t="s">
        <v>174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194</v>
      </c>
      <c r="B53" s="130"/>
      <c r="C53" s="130"/>
      <c r="D53" s="130"/>
      <c r="E53" s="130"/>
      <c r="I53" s="129" t="s">
        <v>195</v>
      </c>
      <c r="J53" s="130"/>
      <c r="K53" s="130"/>
      <c r="L53" s="130"/>
      <c r="M53" s="130"/>
    </row>
    <row r="54" spans="1:14" ht="16.5" thickBot="1" x14ac:dyDescent="0.3">
      <c r="A54" s="155" t="s">
        <v>197</v>
      </c>
      <c r="B54" s="130"/>
      <c r="C54" s="130"/>
      <c r="D54" s="130"/>
      <c r="E54" s="130"/>
      <c r="I54" s="155" t="s">
        <v>197</v>
      </c>
      <c r="J54" s="130"/>
      <c r="K54" s="130"/>
      <c r="L54" s="130"/>
      <c r="M54" s="130"/>
    </row>
    <row r="55" spans="1:14" ht="21" thickBot="1" x14ac:dyDescent="0.35">
      <c r="A55" s="132" t="s">
        <v>166</v>
      </c>
      <c r="B55" s="133"/>
      <c r="C55" s="133"/>
      <c r="D55" s="133"/>
      <c r="E55" s="133"/>
      <c r="F55" s="134"/>
      <c r="I55" s="132" t="s">
        <v>167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269</v>
      </c>
      <c r="B56" s="150"/>
      <c r="C56" s="151"/>
      <c r="D56" s="152" t="s">
        <v>350</v>
      </c>
      <c r="E56" s="150"/>
      <c r="F56" s="153"/>
      <c r="G56" s="154"/>
      <c r="H56" s="154"/>
      <c r="I56" s="149" t="s">
        <v>269</v>
      </c>
      <c r="J56" s="150"/>
      <c r="K56" s="151"/>
      <c r="L56" s="152" t="s">
        <v>350</v>
      </c>
      <c r="M56" s="150"/>
      <c r="N56" s="153"/>
    </row>
    <row r="57" spans="1:14" ht="29.25" thickBot="1" x14ac:dyDescent="0.25">
      <c r="A57" s="135" t="s">
        <v>168</v>
      </c>
      <c r="B57" s="555" t="s">
        <v>129</v>
      </c>
      <c r="C57" s="136" t="s">
        <v>265</v>
      </c>
      <c r="D57" s="137" t="s">
        <v>168</v>
      </c>
      <c r="E57" s="555" t="s">
        <v>129</v>
      </c>
      <c r="F57" s="138" t="s">
        <v>265</v>
      </c>
      <c r="I57" s="135" t="s">
        <v>168</v>
      </c>
      <c r="J57" s="555" t="s">
        <v>129</v>
      </c>
      <c r="K57" s="138" t="s">
        <v>265</v>
      </c>
      <c r="L57" s="148" t="s">
        <v>168</v>
      </c>
      <c r="M57" s="555" t="s">
        <v>129</v>
      </c>
      <c r="N57" s="138" t="s">
        <v>265</v>
      </c>
    </row>
    <row r="58" spans="1:14" ht="15" thickBot="1" x14ac:dyDescent="0.25">
      <c r="A58" s="141" t="s">
        <v>119</v>
      </c>
      <c r="B58" s="557">
        <v>33292.161999999997</v>
      </c>
      <c r="C58" s="359">
        <v>110211.79700000001</v>
      </c>
      <c r="D58" s="360" t="s">
        <v>119</v>
      </c>
      <c r="E58" s="556">
        <v>30732.491999999998</v>
      </c>
      <c r="F58" s="359">
        <v>95245.486999999994</v>
      </c>
      <c r="G58" s="334"/>
      <c r="H58" s="334"/>
      <c r="I58" s="335" t="s">
        <v>119</v>
      </c>
      <c r="J58" s="557">
        <v>28714.668000000001</v>
      </c>
      <c r="K58" s="359">
        <v>75219.633000000002</v>
      </c>
      <c r="L58" s="360" t="s">
        <v>119</v>
      </c>
      <c r="M58" s="556">
        <v>33981.775000000001</v>
      </c>
      <c r="N58" s="359">
        <v>78558.36</v>
      </c>
    </row>
    <row r="59" spans="1:14" x14ac:dyDescent="0.2">
      <c r="A59" s="143" t="s">
        <v>169</v>
      </c>
      <c r="B59" s="558">
        <v>8524.7990000000009</v>
      </c>
      <c r="C59" s="361">
        <v>34147.919000000002</v>
      </c>
      <c r="D59" s="371" t="s">
        <v>169</v>
      </c>
      <c r="E59" s="553">
        <v>8720.7049999999999</v>
      </c>
      <c r="F59" s="363">
        <v>31879.793000000001</v>
      </c>
      <c r="G59" s="334"/>
      <c r="H59" s="334"/>
      <c r="I59" s="336" t="s">
        <v>169</v>
      </c>
      <c r="J59" s="558">
        <v>16481.111000000001</v>
      </c>
      <c r="K59" s="361">
        <v>44077.305</v>
      </c>
      <c r="L59" s="371" t="s">
        <v>169</v>
      </c>
      <c r="M59" s="553">
        <v>22201.447</v>
      </c>
      <c r="N59" s="363">
        <v>55119.192000000003</v>
      </c>
    </row>
    <row r="60" spans="1:14" x14ac:dyDescent="0.2">
      <c r="A60" s="142" t="s">
        <v>172</v>
      </c>
      <c r="B60" s="559">
        <v>7565.78</v>
      </c>
      <c r="C60" s="364">
        <v>25198.736000000001</v>
      </c>
      <c r="D60" s="370" t="s">
        <v>172</v>
      </c>
      <c r="E60" s="560">
        <v>5714.2939999999999</v>
      </c>
      <c r="F60" s="366">
        <v>18389.913</v>
      </c>
      <c r="G60" s="334"/>
      <c r="H60" s="334"/>
      <c r="I60" s="337" t="s">
        <v>288</v>
      </c>
      <c r="J60" s="559">
        <v>4185.3519999999999</v>
      </c>
      <c r="K60" s="364">
        <v>8615.7630000000008</v>
      </c>
      <c r="L60" s="370" t="s">
        <v>288</v>
      </c>
      <c r="M60" s="560">
        <v>4086.634</v>
      </c>
      <c r="N60" s="366">
        <v>7866.2579999999998</v>
      </c>
    </row>
    <row r="61" spans="1:14" x14ac:dyDescent="0.2">
      <c r="A61" s="142" t="s">
        <v>293</v>
      </c>
      <c r="B61" s="559">
        <v>6814.116</v>
      </c>
      <c r="C61" s="364">
        <v>21051.317999999999</v>
      </c>
      <c r="D61" s="370" t="s">
        <v>293</v>
      </c>
      <c r="E61" s="560">
        <v>5592.7870000000003</v>
      </c>
      <c r="F61" s="366">
        <v>15318.045</v>
      </c>
      <c r="G61" s="334"/>
      <c r="H61" s="334"/>
      <c r="I61" s="337" t="s">
        <v>293</v>
      </c>
      <c r="J61" s="559">
        <v>1981.1410000000001</v>
      </c>
      <c r="K61" s="364">
        <v>5512.4629999999997</v>
      </c>
      <c r="L61" s="370" t="s">
        <v>293</v>
      </c>
      <c r="M61" s="560">
        <v>2935.4839999999999</v>
      </c>
      <c r="N61" s="366">
        <v>5269.4049999999997</v>
      </c>
    </row>
    <row r="62" spans="1:14" x14ac:dyDescent="0.2">
      <c r="A62" s="142" t="s">
        <v>351</v>
      </c>
      <c r="B62" s="559">
        <v>4331.2349999999997</v>
      </c>
      <c r="C62" s="364">
        <v>12280.85</v>
      </c>
      <c r="D62" s="370" t="s">
        <v>351</v>
      </c>
      <c r="E62" s="560">
        <v>4500.0680000000002</v>
      </c>
      <c r="F62" s="366">
        <v>12944.903</v>
      </c>
      <c r="G62" s="334"/>
      <c r="H62" s="334"/>
      <c r="I62" s="337" t="s">
        <v>289</v>
      </c>
      <c r="J62" s="559">
        <v>1766.721</v>
      </c>
      <c r="K62" s="364">
        <v>4811.3950000000004</v>
      </c>
      <c r="L62" s="370" t="s">
        <v>303</v>
      </c>
      <c r="M62" s="560">
        <v>1462.1369999999999</v>
      </c>
      <c r="N62" s="366">
        <v>3636</v>
      </c>
    </row>
    <row r="63" spans="1:14" x14ac:dyDescent="0.2">
      <c r="A63" s="142" t="s">
        <v>170</v>
      </c>
      <c r="B63" s="559">
        <v>1471.6189999999999</v>
      </c>
      <c r="C63" s="364">
        <v>3786.8429999999998</v>
      </c>
      <c r="D63" s="370" t="s">
        <v>289</v>
      </c>
      <c r="E63" s="560">
        <v>1258.4110000000001</v>
      </c>
      <c r="F63" s="366">
        <v>4588.8670000000002</v>
      </c>
      <c r="G63" s="334"/>
      <c r="H63" s="334"/>
      <c r="I63" s="337" t="s">
        <v>303</v>
      </c>
      <c r="J63" s="559">
        <v>592.50199999999995</v>
      </c>
      <c r="K63" s="364">
        <v>1927.5219999999999</v>
      </c>
      <c r="L63" s="370" t="s">
        <v>175</v>
      </c>
      <c r="M63" s="560">
        <v>1260.3869999999999</v>
      </c>
      <c r="N63" s="366">
        <v>2969.93</v>
      </c>
    </row>
    <row r="64" spans="1:14" x14ac:dyDescent="0.2">
      <c r="A64" s="142" t="s">
        <v>289</v>
      </c>
      <c r="B64" s="559">
        <v>971.68899999999996</v>
      </c>
      <c r="C64" s="364">
        <v>3698.9050000000002</v>
      </c>
      <c r="D64" s="370" t="s">
        <v>176</v>
      </c>
      <c r="E64" s="560">
        <v>1249.018</v>
      </c>
      <c r="F64" s="366">
        <v>3225.8119999999999</v>
      </c>
      <c r="G64" s="334"/>
      <c r="H64" s="334"/>
      <c r="I64" s="337" t="s">
        <v>175</v>
      </c>
      <c r="J64" s="559">
        <v>820.64200000000005</v>
      </c>
      <c r="K64" s="364">
        <v>1830.58</v>
      </c>
      <c r="L64" s="370" t="s">
        <v>351</v>
      </c>
      <c r="M64" s="560">
        <v>659.56200000000001</v>
      </c>
      <c r="N64" s="366">
        <v>1050.3009999999999</v>
      </c>
    </row>
    <row r="65" spans="1:14" x14ac:dyDescent="0.2">
      <c r="A65" s="142" t="s">
        <v>176</v>
      </c>
      <c r="B65" s="559">
        <v>1012.546</v>
      </c>
      <c r="C65" s="364">
        <v>2901.1120000000001</v>
      </c>
      <c r="D65" s="370" t="s">
        <v>170</v>
      </c>
      <c r="E65" s="560">
        <v>1036.5170000000001</v>
      </c>
      <c r="F65" s="366">
        <v>2850.1109999999999</v>
      </c>
      <c r="G65" s="334"/>
      <c r="H65" s="334"/>
      <c r="I65" s="337" t="s">
        <v>172</v>
      </c>
      <c r="J65" s="559">
        <v>255.79300000000001</v>
      </c>
      <c r="K65" s="364">
        <v>1787.72</v>
      </c>
      <c r="L65" s="370" t="s">
        <v>171</v>
      </c>
      <c r="M65" s="560">
        <v>493.74900000000002</v>
      </c>
      <c r="N65" s="366">
        <v>749.495</v>
      </c>
    </row>
    <row r="66" spans="1:14" x14ac:dyDescent="0.2">
      <c r="A66" s="142" t="s">
        <v>294</v>
      </c>
      <c r="B66" s="559">
        <v>571.17600000000004</v>
      </c>
      <c r="C66" s="364">
        <v>1222.7850000000001</v>
      </c>
      <c r="D66" s="370" t="s">
        <v>291</v>
      </c>
      <c r="E66" s="560">
        <v>500.108</v>
      </c>
      <c r="F66" s="366">
        <v>1353.6780000000001</v>
      </c>
      <c r="G66" s="334"/>
      <c r="H66" s="334"/>
      <c r="I66" s="337" t="s">
        <v>301</v>
      </c>
      <c r="J66" s="559">
        <v>692.971</v>
      </c>
      <c r="K66" s="364">
        <v>1587.52</v>
      </c>
      <c r="L66" s="370" t="s">
        <v>172</v>
      </c>
      <c r="M66" s="560">
        <v>90.759</v>
      </c>
      <c r="N66" s="366">
        <v>535.41999999999996</v>
      </c>
    </row>
    <row r="67" spans="1:14" x14ac:dyDescent="0.2">
      <c r="A67" s="142" t="s">
        <v>334</v>
      </c>
      <c r="B67" s="559">
        <v>264.11</v>
      </c>
      <c r="C67" s="364">
        <v>1125</v>
      </c>
      <c r="D67" s="370" t="s">
        <v>294</v>
      </c>
      <c r="E67" s="560">
        <v>519.08600000000001</v>
      </c>
      <c r="F67" s="366">
        <v>1092.3330000000001</v>
      </c>
      <c r="G67" s="334"/>
      <c r="H67" s="334"/>
      <c r="I67" s="337" t="s">
        <v>170</v>
      </c>
      <c r="J67" s="559">
        <v>146.864</v>
      </c>
      <c r="K67" s="364">
        <v>1262.856</v>
      </c>
      <c r="L67" s="370" t="s">
        <v>170</v>
      </c>
      <c r="M67" s="560">
        <v>49.911999999999999</v>
      </c>
      <c r="N67" s="366">
        <v>313.928</v>
      </c>
    </row>
    <row r="68" spans="1:14" ht="13.5" thickBot="1" x14ac:dyDescent="0.25">
      <c r="A68" s="144" t="s">
        <v>291</v>
      </c>
      <c r="B68" s="561">
        <v>196.928</v>
      </c>
      <c r="C68" s="367">
        <v>698.91800000000001</v>
      </c>
      <c r="D68" s="372" t="s">
        <v>177</v>
      </c>
      <c r="E68" s="554">
        <v>369.32100000000003</v>
      </c>
      <c r="F68" s="369">
        <v>836.45299999999997</v>
      </c>
      <c r="G68" s="334"/>
      <c r="H68" s="334"/>
      <c r="I68" s="338" t="s">
        <v>292</v>
      </c>
      <c r="J68" s="561">
        <v>304.68900000000002</v>
      </c>
      <c r="K68" s="367">
        <v>1243.377</v>
      </c>
      <c r="L68" s="372" t="s">
        <v>177</v>
      </c>
      <c r="M68" s="554">
        <v>139.38800000000001</v>
      </c>
      <c r="N68" s="369">
        <v>278.7</v>
      </c>
    </row>
    <row r="69" spans="1:14" x14ac:dyDescent="0.2">
      <c r="A69" s="156" t="s">
        <v>174</v>
      </c>
      <c r="B69" s="98"/>
      <c r="C69" s="98"/>
      <c r="D69" s="98"/>
      <c r="E69" s="98"/>
      <c r="F69" s="98"/>
      <c r="G69" s="98"/>
      <c r="H69" s="98"/>
      <c r="I69" s="156" t="s">
        <v>174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30" sqref="C30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332</v>
      </c>
      <c r="B1" s="12"/>
      <c r="C1" s="13"/>
      <c r="D1" s="12"/>
      <c r="E1" s="12"/>
    </row>
    <row r="2" spans="1:7" s="16" customFormat="1" ht="18.75" x14ac:dyDescent="0.3">
      <c r="A2" s="173" t="s">
        <v>360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213</v>
      </c>
      <c r="D4" s="174" t="s">
        <v>122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64</v>
      </c>
      <c r="D5" s="179"/>
      <c r="E5" s="179"/>
      <c r="F5" s="179"/>
      <c r="G5" s="180"/>
    </row>
    <row r="6" spans="1:7" ht="32.25" thickBot="1" x14ac:dyDescent="0.3">
      <c r="A6" s="181" t="s">
        <v>69</v>
      </c>
      <c r="B6" s="182" t="s">
        <v>214</v>
      </c>
      <c r="C6" s="543" t="s">
        <v>393</v>
      </c>
      <c r="D6" s="544" t="s">
        <v>395</v>
      </c>
      <c r="E6" s="545" t="s">
        <v>396</v>
      </c>
      <c r="F6" s="183" t="s">
        <v>335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336</v>
      </c>
      <c r="G7" s="191" t="s">
        <v>269</v>
      </c>
    </row>
    <row r="8" spans="1:7" ht="19.5" x14ac:dyDescent="0.35">
      <c r="A8" s="192" t="s">
        <v>17</v>
      </c>
      <c r="B8" s="193" t="s">
        <v>215</v>
      </c>
      <c r="C8" s="194">
        <v>813.58199999999999</v>
      </c>
      <c r="D8" s="195">
        <v>734.71799999999996</v>
      </c>
      <c r="E8" s="196">
        <v>707.64700000000005</v>
      </c>
      <c r="F8" s="197">
        <v>10.733914236482574</v>
      </c>
      <c r="G8" s="198">
        <v>14.970034494599698</v>
      </c>
    </row>
    <row r="9" spans="1:7" ht="19.5" x14ac:dyDescent="0.35">
      <c r="A9" s="199"/>
      <c r="B9" s="200" t="s">
        <v>216</v>
      </c>
      <c r="C9" s="201">
        <v>808.66600000000005</v>
      </c>
      <c r="D9" s="202">
        <v>738.63800000000003</v>
      </c>
      <c r="E9" s="203">
        <v>713.75199999999995</v>
      </c>
      <c r="F9" s="204">
        <v>9.4806928427727808</v>
      </c>
      <c r="G9" s="205">
        <v>13.297896188031713</v>
      </c>
    </row>
    <row r="10" spans="1:7" ht="19.5" x14ac:dyDescent="0.35">
      <c r="A10" s="192" t="s">
        <v>18</v>
      </c>
      <c r="B10" s="193" t="s">
        <v>73</v>
      </c>
      <c r="C10" s="194">
        <v>548.84400000000005</v>
      </c>
      <c r="D10" s="195">
        <v>670.49599999999998</v>
      </c>
      <c r="E10" s="196">
        <v>570.09299999999996</v>
      </c>
      <c r="F10" s="197">
        <v>-18.143583257767375</v>
      </c>
      <c r="G10" s="198">
        <v>-3.727286600607254</v>
      </c>
    </row>
    <row r="11" spans="1:7" ht="19.5" x14ac:dyDescent="0.35">
      <c r="A11" s="199"/>
      <c r="B11" s="200" t="s">
        <v>74</v>
      </c>
      <c r="C11" s="201">
        <v>578.19799999999998</v>
      </c>
      <c r="D11" s="202">
        <v>699.17700000000002</v>
      </c>
      <c r="E11" s="203">
        <v>580.35199999999998</v>
      </c>
      <c r="F11" s="204">
        <v>-17.303057737883261</v>
      </c>
      <c r="G11" s="546">
        <v>-0.37115405822673075</v>
      </c>
    </row>
    <row r="12" spans="1:7" ht="20.25" thickBot="1" x14ac:dyDescent="0.4">
      <c r="A12" s="206" t="s">
        <v>26</v>
      </c>
      <c r="B12" s="207" t="s">
        <v>216</v>
      </c>
      <c r="C12" s="208">
        <v>760.55100000000004</v>
      </c>
      <c r="D12" s="209">
        <v>697.42899999999997</v>
      </c>
      <c r="E12" s="210">
        <v>692.57500000000005</v>
      </c>
      <c r="F12" s="211">
        <v>9.0506703908211552</v>
      </c>
      <c r="G12" s="547">
        <v>9.8149658881709545</v>
      </c>
    </row>
    <row r="13" spans="1:7" ht="20.25" thickTop="1" x14ac:dyDescent="0.35">
      <c r="A13" s="192" t="s">
        <v>217</v>
      </c>
      <c r="B13" s="193" t="s">
        <v>218</v>
      </c>
      <c r="C13" s="194">
        <v>1461.0129999999999</v>
      </c>
      <c r="D13" s="212">
        <v>1432.277</v>
      </c>
      <c r="E13" s="213">
        <v>1307.6130000000001</v>
      </c>
      <c r="F13" s="197">
        <v>2.0063158174012345</v>
      </c>
      <c r="G13" s="198">
        <v>11.731299704117339</v>
      </c>
    </row>
    <row r="14" spans="1:7" ht="19.5" x14ac:dyDescent="0.35">
      <c r="A14" s="214" t="s">
        <v>219</v>
      </c>
      <c r="B14" s="200" t="s">
        <v>220</v>
      </c>
      <c r="C14" s="201">
        <v>1722.1790000000001</v>
      </c>
      <c r="D14" s="215">
        <v>1643.711</v>
      </c>
      <c r="E14" s="216">
        <v>1313.021</v>
      </c>
      <c r="F14" s="204">
        <v>4.7738318962396722</v>
      </c>
      <c r="G14" s="205">
        <v>31.161573196468307</v>
      </c>
    </row>
    <row r="15" spans="1:7" ht="19.5" x14ac:dyDescent="0.35">
      <c r="A15" s="217" t="s">
        <v>217</v>
      </c>
      <c r="B15" s="218" t="s">
        <v>221</v>
      </c>
      <c r="C15" s="219">
        <v>1132.136</v>
      </c>
      <c r="D15" s="220">
        <v>1161.4760000000001</v>
      </c>
      <c r="E15" s="213">
        <v>1010.372</v>
      </c>
      <c r="F15" s="197">
        <v>-2.5260961053005091</v>
      </c>
      <c r="G15" s="198">
        <v>12.051402849643498</v>
      </c>
    </row>
    <row r="16" spans="1:7" ht="19.5" x14ac:dyDescent="0.35">
      <c r="A16" s="214" t="s">
        <v>222</v>
      </c>
      <c r="B16" s="200" t="s">
        <v>223</v>
      </c>
      <c r="C16" s="201">
        <v>1054.097</v>
      </c>
      <c r="D16" s="215">
        <v>1054.8209999999999</v>
      </c>
      <c r="E16" s="216">
        <v>928.08500000000004</v>
      </c>
      <c r="F16" s="204">
        <v>-6.8637237976863635E-2</v>
      </c>
      <c r="G16" s="205">
        <v>13.577635669146677</v>
      </c>
    </row>
    <row r="17" spans="1:10" ht="19.5" x14ac:dyDescent="0.35">
      <c r="A17" s="217" t="s">
        <v>224</v>
      </c>
      <c r="B17" s="218" t="s">
        <v>225</v>
      </c>
      <c r="C17" s="219">
        <v>1050.9570000000001</v>
      </c>
      <c r="D17" s="221">
        <v>1098.989</v>
      </c>
      <c r="E17" s="213">
        <v>983.35599999999999</v>
      </c>
      <c r="F17" s="197">
        <v>-4.3705623987137194</v>
      </c>
      <c r="G17" s="198">
        <v>6.8745195026013075</v>
      </c>
    </row>
    <row r="18" spans="1:10" ht="20.25" thickBot="1" x14ac:dyDescent="0.4">
      <c r="A18" s="222" t="s">
        <v>222</v>
      </c>
      <c r="B18" s="223" t="s">
        <v>226</v>
      </c>
      <c r="C18" s="224">
        <v>1002.076</v>
      </c>
      <c r="D18" s="225">
        <v>1067.663</v>
      </c>
      <c r="E18" s="226">
        <v>956.94799999999998</v>
      </c>
      <c r="F18" s="227">
        <v>-6.1430432636515446</v>
      </c>
      <c r="G18" s="228">
        <v>4.7158257292977304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G23" sqref="G22:G23"/>
    </sheetView>
  </sheetViews>
  <sheetFormatPr defaultRowHeight="12.75" x14ac:dyDescent="0.2"/>
  <cols>
    <col min="1" max="1" width="24.8554687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63" customFormat="1" ht="15.75" x14ac:dyDescent="0.25">
      <c r="A1" s="2" t="s">
        <v>391</v>
      </c>
      <c r="B1" s="564"/>
      <c r="C1" s="565"/>
      <c r="D1" s="564"/>
      <c r="E1" s="566"/>
      <c r="F1" s="567"/>
      <c r="G1" s="564"/>
      <c r="H1" s="564"/>
    </row>
    <row r="2" spans="1:8" s="563" customFormat="1" ht="15.75" x14ac:dyDescent="0.25">
      <c r="A2" s="2" t="s">
        <v>378</v>
      </c>
      <c r="B2" s="564"/>
      <c r="C2" s="565"/>
      <c r="D2" s="564"/>
      <c r="E2" s="566"/>
      <c r="F2" s="567"/>
      <c r="G2" s="564"/>
      <c r="H2" s="564"/>
    </row>
    <row r="3" spans="1:8" s="563" customFormat="1" ht="16.5" thickBot="1" x14ac:dyDescent="0.3">
      <c r="A3" s="568"/>
      <c r="B3" s="564"/>
      <c r="C3" s="565"/>
      <c r="D3" s="564"/>
      <c r="E3" s="566"/>
      <c r="F3" s="567"/>
      <c r="G3" s="564"/>
      <c r="H3" s="564"/>
    </row>
    <row r="4" spans="1:8" s="563" customFormat="1" ht="31.5" x14ac:dyDescent="0.25">
      <c r="A4" s="700" t="s">
        <v>379</v>
      </c>
      <c r="B4" s="701" t="s">
        <v>380</v>
      </c>
      <c r="C4" s="702" t="s">
        <v>381</v>
      </c>
      <c r="D4" s="703" t="s">
        <v>382</v>
      </c>
      <c r="E4" s="704" t="s">
        <v>383</v>
      </c>
      <c r="F4" s="702" t="s">
        <v>384</v>
      </c>
      <c r="G4" s="705" t="s">
        <v>385</v>
      </c>
    </row>
    <row r="5" spans="1:8" s="563" customFormat="1" ht="15.75" x14ac:dyDescent="0.25">
      <c r="A5" s="716" t="s">
        <v>386</v>
      </c>
      <c r="B5" s="717"/>
      <c r="C5" s="717"/>
      <c r="D5" s="717"/>
      <c r="E5" s="717"/>
      <c r="F5" s="717"/>
      <c r="G5" s="718"/>
    </row>
    <row r="6" spans="1:8" s="20" customFormat="1" ht="15.75" x14ac:dyDescent="0.25">
      <c r="A6" s="706" t="s">
        <v>392</v>
      </c>
      <c r="B6" s="707" t="s">
        <v>387</v>
      </c>
      <c r="C6" s="708" t="s">
        <v>388</v>
      </c>
      <c r="D6" s="709">
        <v>755</v>
      </c>
      <c r="E6" s="710">
        <v>200</v>
      </c>
      <c r="F6" s="708" t="s">
        <v>390</v>
      </c>
      <c r="G6" s="711" t="s">
        <v>389</v>
      </c>
    </row>
    <row r="7" spans="1:8" s="20" customFormat="1" ht="15.75" x14ac:dyDescent="0.25">
      <c r="A7" s="695"/>
      <c r="B7" s="696"/>
      <c r="C7" s="697"/>
      <c r="D7" s="698"/>
      <c r="E7" s="699"/>
      <c r="F7" s="697"/>
      <c r="G7" s="697"/>
    </row>
    <row r="8" spans="1:8" ht="15" x14ac:dyDescent="0.2">
      <c r="A8" s="562" t="s">
        <v>284</v>
      </c>
    </row>
    <row r="10" spans="1:8" x14ac:dyDescent="0.2">
      <c r="A10"/>
      <c r="B10"/>
      <c r="C10"/>
      <c r="D10"/>
      <c r="E10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L30" sqref="L3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331</v>
      </c>
    </row>
    <row r="2" spans="1:16" ht="20.25" x14ac:dyDescent="0.3">
      <c r="A2" s="128" t="s">
        <v>394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45.75" thickBot="1" x14ac:dyDescent="0.25">
      <c r="A6" s="343" t="s">
        <v>69</v>
      </c>
      <c r="B6" s="344" t="s">
        <v>70</v>
      </c>
      <c r="C6" s="63" t="s">
        <v>48</v>
      </c>
      <c r="D6" s="64"/>
      <c r="E6" s="476" t="s">
        <v>71</v>
      </c>
      <c r="F6" s="97" t="s">
        <v>72</v>
      </c>
      <c r="G6" s="64"/>
      <c r="H6" s="63" t="s">
        <v>48</v>
      </c>
      <c r="I6" s="64"/>
      <c r="J6" s="477" t="s">
        <v>71</v>
      </c>
      <c r="K6" s="63" t="s">
        <v>48</v>
      </c>
      <c r="L6" s="64"/>
      <c r="M6" s="477" t="s">
        <v>71</v>
      </c>
      <c r="N6" s="63" t="s">
        <v>48</v>
      </c>
      <c r="O6" s="64"/>
      <c r="P6" s="478" t="s">
        <v>71</v>
      </c>
    </row>
    <row r="7" spans="1:16" s="15" customFormat="1" ht="29.25" customHeight="1" thickBot="1" x14ac:dyDescent="0.25">
      <c r="A7" s="345"/>
      <c r="B7" s="346"/>
      <c r="C7" s="537" t="s">
        <v>393</v>
      </c>
      <c r="D7" s="466" t="s">
        <v>374</v>
      </c>
      <c r="E7" s="538"/>
      <c r="F7" s="539" t="s">
        <v>393</v>
      </c>
      <c r="G7" s="540" t="s">
        <v>374</v>
      </c>
      <c r="H7" s="537" t="s">
        <v>393</v>
      </c>
      <c r="I7" s="466" t="s">
        <v>374</v>
      </c>
      <c r="J7" s="538"/>
      <c r="K7" s="537" t="s">
        <v>393</v>
      </c>
      <c r="L7" s="466" t="s">
        <v>374</v>
      </c>
      <c r="M7" s="538"/>
      <c r="N7" s="537" t="s">
        <v>393</v>
      </c>
      <c r="O7" s="466" t="s">
        <v>374</v>
      </c>
      <c r="P7" s="541"/>
    </row>
    <row r="8" spans="1:16" ht="15" x14ac:dyDescent="0.25">
      <c r="A8" s="341" t="s">
        <v>17</v>
      </c>
      <c r="B8" s="347" t="s">
        <v>73</v>
      </c>
      <c r="C8" s="57">
        <v>813.58199999999999</v>
      </c>
      <c r="D8" s="53">
        <v>822.13</v>
      </c>
      <c r="E8" s="467">
        <v>-1.0397382409108051</v>
      </c>
      <c r="F8" s="54">
        <v>21.713183848416868</v>
      </c>
      <c r="G8" s="162">
        <v>21.791536114045222</v>
      </c>
      <c r="H8" s="57">
        <v>787.95799999999997</v>
      </c>
      <c r="I8" s="53">
        <v>791.24800000000005</v>
      </c>
      <c r="J8" s="467">
        <v>-0.41579883930197326</v>
      </c>
      <c r="K8" s="57">
        <v>816.25</v>
      </c>
      <c r="L8" s="53">
        <v>807.505</v>
      </c>
      <c r="M8" s="467">
        <v>1.0829654305546101</v>
      </c>
      <c r="N8" s="57">
        <v>841.87900000000002</v>
      </c>
      <c r="O8" s="53">
        <v>852.58600000000001</v>
      </c>
      <c r="P8" s="468">
        <v>-1.2558263917071115</v>
      </c>
    </row>
    <row r="9" spans="1:16" ht="15" x14ac:dyDescent="0.25">
      <c r="A9" s="341"/>
      <c r="B9" s="348" t="s">
        <v>74</v>
      </c>
      <c r="C9" s="57">
        <v>808.66600000000005</v>
      </c>
      <c r="D9" s="164">
        <v>809.42100000000005</v>
      </c>
      <c r="E9" s="467">
        <v>-9.3276552004456934E-2</v>
      </c>
      <c r="F9" s="54">
        <v>23.095353440685841</v>
      </c>
      <c r="G9" s="55">
        <v>31.587307434737461</v>
      </c>
      <c r="H9" s="163">
        <v>813.35</v>
      </c>
      <c r="I9" s="164">
        <v>784.74099999999999</v>
      </c>
      <c r="J9" s="469">
        <v>3.6456614347918657</v>
      </c>
      <c r="K9" s="163">
        <v>787.83100000000002</v>
      </c>
      <c r="L9" s="164">
        <v>765.77599999999995</v>
      </c>
      <c r="M9" s="469">
        <v>2.8800850379223251</v>
      </c>
      <c r="N9" s="163">
        <v>812.61500000000001</v>
      </c>
      <c r="O9" s="164">
        <v>831.15300000000002</v>
      </c>
      <c r="P9" s="470">
        <v>-2.2303956070663293</v>
      </c>
    </row>
    <row r="10" spans="1:16" ht="15" x14ac:dyDescent="0.25">
      <c r="A10" s="349" t="s">
        <v>18</v>
      </c>
      <c r="B10" s="348" t="s">
        <v>73</v>
      </c>
      <c r="C10" s="163">
        <v>548.84400000000005</v>
      </c>
      <c r="D10" s="164">
        <v>555.39599999999996</v>
      </c>
      <c r="E10" s="467">
        <v>-1.1796988094980712</v>
      </c>
      <c r="F10" s="54">
        <v>2.379255348690021</v>
      </c>
      <c r="G10" s="55">
        <v>3.3628823833696844</v>
      </c>
      <c r="H10" s="163">
        <v>506.18</v>
      </c>
      <c r="I10" s="164">
        <v>511.13299999999998</v>
      </c>
      <c r="J10" s="469">
        <v>-0.9690237178972938</v>
      </c>
      <c r="K10" s="163" t="s">
        <v>75</v>
      </c>
      <c r="L10" s="164" t="s">
        <v>75</v>
      </c>
      <c r="M10" s="469" t="s">
        <v>87</v>
      </c>
      <c r="N10" s="163">
        <v>606.61</v>
      </c>
      <c r="O10" s="164">
        <v>595.28499999999997</v>
      </c>
      <c r="P10" s="470">
        <v>1.9024500869331575</v>
      </c>
    </row>
    <row r="11" spans="1:16" ht="15" x14ac:dyDescent="0.25">
      <c r="A11" s="350"/>
      <c r="B11" s="348" t="s">
        <v>74</v>
      </c>
      <c r="C11" s="163">
        <v>578.19799999999998</v>
      </c>
      <c r="D11" s="164">
        <v>592.38499999999999</v>
      </c>
      <c r="E11" s="467">
        <v>-2.3948952117288607</v>
      </c>
      <c r="F11" s="54">
        <v>6.8258036784729192</v>
      </c>
      <c r="G11" s="55">
        <v>4.1680843085705783</v>
      </c>
      <c r="H11" s="163">
        <v>544.28599999999994</v>
      </c>
      <c r="I11" s="164">
        <v>570.57600000000002</v>
      </c>
      <c r="J11" s="469">
        <v>-4.6076245758672068</v>
      </c>
      <c r="K11" s="163" t="s">
        <v>75</v>
      </c>
      <c r="L11" s="164" t="s">
        <v>75</v>
      </c>
      <c r="M11" s="469" t="s">
        <v>87</v>
      </c>
      <c r="N11" s="163">
        <v>582.70600000000002</v>
      </c>
      <c r="O11" s="164">
        <v>597.279</v>
      </c>
      <c r="P11" s="470">
        <v>-2.4398982719968356</v>
      </c>
    </row>
    <row r="12" spans="1:16" ht="15" x14ac:dyDescent="0.25">
      <c r="A12" s="349" t="s">
        <v>19</v>
      </c>
      <c r="B12" s="348" t="s">
        <v>73</v>
      </c>
      <c r="C12" s="163">
        <v>613.69600000000003</v>
      </c>
      <c r="D12" s="164">
        <v>619.78300000000002</v>
      </c>
      <c r="E12" s="467">
        <v>-0.9821179348255743</v>
      </c>
      <c r="F12" s="54">
        <v>0.17164237771384411</v>
      </c>
      <c r="G12" s="55">
        <v>0.29713400781571836</v>
      </c>
      <c r="H12" s="163" t="s">
        <v>87</v>
      </c>
      <c r="I12" s="164" t="s">
        <v>75</v>
      </c>
      <c r="J12" s="469" t="s">
        <v>87</v>
      </c>
      <c r="K12" s="163" t="s">
        <v>75</v>
      </c>
      <c r="L12" s="164" t="s">
        <v>75</v>
      </c>
      <c r="M12" s="469" t="s">
        <v>87</v>
      </c>
      <c r="N12" s="163" t="s">
        <v>75</v>
      </c>
      <c r="O12" s="164">
        <v>605.75199999999995</v>
      </c>
      <c r="P12" s="470" t="s">
        <v>87</v>
      </c>
    </row>
    <row r="13" spans="1:16" ht="15" x14ac:dyDescent="0.25">
      <c r="A13" s="341"/>
      <c r="B13" s="348" t="s">
        <v>74</v>
      </c>
      <c r="C13" s="163">
        <v>662.88900000000001</v>
      </c>
      <c r="D13" s="164">
        <v>695.279</v>
      </c>
      <c r="E13" s="467">
        <v>-4.6585615270991916</v>
      </c>
      <c r="F13" s="54">
        <v>10.770209209243548</v>
      </c>
      <c r="G13" s="55">
        <v>6.9066392985323439</v>
      </c>
      <c r="H13" s="163">
        <v>677.44799999999998</v>
      </c>
      <c r="I13" s="164">
        <v>698.42200000000003</v>
      </c>
      <c r="J13" s="469">
        <v>-3.0030554593068439</v>
      </c>
      <c r="K13" s="163">
        <v>649.17899999999997</v>
      </c>
      <c r="L13" s="164">
        <v>667.23599999999999</v>
      </c>
      <c r="M13" s="469">
        <v>-2.7062388720033117</v>
      </c>
      <c r="N13" s="163">
        <v>663.74599999999998</v>
      </c>
      <c r="O13" s="164">
        <v>700.63300000000004</v>
      </c>
      <c r="P13" s="470">
        <v>-5.2648105356156583</v>
      </c>
    </row>
    <row r="14" spans="1:16" ht="15" x14ac:dyDescent="0.25">
      <c r="A14" s="350"/>
      <c r="B14" s="348" t="s">
        <v>109</v>
      </c>
      <c r="C14" s="163">
        <v>774.75699999999995</v>
      </c>
      <c r="D14" s="164">
        <v>765.87300000000005</v>
      </c>
      <c r="E14" s="467">
        <v>1.1599834437302139</v>
      </c>
      <c r="F14" s="54">
        <v>1.1218368580506612</v>
      </c>
      <c r="G14" s="55">
        <v>1.3165054978826067</v>
      </c>
      <c r="H14" s="163" t="s">
        <v>75</v>
      </c>
      <c r="I14" s="164" t="s">
        <v>75</v>
      </c>
      <c r="J14" s="469" t="s">
        <v>87</v>
      </c>
      <c r="K14" s="163" t="s">
        <v>87</v>
      </c>
      <c r="L14" s="164" t="s">
        <v>87</v>
      </c>
      <c r="M14" s="469" t="s">
        <v>87</v>
      </c>
      <c r="N14" s="163">
        <v>788.87599999999998</v>
      </c>
      <c r="O14" s="164">
        <v>793.30499999999995</v>
      </c>
      <c r="P14" s="470">
        <v>-0.55829725011187037</v>
      </c>
    </row>
    <row r="15" spans="1:16" ht="15" x14ac:dyDescent="0.25">
      <c r="A15" s="349" t="s">
        <v>26</v>
      </c>
      <c r="B15" s="348" t="s">
        <v>74</v>
      </c>
      <c r="C15" s="163">
        <v>760.55100000000004</v>
      </c>
      <c r="D15" s="164">
        <v>756.654</v>
      </c>
      <c r="E15" s="467">
        <v>0.51503064809015064</v>
      </c>
      <c r="F15" s="54">
        <v>17.566505844563725</v>
      </c>
      <c r="G15" s="55">
        <v>14.908470875530503</v>
      </c>
      <c r="H15" s="163">
        <v>767.66700000000003</v>
      </c>
      <c r="I15" s="164">
        <v>763.66600000000005</v>
      </c>
      <c r="J15" s="469">
        <v>0.5239201430992052</v>
      </c>
      <c r="K15" s="163">
        <v>759.56200000000001</v>
      </c>
      <c r="L15" s="164">
        <v>737.50199999999995</v>
      </c>
      <c r="M15" s="469">
        <v>2.9911783290079295</v>
      </c>
      <c r="N15" s="163">
        <v>757.30600000000004</v>
      </c>
      <c r="O15" s="164">
        <v>755.98500000000001</v>
      </c>
      <c r="P15" s="470">
        <v>0.17473891677745279</v>
      </c>
    </row>
    <row r="16" spans="1:16" ht="15" x14ac:dyDescent="0.25">
      <c r="A16" s="349" t="s">
        <v>76</v>
      </c>
      <c r="B16" s="348" t="s">
        <v>73</v>
      </c>
      <c r="C16" s="163">
        <v>640.62300000000005</v>
      </c>
      <c r="D16" s="164">
        <v>645.94100000000003</v>
      </c>
      <c r="E16" s="467">
        <v>-0.82329500681950563</v>
      </c>
      <c r="F16" s="54">
        <v>0.35940747765087627</v>
      </c>
      <c r="G16" s="55">
        <v>0.25994498265422628</v>
      </c>
      <c r="H16" s="163" t="s">
        <v>75</v>
      </c>
      <c r="I16" s="164" t="s">
        <v>75</v>
      </c>
      <c r="J16" s="469" t="s">
        <v>87</v>
      </c>
      <c r="K16" s="163" t="s">
        <v>87</v>
      </c>
      <c r="L16" s="164" t="s">
        <v>75</v>
      </c>
      <c r="M16" s="469" t="s">
        <v>87</v>
      </c>
      <c r="N16" s="163">
        <v>643.21799999999996</v>
      </c>
      <c r="O16" s="164">
        <v>661.75800000000004</v>
      </c>
      <c r="P16" s="470">
        <v>-2.8016283898343617</v>
      </c>
    </row>
    <row r="17" spans="1:60" ht="15" x14ac:dyDescent="0.25">
      <c r="A17" s="350"/>
      <c r="B17" s="348" t="s">
        <v>74</v>
      </c>
      <c r="C17" s="165" t="s">
        <v>75</v>
      </c>
      <c r="D17" s="166">
        <v>558.48900000000003</v>
      </c>
      <c r="E17" s="471" t="s">
        <v>87</v>
      </c>
      <c r="F17" s="351">
        <v>0.18396518353519298</v>
      </c>
      <c r="G17" s="59">
        <v>5.9726554910961349E-2</v>
      </c>
      <c r="H17" s="165" t="s">
        <v>75</v>
      </c>
      <c r="I17" s="166" t="s">
        <v>75</v>
      </c>
      <c r="J17" s="472" t="s">
        <v>87</v>
      </c>
      <c r="K17" s="165" t="s">
        <v>87</v>
      </c>
      <c r="L17" s="166" t="s">
        <v>87</v>
      </c>
      <c r="M17" s="472" t="s">
        <v>87</v>
      </c>
      <c r="N17" s="165" t="s">
        <v>75</v>
      </c>
      <c r="O17" s="166" t="s">
        <v>75</v>
      </c>
      <c r="P17" s="473" t="s">
        <v>87</v>
      </c>
    </row>
    <row r="18" spans="1:60" s="25" customFormat="1" ht="15.75" thickBot="1" x14ac:dyDescent="0.3">
      <c r="A18" s="300" t="s">
        <v>0</v>
      </c>
      <c r="B18" s="352" t="s">
        <v>74</v>
      </c>
      <c r="C18" s="58">
        <v>695.86599999999999</v>
      </c>
      <c r="D18" s="56">
        <v>699.30100000000004</v>
      </c>
      <c r="E18" s="472">
        <v>-0.49120478878194923</v>
      </c>
      <c r="F18" s="353">
        <v>15.812836732976487</v>
      </c>
      <c r="G18" s="59">
        <v>15.341768541950691</v>
      </c>
      <c r="H18" s="58">
        <v>691.95699999999999</v>
      </c>
      <c r="I18" s="56">
        <v>684.42100000000005</v>
      </c>
      <c r="J18" s="474">
        <v>1.101076676490047</v>
      </c>
      <c r="K18" s="58">
        <v>704.36400000000003</v>
      </c>
      <c r="L18" s="56">
        <v>725.86400000000003</v>
      </c>
      <c r="M18" s="474">
        <v>-2.9619873695347887</v>
      </c>
      <c r="N18" s="58">
        <v>696.63599999999997</v>
      </c>
      <c r="O18" s="56">
        <v>700.91499999999996</v>
      </c>
      <c r="P18" s="475">
        <v>-0.61048771962363435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85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5.75" x14ac:dyDescent="0.25">
      <c r="A21" s="26" t="s">
        <v>88</v>
      </c>
    </row>
    <row r="22" spans="1:60" ht="15.75" x14ac:dyDescent="0.25">
      <c r="A22" s="26" t="s">
        <v>361</v>
      </c>
    </row>
    <row r="23" spans="1:60" ht="15" x14ac:dyDescent="0.25">
      <c r="A23" s="168"/>
    </row>
    <row r="24" spans="1:60" ht="15.75" x14ac:dyDescent="0.25">
      <c r="A24" s="390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19"/>
  <sheetViews>
    <sheetView showGridLines="0" zoomScale="90" zoomScaleNormal="67" workbookViewId="0">
      <selection activeCell="Q27" sqref="Q27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330</v>
      </c>
      <c r="B1" s="304"/>
      <c r="C1" s="304"/>
      <c r="D1" s="304"/>
      <c r="E1" s="304"/>
      <c r="F1" s="304"/>
      <c r="G1" s="304"/>
      <c r="H1" s="304"/>
      <c r="I1" s="548"/>
      <c r="J1" s="548" t="s">
        <v>397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247</v>
      </c>
      <c r="B2" s="307">
        <v>4.4535999999999998</v>
      </c>
      <c r="C2" s="306" t="s">
        <v>248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249</v>
      </c>
      <c r="B4" s="309"/>
      <c r="C4" s="309"/>
      <c r="D4" s="310"/>
      <c r="E4" s="308" t="s">
        <v>250</v>
      </c>
      <c r="F4" s="309"/>
      <c r="G4" s="309"/>
      <c r="H4" s="310"/>
      <c r="I4" s="308" t="s">
        <v>251</v>
      </c>
      <c r="J4" s="309"/>
      <c r="K4" s="311"/>
      <c r="L4" s="304"/>
      <c r="M4" s="308" t="s">
        <v>252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168</v>
      </c>
      <c r="B5" s="313" t="s">
        <v>253</v>
      </c>
      <c r="C5" s="314" t="s">
        <v>254</v>
      </c>
      <c r="D5" s="304"/>
      <c r="E5" s="313" t="s">
        <v>168</v>
      </c>
      <c r="F5" s="313" t="s">
        <v>253</v>
      </c>
      <c r="G5" s="314" t="s">
        <v>254</v>
      </c>
      <c r="H5" s="304"/>
      <c r="I5" s="312" t="s">
        <v>168</v>
      </c>
      <c r="J5" s="313" t="s">
        <v>253</v>
      </c>
      <c r="K5" s="314" t="s">
        <v>254</v>
      </c>
      <c r="L5" s="304"/>
      <c r="M5" s="312" t="s">
        <v>168</v>
      </c>
      <c r="N5" s="315" t="s">
        <v>253</v>
      </c>
      <c r="O5" s="316" t="s">
        <v>254</v>
      </c>
      <c r="P5" s="304"/>
      <c r="Q5" s="304"/>
      <c r="R5" s="304"/>
      <c r="S5" s="304"/>
    </row>
    <row r="6" spans="1:19" s="305" customFormat="1" ht="15.75" x14ac:dyDescent="0.25">
      <c r="A6" s="317" t="s">
        <v>255</v>
      </c>
      <c r="B6" s="318">
        <v>751.45102903999998</v>
      </c>
      <c r="C6" s="319">
        <v>168.72890000000001</v>
      </c>
      <c r="D6" s="304"/>
      <c r="E6" s="317" t="s">
        <v>255</v>
      </c>
      <c r="F6" s="318">
        <v>724.12552087999995</v>
      </c>
      <c r="G6" s="319">
        <v>162.5933</v>
      </c>
      <c r="H6" s="304"/>
      <c r="I6" s="317" t="s">
        <v>255</v>
      </c>
      <c r="J6" s="318">
        <v>694.52288704</v>
      </c>
      <c r="K6" s="319">
        <v>155.94640000000001</v>
      </c>
      <c r="L6" s="304"/>
      <c r="M6" s="317" t="s">
        <v>177</v>
      </c>
      <c r="N6" s="318">
        <v>837.27679999999998</v>
      </c>
      <c r="O6" s="319">
        <v>188</v>
      </c>
      <c r="P6" s="304"/>
      <c r="Q6" s="304"/>
      <c r="R6" s="304"/>
      <c r="S6" s="304"/>
    </row>
    <row r="7" spans="1:19" s="305" customFormat="1" ht="15.75" x14ac:dyDescent="0.25">
      <c r="A7" s="317" t="s">
        <v>398</v>
      </c>
      <c r="B7" s="318">
        <v>805.86600455999996</v>
      </c>
      <c r="C7" s="319">
        <v>180.94710000000001</v>
      </c>
      <c r="D7" s="304"/>
      <c r="E7" s="320" t="s">
        <v>169</v>
      </c>
      <c r="F7" s="318">
        <v>832.82319999999993</v>
      </c>
      <c r="G7" s="319">
        <v>187</v>
      </c>
      <c r="H7" s="304"/>
      <c r="I7" s="320" t="s">
        <v>169</v>
      </c>
      <c r="J7" s="318">
        <v>708.12239999999997</v>
      </c>
      <c r="K7" s="319">
        <v>159</v>
      </c>
      <c r="L7" s="304"/>
      <c r="M7" s="317" t="s">
        <v>255</v>
      </c>
      <c r="N7" s="318">
        <v>671.75163024000005</v>
      </c>
      <c r="O7" s="319">
        <v>150.83340000000001</v>
      </c>
      <c r="P7" s="304"/>
      <c r="Q7" s="304"/>
      <c r="R7" s="304"/>
      <c r="S7" s="304"/>
    </row>
    <row r="8" spans="1:19" s="305" customFormat="1" ht="15.75" x14ac:dyDescent="0.25">
      <c r="A8" s="320" t="s">
        <v>169</v>
      </c>
      <c r="B8" s="318">
        <v>832.82319999999993</v>
      </c>
      <c r="C8" s="319">
        <v>187</v>
      </c>
      <c r="D8" s="304"/>
      <c r="E8" s="320" t="s">
        <v>176</v>
      </c>
      <c r="F8" s="318">
        <v>881.81279999999992</v>
      </c>
      <c r="G8" s="319">
        <v>198</v>
      </c>
      <c r="H8" s="304"/>
      <c r="I8" s="320" t="s">
        <v>171</v>
      </c>
      <c r="J8" s="318">
        <v>668.04</v>
      </c>
      <c r="K8" s="319">
        <v>150</v>
      </c>
      <c r="L8" s="304"/>
      <c r="M8" s="320" t="s">
        <v>171</v>
      </c>
      <c r="N8" s="318">
        <v>748.20479999999998</v>
      </c>
      <c r="O8" s="319">
        <v>168</v>
      </c>
      <c r="P8" s="304"/>
      <c r="Q8" s="304"/>
      <c r="R8" s="304"/>
      <c r="S8" s="304"/>
    </row>
    <row r="9" spans="1:19" s="305" customFormat="1" ht="15.75" x14ac:dyDescent="0.25">
      <c r="A9" s="320" t="s">
        <v>171</v>
      </c>
      <c r="B9" s="318">
        <v>792.74079999999992</v>
      </c>
      <c r="C9" s="319">
        <v>178</v>
      </c>
      <c r="D9" s="304"/>
      <c r="E9" s="320" t="s">
        <v>172</v>
      </c>
      <c r="F9" s="318">
        <v>773.94660799999997</v>
      </c>
      <c r="G9" s="319">
        <v>173.78</v>
      </c>
      <c r="H9" s="304"/>
      <c r="I9" s="320" t="s">
        <v>176</v>
      </c>
      <c r="J9" s="318">
        <v>779.38</v>
      </c>
      <c r="K9" s="319">
        <v>175</v>
      </c>
      <c r="L9" s="304"/>
      <c r="M9" s="320" t="s">
        <v>256</v>
      </c>
      <c r="N9" s="318">
        <v>694.18619488000002</v>
      </c>
      <c r="O9" s="319">
        <v>155.8708</v>
      </c>
      <c r="P9" s="304"/>
      <c r="Q9" s="304"/>
      <c r="R9" s="304"/>
      <c r="S9" s="304"/>
    </row>
    <row r="10" spans="1:19" s="305" customFormat="1" ht="15.75" x14ac:dyDescent="0.25">
      <c r="A10" s="320" t="s">
        <v>256</v>
      </c>
      <c r="B10" s="318">
        <v>829.49368864000007</v>
      </c>
      <c r="C10" s="319">
        <v>186.25240000000002</v>
      </c>
      <c r="D10" s="304"/>
      <c r="E10" s="320" t="s">
        <v>173</v>
      </c>
      <c r="F10" s="318">
        <v>723.70999999999992</v>
      </c>
      <c r="G10" s="319">
        <v>162.5</v>
      </c>
      <c r="H10" s="304"/>
      <c r="I10" s="320" t="s">
        <v>288</v>
      </c>
      <c r="J10" s="318">
        <v>710.3492</v>
      </c>
      <c r="K10" s="319">
        <v>159.5</v>
      </c>
      <c r="L10" s="304"/>
      <c r="M10" s="320" t="s">
        <v>288</v>
      </c>
      <c r="N10" s="318">
        <v>819.4624</v>
      </c>
      <c r="O10" s="319">
        <v>184</v>
      </c>
      <c r="P10" s="304"/>
      <c r="Q10" s="304"/>
      <c r="R10" s="304"/>
      <c r="S10" s="304"/>
    </row>
    <row r="11" spans="1:19" s="305" customFormat="1" ht="18.75" x14ac:dyDescent="0.3">
      <c r="A11" s="320" t="s">
        <v>172</v>
      </c>
      <c r="B11" s="318">
        <v>766.46455999999989</v>
      </c>
      <c r="C11" s="319">
        <v>172.1</v>
      </c>
      <c r="D11" s="304"/>
      <c r="E11" s="324" t="s">
        <v>257</v>
      </c>
      <c r="F11" s="322">
        <v>809.42100000000005</v>
      </c>
      <c r="G11" s="323">
        <v>181.74532962098081</v>
      </c>
      <c r="H11" s="304"/>
      <c r="I11" s="320" t="s">
        <v>172</v>
      </c>
      <c r="J11" s="318">
        <v>708.03332799999987</v>
      </c>
      <c r="K11" s="319">
        <v>158.97999999999999</v>
      </c>
      <c r="L11" s="304"/>
      <c r="M11" s="320" t="s">
        <v>173</v>
      </c>
      <c r="N11" s="318">
        <v>670.26679999999999</v>
      </c>
      <c r="O11" s="319">
        <v>150.5</v>
      </c>
      <c r="P11" s="304"/>
      <c r="Q11" s="304"/>
      <c r="R11" s="304"/>
      <c r="S11" s="304"/>
    </row>
    <row r="12" spans="1:19" ht="18.75" x14ac:dyDescent="0.3">
      <c r="A12" s="324" t="s">
        <v>257</v>
      </c>
      <c r="B12" s="322">
        <v>822.13</v>
      </c>
      <c r="C12" s="323">
        <v>184.59897610921502</v>
      </c>
      <c r="D12" s="304"/>
      <c r="E12" s="320" t="s">
        <v>399</v>
      </c>
      <c r="F12" s="318">
        <v>859.54480000000001</v>
      </c>
      <c r="G12" s="319">
        <v>193</v>
      </c>
      <c r="H12" s="304"/>
      <c r="I12" s="320" t="s">
        <v>173</v>
      </c>
      <c r="J12" s="318">
        <v>621.27719999999999</v>
      </c>
      <c r="K12" s="319">
        <v>139.5</v>
      </c>
      <c r="L12" s="304"/>
      <c r="M12" s="321" t="s">
        <v>257</v>
      </c>
      <c r="N12" s="322">
        <v>756.654</v>
      </c>
      <c r="O12" s="323">
        <v>169.89716184659602</v>
      </c>
      <c r="P12" s="304"/>
      <c r="Q12" s="304"/>
      <c r="R12" s="304"/>
      <c r="S12" s="304"/>
    </row>
    <row r="13" spans="1:19" ht="18.75" x14ac:dyDescent="0.3">
      <c r="A13" s="320" t="s">
        <v>301</v>
      </c>
      <c r="B13" s="318">
        <v>782.32961928000009</v>
      </c>
      <c r="C13" s="319">
        <v>175.66230000000002</v>
      </c>
      <c r="D13" s="304"/>
      <c r="E13" s="320" t="s">
        <v>301</v>
      </c>
      <c r="F13" s="318">
        <v>645.40413264000006</v>
      </c>
      <c r="G13" s="319">
        <v>144.91740000000001</v>
      </c>
      <c r="H13" s="304"/>
      <c r="I13" s="321" t="s">
        <v>257</v>
      </c>
      <c r="J13" s="322">
        <v>695.279</v>
      </c>
      <c r="K13" s="323">
        <v>156.1161756781031</v>
      </c>
      <c r="L13" s="304"/>
      <c r="M13" s="320" t="s">
        <v>399</v>
      </c>
      <c r="N13" s="318">
        <v>823.91599999999994</v>
      </c>
      <c r="O13" s="319">
        <v>185</v>
      </c>
      <c r="P13" s="304"/>
      <c r="Q13" s="304"/>
      <c r="R13" s="304"/>
      <c r="S13" s="304"/>
    </row>
    <row r="14" spans="1:19" ht="15.75" x14ac:dyDescent="0.25">
      <c r="A14" s="320" t="s">
        <v>258</v>
      </c>
      <c r="B14" s="318">
        <v>690.30799999999999</v>
      </c>
      <c r="C14" s="319">
        <v>155</v>
      </c>
      <c r="D14" s="304"/>
      <c r="E14" s="320" t="s">
        <v>270</v>
      </c>
      <c r="F14" s="318">
        <v>781.48655280000003</v>
      </c>
      <c r="G14" s="319">
        <v>175.47300000000001</v>
      </c>
      <c r="H14" s="304"/>
      <c r="I14" s="320" t="s">
        <v>399</v>
      </c>
      <c r="J14" s="318">
        <v>770.47280000000001</v>
      </c>
      <c r="K14" s="319">
        <v>173</v>
      </c>
      <c r="L14" s="304"/>
      <c r="M14" s="320" t="s">
        <v>258</v>
      </c>
      <c r="N14" s="318">
        <v>676.14555199999995</v>
      </c>
      <c r="O14" s="319">
        <v>151.82</v>
      </c>
      <c r="P14" s="304"/>
      <c r="Q14" s="304"/>
      <c r="R14" s="304"/>
      <c r="S14" s="304"/>
    </row>
    <row r="15" spans="1:19" ht="18.75" x14ac:dyDescent="0.3">
      <c r="A15" s="320" t="s">
        <v>170</v>
      </c>
      <c r="B15" s="318">
        <v>724.11082399999998</v>
      </c>
      <c r="C15" s="319">
        <v>162.59</v>
      </c>
      <c r="D15" s="304"/>
      <c r="E15" s="325" t="s">
        <v>259</v>
      </c>
      <c r="F15" s="326">
        <v>781.36384603555541</v>
      </c>
      <c r="G15" s="327">
        <v>175.44544773566452</v>
      </c>
      <c r="H15" s="304"/>
      <c r="I15" s="320" t="s">
        <v>301</v>
      </c>
      <c r="J15" s="318">
        <v>637.49542975999998</v>
      </c>
      <c r="K15" s="319">
        <v>143.14160000000001</v>
      </c>
      <c r="L15" s="304"/>
      <c r="M15" s="320" t="s">
        <v>170</v>
      </c>
      <c r="N15" s="318">
        <v>608.94072799999992</v>
      </c>
      <c r="O15" s="319">
        <v>136.72999999999999</v>
      </c>
      <c r="P15" s="304"/>
      <c r="Q15" s="304"/>
      <c r="R15" s="304"/>
      <c r="S15" s="304"/>
    </row>
    <row r="16" spans="1:19" ht="18.75" x14ac:dyDescent="0.3">
      <c r="A16" s="320" t="s">
        <v>260</v>
      </c>
      <c r="B16" s="318">
        <v>712.57600000000002</v>
      </c>
      <c r="C16" s="319">
        <v>160</v>
      </c>
      <c r="D16" s="304"/>
      <c r="E16"/>
      <c r="F16"/>
      <c r="G16"/>
      <c r="H16" s="304"/>
      <c r="I16" s="320" t="s">
        <v>260</v>
      </c>
      <c r="J16" s="318">
        <v>565.60719999999992</v>
      </c>
      <c r="K16" s="319">
        <v>127</v>
      </c>
      <c r="L16" s="304"/>
      <c r="M16" s="325" t="s">
        <v>259</v>
      </c>
      <c r="N16" s="326">
        <v>730.68049051199989</v>
      </c>
      <c r="O16" s="327">
        <v>164.06513618465959</v>
      </c>
      <c r="P16" s="304"/>
    </row>
    <row r="17" spans="1:16" ht="15.75" x14ac:dyDescent="0.25">
      <c r="A17" s="320" t="s">
        <v>306</v>
      </c>
      <c r="B17" s="318">
        <v>838.76519312000005</v>
      </c>
      <c r="C17" s="319">
        <v>188.33420000000001</v>
      </c>
      <c r="D17" s="304"/>
      <c r="E17"/>
      <c r="F17"/>
      <c r="G17"/>
      <c r="H17" s="304"/>
      <c r="I17" s="320" t="s">
        <v>270</v>
      </c>
      <c r="J17" s="318">
        <v>626.37078231999999</v>
      </c>
      <c r="K17" s="319">
        <v>140.6437</v>
      </c>
      <c r="L17" s="304"/>
      <c r="M17" s="304"/>
      <c r="N17" s="304"/>
      <c r="O17" s="304"/>
      <c r="P17" s="304"/>
    </row>
    <row r="18" spans="1:16" ht="18.75" x14ac:dyDescent="0.3">
      <c r="A18" s="320" t="s">
        <v>270</v>
      </c>
      <c r="B18" s="318">
        <v>906.07111383999995</v>
      </c>
      <c r="C18" s="319">
        <v>203.4469</v>
      </c>
      <c r="D18" s="304"/>
      <c r="E18"/>
      <c r="F18"/>
      <c r="G18"/>
      <c r="H18" s="304"/>
      <c r="I18" s="325" t="s">
        <v>259</v>
      </c>
      <c r="J18" s="326">
        <v>682.07918559333336</v>
      </c>
      <c r="K18" s="327">
        <v>153.15232297317527</v>
      </c>
      <c r="L18" s="304"/>
      <c r="M18" s="304"/>
      <c r="N18" s="304"/>
      <c r="O18" s="304"/>
    </row>
    <row r="19" spans="1:16" ht="18.75" x14ac:dyDescent="0.3">
      <c r="A19" s="325" t="s">
        <v>259</v>
      </c>
      <c r="B19" s="326">
        <v>788.85615634461521</v>
      </c>
      <c r="C19" s="327">
        <v>177.12775200840113</v>
      </c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H26" sqref="H2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330</v>
      </c>
      <c r="B1" s="382"/>
      <c r="C1" s="383"/>
      <c r="D1" s="383"/>
      <c r="E1" s="383"/>
      <c r="F1" s="383"/>
      <c r="I1" s="384" t="s">
        <v>397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261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4" sqref="U14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0.85546875" style="231" bestFit="1" customWidth="1"/>
    <col min="5" max="5" width="9.140625" style="231"/>
    <col min="6" max="12" width="10.85546875" style="231" bestFit="1" customWidth="1"/>
    <col min="13" max="13" width="9.140625" style="231"/>
    <col min="14" max="15" width="10.85546875" style="231" bestFit="1" customWidth="1"/>
    <col min="16" max="16384" width="9.140625" style="231"/>
  </cols>
  <sheetData>
    <row r="1" spans="1:16" ht="20.25" x14ac:dyDescent="0.3">
      <c r="A1" s="38" t="s">
        <v>329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394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685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686"/>
      <c r="C5" s="242"/>
      <c r="D5" s="243"/>
      <c r="E5" s="243"/>
      <c r="F5" s="243"/>
      <c r="G5" s="244"/>
      <c r="H5" s="245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60.75" thickBot="1" x14ac:dyDescent="0.25">
      <c r="A6" s="249" t="s">
        <v>227</v>
      </c>
      <c r="B6" s="687" t="s">
        <v>228</v>
      </c>
      <c r="C6" s="250" t="s">
        <v>48</v>
      </c>
      <c r="D6" s="251" t="s">
        <v>48</v>
      </c>
      <c r="E6" s="477" t="s">
        <v>71</v>
      </c>
      <c r="F6" s="252" t="s">
        <v>72</v>
      </c>
      <c r="G6" s="253" t="s">
        <v>72</v>
      </c>
      <c r="H6" s="652" t="s">
        <v>48</v>
      </c>
      <c r="I6" s="251" t="s">
        <v>48</v>
      </c>
      <c r="J6" s="477" t="s">
        <v>71</v>
      </c>
      <c r="K6" s="250" t="s">
        <v>48</v>
      </c>
      <c r="L6" s="251" t="s">
        <v>48</v>
      </c>
      <c r="M6" s="477" t="s">
        <v>71</v>
      </c>
      <c r="N6" s="250" t="s">
        <v>48</v>
      </c>
      <c r="O6" s="251" t="s">
        <v>48</v>
      </c>
      <c r="P6" s="478" t="s">
        <v>71</v>
      </c>
    </row>
    <row r="7" spans="1:16" ht="30" customHeight="1" thickBot="1" x14ac:dyDescent="0.25">
      <c r="A7" s="254"/>
      <c r="B7" s="688"/>
      <c r="C7" s="479" t="s">
        <v>393</v>
      </c>
      <c r="D7" s="480" t="s">
        <v>374</v>
      </c>
      <c r="E7" s="486"/>
      <c r="F7" s="481" t="s">
        <v>393</v>
      </c>
      <c r="G7" s="482" t="s">
        <v>374</v>
      </c>
      <c r="H7" s="653" t="s">
        <v>393</v>
      </c>
      <c r="I7" s="480" t="s">
        <v>374</v>
      </c>
      <c r="J7" s="486"/>
      <c r="K7" s="479" t="s">
        <v>393</v>
      </c>
      <c r="L7" s="480" t="s">
        <v>374</v>
      </c>
      <c r="M7" s="486"/>
      <c r="N7" s="479" t="s">
        <v>393</v>
      </c>
      <c r="O7" s="480" t="s">
        <v>374</v>
      </c>
      <c r="P7" s="498"/>
    </row>
    <row r="8" spans="1:16" ht="31.5" x14ac:dyDescent="0.25">
      <c r="A8" s="255" t="s">
        <v>352</v>
      </c>
      <c r="B8" s="689"/>
      <c r="C8" s="654"/>
      <c r="D8" s="256"/>
      <c r="E8" s="487"/>
      <c r="F8" s="256"/>
      <c r="G8" s="655"/>
      <c r="H8" s="256"/>
      <c r="I8" s="256"/>
      <c r="J8" s="487"/>
      <c r="K8" s="256"/>
      <c r="L8" s="256"/>
      <c r="M8" s="487"/>
      <c r="N8" s="256"/>
      <c r="O8" s="256"/>
      <c r="P8" s="499"/>
    </row>
    <row r="9" spans="1:16" ht="15.75" x14ac:dyDescent="0.2">
      <c r="A9" s="257" t="s">
        <v>229</v>
      </c>
      <c r="B9" s="258">
        <v>450</v>
      </c>
      <c r="C9" s="373">
        <v>1425.3689999999999</v>
      </c>
      <c r="D9" s="259">
        <v>1433.87</v>
      </c>
      <c r="E9" s="488">
        <v>-0.59287104130778778</v>
      </c>
      <c r="F9" s="656">
        <v>75.186078637553862</v>
      </c>
      <c r="G9" s="657">
        <v>68.019572349813316</v>
      </c>
      <c r="H9" s="373">
        <v>1622.346</v>
      </c>
      <c r="I9" s="259">
        <v>1573.7739999999999</v>
      </c>
      <c r="J9" s="488">
        <v>3.0863389533694239</v>
      </c>
      <c r="K9" s="260">
        <v>1420.748</v>
      </c>
      <c r="L9" s="259">
        <v>1460.9749999999999</v>
      </c>
      <c r="M9" s="488">
        <v>-2.7534352059412286</v>
      </c>
      <c r="N9" s="260">
        <v>1300.348</v>
      </c>
      <c r="O9" s="259">
        <v>1350.75</v>
      </c>
      <c r="P9" s="500">
        <v>-3.7314084767721667</v>
      </c>
    </row>
    <row r="10" spans="1:16" ht="15.75" x14ac:dyDescent="0.2">
      <c r="A10" s="261" t="s">
        <v>230</v>
      </c>
      <c r="B10" s="262">
        <v>500</v>
      </c>
      <c r="C10" s="374">
        <v>1485.712</v>
      </c>
      <c r="D10" s="263">
        <v>1450.8240000000001</v>
      </c>
      <c r="E10" s="489">
        <v>2.404702431170143</v>
      </c>
      <c r="F10" s="658">
        <v>9.4853714356405021</v>
      </c>
      <c r="G10" s="659">
        <v>11.590677678470412</v>
      </c>
      <c r="H10" s="374">
        <v>1582.837</v>
      </c>
      <c r="I10" s="263">
        <v>1711.048</v>
      </c>
      <c r="J10" s="489">
        <v>-7.4931270192303208</v>
      </c>
      <c r="K10" s="264">
        <v>1804.337</v>
      </c>
      <c r="L10" s="263">
        <v>1422.904</v>
      </c>
      <c r="M10" s="489">
        <v>26.806657371122718</v>
      </c>
      <c r="N10" s="264">
        <v>1387.6559999999999</v>
      </c>
      <c r="O10" s="263">
        <v>1368.5920000000001</v>
      </c>
      <c r="P10" s="501">
        <v>1.3929644481335453</v>
      </c>
    </row>
    <row r="11" spans="1:16" ht="15.75" x14ac:dyDescent="0.2">
      <c r="A11" s="261" t="s">
        <v>231</v>
      </c>
      <c r="B11" s="262">
        <v>500</v>
      </c>
      <c r="C11" s="374">
        <v>1649.6030000000001</v>
      </c>
      <c r="D11" s="263">
        <v>1578.2180000000001</v>
      </c>
      <c r="E11" s="489">
        <v>4.5231393888550242</v>
      </c>
      <c r="F11" s="658">
        <v>4.2225933485907499</v>
      </c>
      <c r="G11" s="659">
        <v>4.2008428555266422</v>
      </c>
      <c r="H11" s="374">
        <v>1477.0319999999999</v>
      </c>
      <c r="I11" s="263" t="s">
        <v>75</v>
      </c>
      <c r="J11" s="489" t="s">
        <v>87</v>
      </c>
      <c r="K11" s="264">
        <v>1725.191</v>
      </c>
      <c r="L11" s="263">
        <v>1770.076</v>
      </c>
      <c r="M11" s="489">
        <v>-2.5357668258312067</v>
      </c>
      <c r="N11" s="264">
        <v>1529.1690000000001</v>
      </c>
      <c r="O11" s="263">
        <v>1319.548</v>
      </c>
      <c r="P11" s="501">
        <v>15.885818477236151</v>
      </c>
    </row>
    <row r="12" spans="1:16" ht="15.75" x14ac:dyDescent="0.2">
      <c r="A12" s="261" t="s">
        <v>232</v>
      </c>
      <c r="B12" s="507" t="s">
        <v>233</v>
      </c>
      <c r="C12" s="374">
        <v>1665.768</v>
      </c>
      <c r="D12" s="263">
        <v>1686.829</v>
      </c>
      <c r="E12" s="490">
        <v>-1.2485557220085688</v>
      </c>
      <c r="F12" s="658">
        <v>1.5473907754479286</v>
      </c>
      <c r="G12" s="659">
        <v>1.8858185315080889</v>
      </c>
      <c r="H12" s="374" t="s">
        <v>75</v>
      </c>
      <c r="I12" s="263" t="s">
        <v>75</v>
      </c>
      <c r="J12" s="489" t="s">
        <v>87</v>
      </c>
      <c r="K12" s="264" t="s">
        <v>87</v>
      </c>
      <c r="L12" s="263" t="s">
        <v>75</v>
      </c>
      <c r="M12" s="489" t="s">
        <v>87</v>
      </c>
      <c r="N12" s="264" t="s">
        <v>75</v>
      </c>
      <c r="O12" s="263" t="s">
        <v>75</v>
      </c>
      <c r="P12" s="502" t="s">
        <v>87</v>
      </c>
    </row>
    <row r="13" spans="1:16" ht="15.75" x14ac:dyDescent="0.2">
      <c r="A13" s="261" t="s">
        <v>234</v>
      </c>
      <c r="B13" s="262">
        <v>550</v>
      </c>
      <c r="C13" s="374">
        <v>1987.279</v>
      </c>
      <c r="D13" s="263">
        <v>2150.7550000000001</v>
      </c>
      <c r="E13" s="489">
        <v>-7.6008657424950821</v>
      </c>
      <c r="F13" s="658">
        <v>9.5585658027669531</v>
      </c>
      <c r="G13" s="659">
        <v>14.303088584681522</v>
      </c>
      <c r="H13" s="374">
        <v>2227.683</v>
      </c>
      <c r="I13" s="263">
        <v>2356.973</v>
      </c>
      <c r="J13" s="489">
        <v>-5.4854255861225383</v>
      </c>
      <c r="K13" s="264" t="s">
        <v>75</v>
      </c>
      <c r="L13" s="263" t="s">
        <v>75</v>
      </c>
      <c r="M13" s="490" t="s">
        <v>87</v>
      </c>
      <c r="N13" s="264">
        <v>1358.1790000000001</v>
      </c>
      <c r="O13" s="263">
        <v>1332.5260000000001</v>
      </c>
      <c r="P13" s="501">
        <v>1.9251406726773075</v>
      </c>
    </row>
    <row r="14" spans="1:16" ht="16.5" thickBot="1" x14ac:dyDescent="0.25">
      <c r="A14" s="265"/>
      <c r="B14" s="266" t="s">
        <v>85</v>
      </c>
      <c r="C14" s="267" t="s">
        <v>235</v>
      </c>
      <c r="D14" s="268" t="s">
        <v>235</v>
      </c>
      <c r="E14" s="491" t="s">
        <v>235</v>
      </c>
      <c r="F14" s="660">
        <v>99.999999999999986</v>
      </c>
      <c r="G14" s="661">
        <v>99.999999999999986</v>
      </c>
      <c r="H14" s="267" t="s">
        <v>235</v>
      </c>
      <c r="I14" s="268" t="s">
        <v>235</v>
      </c>
      <c r="J14" s="491" t="s">
        <v>235</v>
      </c>
      <c r="K14" s="267" t="s">
        <v>235</v>
      </c>
      <c r="L14" s="268" t="s">
        <v>235</v>
      </c>
      <c r="M14" s="491" t="s">
        <v>235</v>
      </c>
      <c r="N14" s="267" t="s">
        <v>235</v>
      </c>
      <c r="O14" s="268" t="s">
        <v>235</v>
      </c>
      <c r="P14" s="503" t="s">
        <v>235</v>
      </c>
    </row>
    <row r="15" spans="1:16" ht="15.75" x14ac:dyDescent="0.25">
      <c r="A15" s="269" t="s">
        <v>236</v>
      </c>
      <c r="B15" s="690">
        <v>450</v>
      </c>
      <c r="C15" s="662">
        <v>1461.0129999999999</v>
      </c>
      <c r="D15" s="663">
        <v>1451.7750000000001</v>
      </c>
      <c r="E15" s="467">
        <v>0.63632449931978641</v>
      </c>
      <c r="F15" s="664">
        <v>4.0314954863820853</v>
      </c>
      <c r="G15" s="162">
        <v>4.6930263367889617</v>
      </c>
      <c r="H15" s="378">
        <v>1663.971</v>
      </c>
      <c r="I15" s="53">
        <v>1586.7629999999999</v>
      </c>
      <c r="J15" s="467">
        <v>4.8657549993288276</v>
      </c>
      <c r="K15" s="57">
        <v>1493.62</v>
      </c>
      <c r="L15" s="53">
        <v>1498.7629999999999</v>
      </c>
      <c r="M15" s="467">
        <v>-0.34314965074531661</v>
      </c>
      <c r="N15" s="57">
        <v>1289.0440000000001</v>
      </c>
      <c r="O15" s="53">
        <v>1360.5219999999999</v>
      </c>
      <c r="P15" s="468">
        <v>-5.2537187932278817</v>
      </c>
    </row>
    <row r="16" spans="1:16" ht="15.75" x14ac:dyDescent="0.25">
      <c r="A16" s="270" t="s">
        <v>219</v>
      </c>
      <c r="B16" s="691">
        <v>500</v>
      </c>
      <c r="C16" s="665">
        <v>1722.1790000000001</v>
      </c>
      <c r="D16" s="666">
        <v>1599.644</v>
      </c>
      <c r="E16" s="469">
        <v>7.6601418815686539</v>
      </c>
      <c r="F16" s="667">
        <v>0.99430300228075752</v>
      </c>
      <c r="G16" s="55">
        <v>1.5312216309348732</v>
      </c>
      <c r="H16" s="569">
        <v>1967.3610000000001</v>
      </c>
      <c r="I16" s="164">
        <v>1962.1990000000001</v>
      </c>
      <c r="J16" s="469">
        <v>0.2630721960412799</v>
      </c>
      <c r="K16" s="163">
        <v>1742.546</v>
      </c>
      <c r="L16" s="164">
        <v>1658.9259999999999</v>
      </c>
      <c r="M16" s="469">
        <v>5.0406106119260361</v>
      </c>
      <c r="N16" s="163">
        <v>1537.779</v>
      </c>
      <c r="O16" s="164">
        <v>1458.799</v>
      </c>
      <c r="P16" s="470">
        <v>5.4140426474106453</v>
      </c>
    </row>
    <row r="17" spans="1:16" ht="15.75" x14ac:dyDescent="0.25">
      <c r="A17" s="271" t="s">
        <v>237</v>
      </c>
      <c r="B17" s="691">
        <v>550</v>
      </c>
      <c r="C17" s="662">
        <v>1850.472</v>
      </c>
      <c r="D17" s="663">
        <v>2092.8180000000002</v>
      </c>
      <c r="E17" s="469">
        <v>-11.579888934441513</v>
      </c>
      <c r="F17" s="667">
        <v>0.51056271316908641</v>
      </c>
      <c r="G17" s="55">
        <v>0.9485242508850722</v>
      </c>
      <c r="H17" s="569">
        <v>2227.683</v>
      </c>
      <c r="I17" s="164">
        <v>2356.973</v>
      </c>
      <c r="J17" s="469">
        <v>-5.4854255861225383</v>
      </c>
      <c r="K17" s="163" t="s">
        <v>75</v>
      </c>
      <c r="L17" s="164" t="s">
        <v>75</v>
      </c>
      <c r="M17" s="493" t="s">
        <v>87</v>
      </c>
      <c r="N17" s="163">
        <v>1372.5440000000001</v>
      </c>
      <c r="O17" s="164">
        <v>1378.7360000000001</v>
      </c>
      <c r="P17" s="470">
        <v>-0.44910700815819754</v>
      </c>
    </row>
    <row r="18" spans="1:16" ht="15.75" x14ac:dyDescent="0.25">
      <c r="A18" s="271"/>
      <c r="B18" s="692">
        <v>650</v>
      </c>
      <c r="C18" s="662">
        <v>1139.3520000000001</v>
      </c>
      <c r="D18" s="663">
        <v>1158.297</v>
      </c>
      <c r="E18" s="467">
        <v>-1.6355908717712242</v>
      </c>
      <c r="F18" s="667">
        <v>0.76942039296128517</v>
      </c>
      <c r="G18" s="59">
        <v>1.3305681449613109</v>
      </c>
      <c r="H18" s="570" t="s">
        <v>75</v>
      </c>
      <c r="I18" s="166" t="s">
        <v>75</v>
      </c>
      <c r="J18" s="495" t="s">
        <v>87</v>
      </c>
      <c r="K18" s="165" t="s">
        <v>75</v>
      </c>
      <c r="L18" s="166" t="s">
        <v>75</v>
      </c>
      <c r="M18" s="495" t="s">
        <v>87</v>
      </c>
      <c r="N18" s="165">
        <v>1121.133</v>
      </c>
      <c r="O18" s="166">
        <v>1133.9670000000001</v>
      </c>
      <c r="P18" s="504">
        <v>-1.1317789671128047</v>
      </c>
    </row>
    <row r="19" spans="1:16" ht="15.75" thickBot="1" x14ac:dyDescent="0.3">
      <c r="A19" s="272"/>
      <c r="B19" s="693" t="s">
        <v>85</v>
      </c>
      <c r="C19" s="668" t="s">
        <v>235</v>
      </c>
      <c r="D19" s="669" t="s">
        <v>235</v>
      </c>
      <c r="E19" s="492" t="s">
        <v>235</v>
      </c>
      <c r="F19" s="670">
        <v>6.3057815947932152</v>
      </c>
      <c r="G19" s="671">
        <v>8.5033403635702172</v>
      </c>
      <c r="H19" s="571" t="s">
        <v>235</v>
      </c>
      <c r="I19" s="274" t="s">
        <v>235</v>
      </c>
      <c r="J19" s="496" t="s">
        <v>235</v>
      </c>
      <c r="K19" s="273" t="s">
        <v>235</v>
      </c>
      <c r="L19" s="274" t="s">
        <v>235</v>
      </c>
      <c r="M19" s="496" t="s">
        <v>235</v>
      </c>
      <c r="N19" s="273" t="s">
        <v>235</v>
      </c>
      <c r="O19" s="274" t="s">
        <v>235</v>
      </c>
      <c r="P19" s="505" t="s">
        <v>235</v>
      </c>
    </row>
    <row r="20" spans="1:16" ht="16.5" thickTop="1" x14ac:dyDescent="0.25">
      <c r="A20" s="269" t="s">
        <v>236</v>
      </c>
      <c r="B20" s="690">
        <v>450</v>
      </c>
      <c r="C20" s="662">
        <v>1254.5530000000001</v>
      </c>
      <c r="D20" s="663">
        <v>1229.1389999999999</v>
      </c>
      <c r="E20" s="467">
        <v>2.0676262001287258</v>
      </c>
      <c r="F20" s="54">
        <v>0.50885970211782205</v>
      </c>
      <c r="G20" s="162">
        <v>0.50615989470089462</v>
      </c>
      <c r="H20" s="378">
        <v>1275.5930000000001</v>
      </c>
      <c r="I20" s="53">
        <v>1175.0920000000001</v>
      </c>
      <c r="J20" s="467">
        <v>8.5526069448179349</v>
      </c>
      <c r="K20" s="57" t="s">
        <v>75</v>
      </c>
      <c r="L20" s="53" t="s">
        <v>75</v>
      </c>
      <c r="M20" s="497" t="s">
        <v>87</v>
      </c>
      <c r="N20" s="57">
        <v>1222.2539999999999</v>
      </c>
      <c r="O20" s="53">
        <v>1266.6890000000001</v>
      </c>
      <c r="P20" s="468">
        <v>-3.5079644648370807</v>
      </c>
    </row>
    <row r="21" spans="1:16" ht="15.75" x14ac:dyDescent="0.25">
      <c r="A21" s="270" t="s">
        <v>222</v>
      </c>
      <c r="B21" s="691">
        <v>500</v>
      </c>
      <c r="C21" s="662">
        <v>1132.136</v>
      </c>
      <c r="D21" s="666">
        <v>1172.5039999999999</v>
      </c>
      <c r="E21" s="467">
        <v>-3.4428880413201099</v>
      </c>
      <c r="F21" s="54">
        <v>14.488664545566404</v>
      </c>
      <c r="G21" s="55">
        <v>14.605531635207933</v>
      </c>
      <c r="H21" s="569">
        <v>1172.173</v>
      </c>
      <c r="I21" s="164">
        <v>1265.3309999999999</v>
      </c>
      <c r="J21" s="469">
        <v>-7.3623423436239133</v>
      </c>
      <c r="K21" s="163">
        <v>1101.6600000000001</v>
      </c>
      <c r="L21" s="164">
        <v>1123.83</v>
      </c>
      <c r="M21" s="469">
        <v>-1.9727182936920928</v>
      </c>
      <c r="N21" s="163">
        <v>1144.7</v>
      </c>
      <c r="O21" s="164">
        <v>1155.165</v>
      </c>
      <c r="P21" s="470">
        <v>-0.90593118731955335</v>
      </c>
    </row>
    <row r="22" spans="1:16" ht="15.75" x14ac:dyDescent="0.25">
      <c r="A22" s="271" t="s">
        <v>238</v>
      </c>
      <c r="B22" s="691">
        <v>550</v>
      </c>
      <c r="C22" s="665">
        <v>1212.538</v>
      </c>
      <c r="D22" s="666">
        <v>1270.05</v>
      </c>
      <c r="E22" s="467">
        <v>-4.528325656470213</v>
      </c>
      <c r="F22" s="54">
        <v>4.2840520252846055</v>
      </c>
      <c r="G22" s="55">
        <v>3.8339102246186432</v>
      </c>
      <c r="H22" s="569">
        <v>1294.8599999999999</v>
      </c>
      <c r="I22" s="164">
        <v>1530.829</v>
      </c>
      <c r="J22" s="469">
        <v>-15.414458440492051</v>
      </c>
      <c r="K22" s="163">
        <v>1129.4369999999999</v>
      </c>
      <c r="L22" s="164">
        <v>1115.5550000000001</v>
      </c>
      <c r="M22" s="469">
        <v>1.2444030101608465</v>
      </c>
      <c r="N22" s="163">
        <v>1159.924</v>
      </c>
      <c r="O22" s="164">
        <v>1156.356</v>
      </c>
      <c r="P22" s="470">
        <v>0.30855549675013438</v>
      </c>
    </row>
    <row r="23" spans="1:16" ht="15.75" x14ac:dyDescent="0.25">
      <c r="A23" s="271"/>
      <c r="B23" s="691">
        <v>650</v>
      </c>
      <c r="C23" s="665">
        <v>1105.74</v>
      </c>
      <c r="D23" s="666">
        <v>1102.894</v>
      </c>
      <c r="E23" s="467">
        <v>0.25804837092231925</v>
      </c>
      <c r="F23" s="54">
        <v>1.6786579932313825</v>
      </c>
      <c r="G23" s="55">
        <v>2.4052247988316884</v>
      </c>
      <c r="H23" s="569">
        <v>1107.671</v>
      </c>
      <c r="I23" s="164">
        <v>1109.3420000000001</v>
      </c>
      <c r="J23" s="469">
        <v>-0.15062983281982012</v>
      </c>
      <c r="K23" s="163">
        <v>1101.4949999999999</v>
      </c>
      <c r="L23" s="164">
        <v>1101.039</v>
      </c>
      <c r="M23" s="469">
        <v>4.1415426701497733E-2</v>
      </c>
      <c r="N23" s="163">
        <v>1112.7159999999999</v>
      </c>
      <c r="O23" s="164">
        <v>1103.116</v>
      </c>
      <c r="P23" s="470">
        <v>0.87026205766210529</v>
      </c>
    </row>
    <row r="24" spans="1:16" ht="15.75" x14ac:dyDescent="0.25">
      <c r="A24" s="271"/>
      <c r="B24" s="691">
        <v>750</v>
      </c>
      <c r="C24" s="665">
        <v>1054.097</v>
      </c>
      <c r="D24" s="666">
        <v>1061.085</v>
      </c>
      <c r="E24" s="467">
        <v>-0.65857117950023381</v>
      </c>
      <c r="F24" s="54">
        <v>15.240841951633636</v>
      </c>
      <c r="G24" s="55">
        <v>12.837318373629921</v>
      </c>
      <c r="H24" s="569">
        <v>1027.4349999999999</v>
      </c>
      <c r="I24" s="164">
        <v>1039.9459999999999</v>
      </c>
      <c r="J24" s="469">
        <v>-1.2030432349371956</v>
      </c>
      <c r="K24" s="163">
        <v>1055.086</v>
      </c>
      <c r="L24" s="164">
        <v>1061.403</v>
      </c>
      <c r="M24" s="469">
        <v>-0.59515565718205121</v>
      </c>
      <c r="N24" s="163">
        <v>1070.08</v>
      </c>
      <c r="O24" s="164">
        <v>1074.3209999999999</v>
      </c>
      <c r="P24" s="470">
        <v>-0.39476096995218246</v>
      </c>
    </row>
    <row r="25" spans="1:16" ht="15.75" x14ac:dyDescent="0.25">
      <c r="A25" s="271"/>
      <c r="B25" s="692">
        <v>850</v>
      </c>
      <c r="C25" s="665">
        <v>1045.9380000000001</v>
      </c>
      <c r="D25" s="666">
        <v>1057.9870000000001</v>
      </c>
      <c r="E25" s="469">
        <v>-1.1388608744719904</v>
      </c>
      <c r="F25" s="54">
        <v>0.75967065469279604</v>
      </c>
      <c r="G25" s="55">
        <v>0.58106709729012695</v>
      </c>
      <c r="H25" s="569">
        <v>1034.8810000000001</v>
      </c>
      <c r="I25" s="164">
        <v>1043.8910000000001</v>
      </c>
      <c r="J25" s="469">
        <v>-0.86311693462248362</v>
      </c>
      <c r="K25" s="165" t="s">
        <v>87</v>
      </c>
      <c r="L25" s="166" t="s">
        <v>87</v>
      </c>
      <c r="M25" s="472" t="s">
        <v>87</v>
      </c>
      <c r="N25" s="165">
        <v>1265.6199999999999</v>
      </c>
      <c r="O25" s="166">
        <v>1259.6210000000001</v>
      </c>
      <c r="P25" s="504">
        <v>0.47625436540037014</v>
      </c>
    </row>
    <row r="26" spans="1:16" ht="16.5" thickBot="1" x14ac:dyDescent="0.3">
      <c r="A26" s="275"/>
      <c r="B26" s="693" t="s">
        <v>85</v>
      </c>
      <c r="C26" s="672" t="s">
        <v>235</v>
      </c>
      <c r="D26" s="673" t="s">
        <v>235</v>
      </c>
      <c r="E26" s="492" t="s">
        <v>235</v>
      </c>
      <c r="F26" s="670">
        <v>36.960746872526649</v>
      </c>
      <c r="G26" s="674">
        <v>34.769212024279206</v>
      </c>
      <c r="H26" s="572" t="s">
        <v>235</v>
      </c>
      <c r="I26" s="277" t="s">
        <v>235</v>
      </c>
      <c r="J26" s="492" t="s">
        <v>235</v>
      </c>
      <c r="K26" s="273" t="s">
        <v>235</v>
      </c>
      <c r="L26" s="274" t="s">
        <v>235</v>
      </c>
      <c r="M26" s="496" t="s">
        <v>235</v>
      </c>
      <c r="N26" s="273" t="s">
        <v>235</v>
      </c>
      <c r="O26" s="274" t="s">
        <v>235</v>
      </c>
      <c r="P26" s="505" t="s">
        <v>235</v>
      </c>
    </row>
    <row r="27" spans="1:16" ht="16.5" thickTop="1" x14ac:dyDescent="0.25">
      <c r="A27" s="269" t="s">
        <v>236</v>
      </c>
      <c r="B27" s="690">
        <v>450</v>
      </c>
      <c r="C27" s="662">
        <v>1129.664</v>
      </c>
      <c r="D27" s="663">
        <v>1127.7</v>
      </c>
      <c r="E27" s="467">
        <v>0.17415979427152095</v>
      </c>
      <c r="F27" s="54">
        <v>1.068043380800509</v>
      </c>
      <c r="G27" s="162">
        <v>0.82766881577976437</v>
      </c>
      <c r="H27" s="378">
        <v>1010.921</v>
      </c>
      <c r="I27" s="53" t="s">
        <v>75</v>
      </c>
      <c r="J27" s="497" t="s">
        <v>87</v>
      </c>
      <c r="K27" s="57" t="s">
        <v>75</v>
      </c>
      <c r="L27" s="53" t="s">
        <v>75</v>
      </c>
      <c r="M27" s="497" t="s">
        <v>87</v>
      </c>
      <c r="N27" s="57" t="s">
        <v>75</v>
      </c>
      <c r="O27" s="53" t="s">
        <v>75</v>
      </c>
      <c r="P27" s="468" t="s">
        <v>87</v>
      </c>
    </row>
    <row r="28" spans="1:16" ht="15.75" x14ac:dyDescent="0.25">
      <c r="A28" s="270" t="s">
        <v>222</v>
      </c>
      <c r="B28" s="691">
        <v>500</v>
      </c>
      <c r="C28" s="662">
        <v>1042.7529999999999</v>
      </c>
      <c r="D28" s="666">
        <v>1044.604</v>
      </c>
      <c r="E28" s="467">
        <v>-0.17719633468760532</v>
      </c>
      <c r="F28" s="54">
        <v>11.391100319697751</v>
      </c>
      <c r="G28" s="55">
        <v>12.212448152718027</v>
      </c>
      <c r="H28" s="569">
        <v>1046.68</v>
      </c>
      <c r="I28" s="164">
        <v>1051.8710000000001</v>
      </c>
      <c r="J28" s="469">
        <v>-0.49350157956631857</v>
      </c>
      <c r="K28" s="163">
        <v>1034.8820000000001</v>
      </c>
      <c r="L28" s="164">
        <v>1027.79</v>
      </c>
      <c r="M28" s="469">
        <v>0.69002422673893482</v>
      </c>
      <c r="N28" s="163">
        <v>1036.1279999999999</v>
      </c>
      <c r="O28" s="164">
        <v>1037.6790000000001</v>
      </c>
      <c r="P28" s="470">
        <v>-0.14946818813912183</v>
      </c>
    </row>
    <row r="29" spans="1:16" ht="15.75" x14ac:dyDescent="0.25">
      <c r="A29" s="271" t="s">
        <v>239</v>
      </c>
      <c r="B29" s="691">
        <v>550</v>
      </c>
      <c r="C29" s="665">
        <v>1048.5429999999999</v>
      </c>
      <c r="D29" s="666">
        <v>1059.6590000000001</v>
      </c>
      <c r="E29" s="467">
        <v>-1.049016711980006</v>
      </c>
      <c r="F29" s="54">
        <v>14.635251221803994</v>
      </c>
      <c r="G29" s="55">
        <v>12.358873285843485</v>
      </c>
      <c r="H29" s="569">
        <v>1047.8209999999999</v>
      </c>
      <c r="I29" s="164">
        <v>1068.038</v>
      </c>
      <c r="J29" s="469">
        <v>-1.8929101773532495</v>
      </c>
      <c r="K29" s="163">
        <v>1019.006</v>
      </c>
      <c r="L29" s="164">
        <v>1004.397</v>
      </c>
      <c r="M29" s="469">
        <v>1.4545045435221255</v>
      </c>
      <c r="N29" s="163">
        <v>1064.54</v>
      </c>
      <c r="O29" s="164">
        <v>1089.6780000000001</v>
      </c>
      <c r="P29" s="470">
        <v>-2.3069200259159262</v>
      </c>
    </row>
    <row r="30" spans="1:16" ht="15.75" x14ac:dyDescent="0.25">
      <c r="A30" s="271"/>
      <c r="B30" s="691">
        <v>650</v>
      </c>
      <c r="C30" s="665">
        <v>987.98099999999999</v>
      </c>
      <c r="D30" s="666">
        <v>993.90099999999995</v>
      </c>
      <c r="E30" s="467">
        <v>-0.59563276422902878</v>
      </c>
      <c r="F30" s="54">
        <v>5.6168284740041754</v>
      </c>
      <c r="G30" s="55">
        <v>6.1326518179368872</v>
      </c>
      <c r="H30" s="569">
        <v>973.24400000000003</v>
      </c>
      <c r="I30" s="164">
        <v>993.62199999999996</v>
      </c>
      <c r="J30" s="469">
        <v>-2.0508805159305985</v>
      </c>
      <c r="K30" s="163" t="s">
        <v>75</v>
      </c>
      <c r="L30" s="164" t="s">
        <v>75</v>
      </c>
      <c r="M30" s="469" t="s">
        <v>87</v>
      </c>
      <c r="N30" s="163">
        <v>994.34100000000001</v>
      </c>
      <c r="O30" s="164">
        <v>986.55399999999997</v>
      </c>
      <c r="P30" s="470">
        <v>0.78931310399633825</v>
      </c>
    </row>
    <row r="31" spans="1:16" ht="15.75" x14ac:dyDescent="0.25">
      <c r="A31" s="271"/>
      <c r="B31" s="691">
        <v>750</v>
      </c>
      <c r="C31" s="665">
        <v>1003.841</v>
      </c>
      <c r="D31" s="666">
        <v>1010.187</v>
      </c>
      <c r="E31" s="467">
        <v>-0.628200521289623</v>
      </c>
      <c r="F31" s="54">
        <v>11.45343052417403</v>
      </c>
      <c r="G31" s="55">
        <v>12.024536613576654</v>
      </c>
      <c r="H31" s="569">
        <v>1020.681</v>
      </c>
      <c r="I31" s="164">
        <v>1034.806</v>
      </c>
      <c r="J31" s="469">
        <v>-1.3649901527436059</v>
      </c>
      <c r="K31" s="163">
        <v>994.95699999999999</v>
      </c>
      <c r="L31" s="164">
        <v>997.00199999999995</v>
      </c>
      <c r="M31" s="469">
        <v>-0.20511493457384833</v>
      </c>
      <c r="N31" s="163">
        <v>985.86500000000001</v>
      </c>
      <c r="O31" s="164">
        <v>991.26</v>
      </c>
      <c r="P31" s="470">
        <v>-0.54425680447107538</v>
      </c>
    </row>
    <row r="32" spans="1:16" ht="15.75" x14ac:dyDescent="0.25">
      <c r="A32" s="271"/>
      <c r="B32" s="692">
        <v>850</v>
      </c>
      <c r="C32" s="665">
        <v>952.976</v>
      </c>
      <c r="D32" s="666">
        <v>953.71500000000003</v>
      </c>
      <c r="E32" s="469">
        <v>-7.7486460839981827E-2</v>
      </c>
      <c r="F32" s="54">
        <v>1.7847981570014402</v>
      </c>
      <c r="G32" s="55">
        <v>1.8163495051662804</v>
      </c>
      <c r="H32" s="569">
        <v>959.60900000000004</v>
      </c>
      <c r="I32" s="164">
        <v>961.803</v>
      </c>
      <c r="J32" s="493">
        <v>-0.22811324148499851</v>
      </c>
      <c r="K32" s="163" t="s">
        <v>75</v>
      </c>
      <c r="L32" s="164" t="s">
        <v>75</v>
      </c>
      <c r="M32" s="493" t="s">
        <v>87</v>
      </c>
      <c r="N32" s="163" t="s">
        <v>87</v>
      </c>
      <c r="O32" s="166" t="s">
        <v>87</v>
      </c>
      <c r="P32" s="473" t="s">
        <v>87</v>
      </c>
    </row>
    <row r="33" spans="1:16" ht="16.5" thickBot="1" x14ac:dyDescent="0.3">
      <c r="A33" s="275"/>
      <c r="B33" s="693" t="s">
        <v>85</v>
      </c>
      <c r="C33" s="672" t="s">
        <v>235</v>
      </c>
      <c r="D33" s="673" t="s">
        <v>235</v>
      </c>
      <c r="E33" s="492" t="s">
        <v>235</v>
      </c>
      <c r="F33" s="670">
        <v>45.949452077481894</v>
      </c>
      <c r="G33" s="674">
        <v>45.372528191021097</v>
      </c>
      <c r="H33" s="572" t="s">
        <v>235</v>
      </c>
      <c r="I33" s="277" t="s">
        <v>235</v>
      </c>
      <c r="J33" s="492" t="s">
        <v>235</v>
      </c>
      <c r="K33" s="276" t="s">
        <v>235</v>
      </c>
      <c r="L33" s="277" t="s">
        <v>235</v>
      </c>
      <c r="M33" s="492" t="s">
        <v>235</v>
      </c>
      <c r="N33" s="276" t="s">
        <v>235</v>
      </c>
      <c r="O33" s="274" t="s">
        <v>235</v>
      </c>
      <c r="P33" s="505" t="s">
        <v>235</v>
      </c>
    </row>
    <row r="34" spans="1:16" ht="16.5" thickTop="1" x14ac:dyDescent="0.25">
      <c r="A34" s="269" t="s">
        <v>240</v>
      </c>
      <c r="B34" s="690">
        <v>580</v>
      </c>
      <c r="C34" s="662">
        <v>1050.9570000000001</v>
      </c>
      <c r="D34" s="663">
        <v>998.12900000000002</v>
      </c>
      <c r="E34" s="467">
        <v>5.292702646651894</v>
      </c>
      <c r="F34" s="54">
        <v>0.55271223668788194</v>
      </c>
      <c r="G34" s="162">
        <v>0.72740642605981265</v>
      </c>
      <c r="H34" s="378">
        <v>971.51300000000003</v>
      </c>
      <c r="I34" s="53">
        <v>918.37599999999998</v>
      </c>
      <c r="J34" s="467">
        <v>5.7859743721525883</v>
      </c>
      <c r="K34" s="57">
        <v>1134.9939999999999</v>
      </c>
      <c r="L34" s="53">
        <v>1156.201</v>
      </c>
      <c r="M34" s="467">
        <v>-1.8341966491985482</v>
      </c>
      <c r="N34" s="57">
        <v>1072.998</v>
      </c>
      <c r="O34" s="53">
        <v>1093.3689999999999</v>
      </c>
      <c r="P34" s="468">
        <v>-1.8631404402356266</v>
      </c>
    </row>
    <row r="35" spans="1:16" ht="15.75" x14ac:dyDescent="0.25">
      <c r="A35" s="270" t="s">
        <v>222</v>
      </c>
      <c r="B35" s="691">
        <v>720</v>
      </c>
      <c r="C35" s="662">
        <v>1002.076</v>
      </c>
      <c r="D35" s="666">
        <v>1015.211</v>
      </c>
      <c r="E35" s="467">
        <v>-1.293819708415294</v>
      </c>
      <c r="F35" s="54">
        <v>5.31024390950029</v>
      </c>
      <c r="G35" s="55">
        <v>4.3649962846713954</v>
      </c>
      <c r="H35" s="569">
        <v>940.28399999999999</v>
      </c>
      <c r="I35" s="164">
        <v>955.63</v>
      </c>
      <c r="J35" s="469">
        <v>-1.6058516371398976</v>
      </c>
      <c r="K35" s="163">
        <v>1085.76</v>
      </c>
      <c r="L35" s="164">
        <v>1093.069</v>
      </c>
      <c r="M35" s="469">
        <v>-0.6686677602237342</v>
      </c>
      <c r="N35" s="163">
        <v>1040.08</v>
      </c>
      <c r="O35" s="164">
        <v>1039.3140000000001</v>
      </c>
      <c r="P35" s="470">
        <v>7.370246143127572E-2</v>
      </c>
    </row>
    <row r="36" spans="1:16" ht="15.75" x14ac:dyDescent="0.25">
      <c r="A36" s="271" t="s">
        <v>238</v>
      </c>
      <c r="B36" s="692">
        <v>2000</v>
      </c>
      <c r="C36" s="665">
        <v>989.947</v>
      </c>
      <c r="D36" s="666">
        <v>986.85900000000004</v>
      </c>
      <c r="E36" s="469">
        <v>0.31291197628029588</v>
      </c>
      <c r="F36" s="54">
        <v>0.81476306220120143</v>
      </c>
      <c r="G36" s="55">
        <v>0.84877668729975431</v>
      </c>
      <c r="H36" s="570">
        <v>920.41899999999998</v>
      </c>
      <c r="I36" s="166">
        <v>917.97799999999995</v>
      </c>
      <c r="J36" s="472">
        <v>0.26591051201663124</v>
      </c>
      <c r="K36" s="165" t="s">
        <v>75</v>
      </c>
      <c r="L36" s="166" t="s">
        <v>75</v>
      </c>
      <c r="M36" s="495" t="s">
        <v>87</v>
      </c>
      <c r="N36" s="165">
        <v>1026.7139999999999</v>
      </c>
      <c r="O36" s="166">
        <v>1025.616</v>
      </c>
      <c r="P36" s="473">
        <v>0.10705761220573355</v>
      </c>
    </row>
    <row r="37" spans="1:16" ht="16.5" thickBot="1" x14ac:dyDescent="0.3">
      <c r="A37" s="275"/>
      <c r="B37" s="693" t="s">
        <v>85</v>
      </c>
      <c r="C37" s="672" t="s">
        <v>235</v>
      </c>
      <c r="D37" s="673" t="s">
        <v>235</v>
      </c>
      <c r="E37" s="492" t="s">
        <v>235</v>
      </c>
      <c r="F37" s="670">
        <v>6.6777192083893722</v>
      </c>
      <c r="G37" s="674">
        <v>5.941179398030962</v>
      </c>
      <c r="H37" s="571" t="s">
        <v>235</v>
      </c>
      <c r="I37" s="274" t="s">
        <v>235</v>
      </c>
      <c r="J37" s="496" t="s">
        <v>235</v>
      </c>
      <c r="K37" s="273" t="s">
        <v>235</v>
      </c>
      <c r="L37" s="274" t="s">
        <v>235</v>
      </c>
      <c r="M37" s="496" t="s">
        <v>235</v>
      </c>
      <c r="N37" s="273" t="s">
        <v>235</v>
      </c>
      <c r="O37" s="274" t="s">
        <v>235</v>
      </c>
      <c r="P37" s="505" t="s">
        <v>235</v>
      </c>
    </row>
    <row r="38" spans="1:16" ht="16.5" thickTop="1" x14ac:dyDescent="0.25">
      <c r="A38" s="269" t="s">
        <v>240</v>
      </c>
      <c r="B38" s="690">
        <v>580</v>
      </c>
      <c r="C38" s="662" t="s">
        <v>75</v>
      </c>
      <c r="D38" s="663" t="s">
        <v>75</v>
      </c>
      <c r="E38" s="467" t="s">
        <v>87</v>
      </c>
      <c r="F38" s="54">
        <v>2.2990649192070271E-2</v>
      </c>
      <c r="G38" s="162">
        <v>2.7114176424051995E-2</v>
      </c>
      <c r="H38" s="378" t="s">
        <v>87</v>
      </c>
      <c r="I38" s="53" t="s">
        <v>87</v>
      </c>
      <c r="J38" s="467" t="s">
        <v>87</v>
      </c>
      <c r="K38" s="57" t="s">
        <v>87</v>
      </c>
      <c r="L38" s="53" t="s">
        <v>87</v>
      </c>
      <c r="M38" s="467" t="s">
        <v>87</v>
      </c>
      <c r="N38" s="57" t="s">
        <v>75</v>
      </c>
      <c r="O38" s="53" t="s">
        <v>75</v>
      </c>
      <c r="P38" s="468" t="s">
        <v>87</v>
      </c>
    </row>
    <row r="39" spans="1:16" ht="15.75" x14ac:dyDescent="0.25">
      <c r="A39" s="270" t="s">
        <v>222</v>
      </c>
      <c r="B39" s="691">
        <v>720</v>
      </c>
      <c r="C39" s="662">
        <v>873.47199999999998</v>
      </c>
      <c r="D39" s="666">
        <v>900.221</v>
      </c>
      <c r="E39" s="467">
        <v>-2.971381471883018</v>
      </c>
      <c r="F39" s="54">
        <v>4.0432036873595285</v>
      </c>
      <c r="G39" s="55">
        <v>5.3462119951057208</v>
      </c>
      <c r="H39" s="569">
        <v>832.07100000000003</v>
      </c>
      <c r="I39" s="164">
        <v>856.04600000000005</v>
      </c>
      <c r="J39" s="469">
        <v>-2.8006672538625286</v>
      </c>
      <c r="K39" s="163" t="s">
        <v>75</v>
      </c>
      <c r="L39" s="164" t="s">
        <v>75</v>
      </c>
      <c r="M39" s="493" t="s">
        <v>87</v>
      </c>
      <c r="N39" s="163">
        <v>941.84500000000003</v>
      </c>
      <c r="O39" s="164">
        <v>990.97299999999996</v>
      </c>
      <c r="P39" s="470">
        <v>-4.957551820281676</v>
      </c>
    </row>
    <row r="40" spans="1:16" ht="15.75" x14ac:dyDescent="0.25">
      <c r="A40" s="271" t="s">
        <v>239</v>
      </c>
      <c r="B40" s="692">
        <v>2000</v>
      </c>
      <c r="C40" s="665" t="s">
        <v>75</v>
      </c>
      <c r="D40" s="666" t="s">
        <v>75</v>
      </c>
      <c r="E40" s="493" t="s">
        <v>87</v>
      </c>
      <c r="F40" s="54">
        <v>4.0105910257278145E-2</v>
      </c>
      <c r="G40" s="55">
        <v>4.0413851568761039E-2</v>
      </c>
      <c r="H40" s="570" t="s">
        <v>75</v>
      </c>
      <c r="I40" s="166" t="s">
        <v>75</v>
      </c>
      <c r="J40" s="495" t="s">
        <v>87</v>
      </c>
      <c r="K40" s="165" t="s">
        <v>87</v>
      </c>
      <c r="L40" s="166" t="s">
        <v>87</v>
      </c>
      <c r="M40" s="472" t="s">
        <v>87</v>
      </c>
      <c r="N40" s="165" t="s">
        <v>87</v>
      </c>
      <c r="O40" s="166" t="s">
        <v>87</v>
      </c>
      <c r="P40" s="473" t="s">
        <v>87</v>
      </c>
    </row>
    <row r="41" spans="1:16" ht="16.5" thickBot="1" x14ac:dyDescent="0.3">
      <c r="A41" s="485"/>
      <c r="B41" s="694" t="s">
        <v>85</v>
      </c>
      <c r="C41" s="675" t="s">
        <v>235</v>
      </c>
      <c r="D41" s="676" t="s">
        <v>235</v>
      </c>
      <c r="E41" s="494" t="s">
        <v>235</v>
      </c>
      <c r="F41" s="677">
        <v>4.1063002468088765</v>
      </c>
      <c r="G41" s="678">
        <v>5.4137400230985335</v>
      </c>
      <c r="H41" s="573" t="s">
        <v>235</v>
      </c>
      <c r="I41" s="279" t="s">
        <v>235</v>
      </c>
      <c r="J41" s="494" t="s">
        <v>235</v>
      </c>
      <c r="K41" s="278" t="s">
        <v>235</v>
      </c>
      <c r="L41" s="279" t="s">
        <v>235</v>
      </c>
      <c r="M41" s="494" t="s">
        <v>235</v>
      </c>
      <c r="N41" s="278" t="s">
        <v>235</v>
      </c>
      <c r="O41" s="279" t="s">
        <v>235</v>
      </c>
      <c r="P41" s="506" t="s">
        <v>235</v>
      </c>
    </row>
    <row r="42" spans="1:16" ht="16.5" thickBot="1" x14ac:dyDescent="0.3">
      <c r="A42" s="483" t="s">
        <v>119</v>
      </c>
      <c r="B42" s="484"/>
      <c r="C42" s="679" t="s">
        <v>235</v>
      </c>
      <c r="D42" s="680" t="s">
        <v>235</v>
      </c>
      <c r="E42" s="681" t="s">
        <v>235</v>
      </c>
      <c r="F42" s="677">
        <v>100</v>
      </c>
      <c r="G42" s="682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88</v>
      </c>
      <c r="B43" s="231"/>
    </row>
    <row r="44" spans="1:16" ht="15.75" x14ac:dyDescent="0.25">
      <c r="A44" s="26" t="s">
        <v>365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L26" sqref="L26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328</v>
      </c>
      <c r="B1" s="282"/>
    </row>
    <row r="2" spans="1:16" s="14" customFormat="1" ht="20.25" x14ac:dyDescent="0.3">
      <c r="A2" s="128" t="s">
        <v>394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64</v>
      </c>
      <c r="D4" s="235"/>
      <c r="E4" s="236"/>
      <c r="F4" s="236"/>
      <c r="G4" s="237"/>
      <c r="H4" s="238" t="s">
        <v>65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66</v>
      </c>
      <c r="I5" s="245"/>
      <c r="J5" s="245"/>
      <c r="K5" s="246" t="s">
        <v>67</v>
      </c>
      <c r="L5" s="245"/>
      <c r="M5" s="245"/>
      <c r="N5" s="246" t="s">
        <v>68</v>
      </c>
      <c r="O5" s="247"/>
      <c r="P5" s="248"/>
    </row>
    <row r="6" spans="1:16" ht="60.75" thickBot="1" x14ac:dyDescent="0.25">
      <c r="A6" s="290" t="s">
        <v>69</v>
      </c>
      <c r="B6" s="291" t="s">
        <v>241</v>
      </c>
      <c r="C6" s="292" t="s">
        <v>48</v>
      </c>
      <c r="D6" s="293"/>
      <c r="E6" s="477" t="s">
        <v>71</v>
      </c>
      <c r="F6" s="252" t="s">
        <v>72</v>
      </c>
      <c r="G6" s="253" t="s">
        <v>72</v>
      </c>
      <c r="H6" s="292" t="s">
        <v>48</v>
      </c>
      <c r="I6" s="293"/>
      <c r="J6" s="477" t="s">
        <v>71</v>
      </c>
      <c r="K6" s="292" t="s">
        <v>48</v>
      </c>
      <c r="L6" s="293"/>
      <c r="M6" s="477" t="s">
        <v>71</v>
      </c>
      <c r="N6" s="292" t="s">
        <v>48</v>
      </c>
      <c r="O6" s="293"/>
      <c r="P6" s="478" t="s">
        <v>71</v>
      </c>
    </row>
    <row r="7" spans="1:16" ht="28.5" customHeight="1" thickBot="1" x14ac:dyDescent="0.25">
      <c r="A7" s="294"/>
      <c r="B7" s="295"/>
      <c r="C7" s="479" t="s">
        <v>393</v>
      </c>
      <c r="D7" s="480" t="s">
        <v>374</v>
      </c>
      <c r="E7" s="486"/>
      <c r="F7" s="481" t="s">
        <v>393</v>
      </c>
      <c r="G7" s="482" t="s">
        <v>374</v>
      </c>
      <c r="H7" s="479" t="s">
        <v>393</v>
      </c>
      <c r="I7" s="480" t="s">
        <v>374</v>
      </c>
      <c r="J7" s="486"/>
      <c r="K7" s="479" t="s">
        <v>393</v>
      </c>
      <c r="L7" s="480" t="s">
        <v>374</v>
      </c>
      <c r="M7" s="486"/>
      <c r="N7" s="479" t="s">
        <v>393</v>
      </c>
      <c r="O7" s="480" t="s">
        <v>374</v>
      </c>
      <c r="P7" s="498"/>
    </row>
    <row r="8" spans="1:16" ht="15" x14ac:dyDescent="0.25">
      <c r="A8" s="296" t="s">
        <v>242</v>
      </c>
      <c r="B8" s="297"/>
      <c r="C8" s="375"/>
      <c r="D8" s="375"/>
      <c r="E8" s="508"/>
      <c r="F8" s="376"/>
      <c r="G8" s="377"/>
      <c r="H8" s="375"/>
      <c r="I8" s="375"/>
      <c r="J8" s="508"/>
      <c r="K8" s="375"/>
      <c r="L8" s="375"/>
      <c r="M8" s="508"/>
      <c r="N8" s="375"/>
      <c r="O8" s="375"/>
      <c r="P8" s="509"/>
    </row>
    <row r="9" spans="1:16" ht="15" x14ac:dyDescent="0.25">
      <c r="A9" s="298" t="s">
        <v>243</v>
      </c>
      <c r="B9" s="299" t="s">
        <v>244</v>
      </c>
      <c r="C9" s="378">
        <v>471.93799999999999</v>
      </c>
      <c r="D9" s="53">
        <v>419.48</v>
      </c>
      <c r="E9" s="467">
        <v>12.505482978926283</v>
      </c>
      <c r="F9" s="54">
        <v>2.2348321501235771</v>
      </c>
      <c r="G9" s="55">
        <v>1.0268291874539339</v>
      </c>
      <c r="H9" s="57">
        <v>445.024</v>
      </c>
      <c r="I9" s="53" t="s">
        <v>75</v>
      </c>
      <c r="J9" s="469" t="s">
        <v>87</v>
      </c>
      <c r="K9" s="57" t="s">
        <v>87</v>
      </c>
      <c r="L9" s="53" t="s">
        <v>75</v>
      </c>
      <c r="M9" s="467" t="s">
        <v>87</v>
      </c>
      <c r="N9" s="57">
        <v>545.09400000000005</v>
      </c>
      <c r="O9" s="53" t="s">
        <v>75</v>
      </c>
      <c r="P9" s="510" t="s">
        <v>87</v>
      </c>
    </row>
    <row r="10" spans="1:16" ht="15.75" thickBot="1" x14ac:dyDescent="0.3">
      <c r="A10" s="298" t="s">
        <v>243</v>
      </c>
      <c r="B10" s="299" t="s">
        <v>245</v>
      </c>
      <c r="C10" s="378">
        <v>591.54300000000001</v>
      </c>
      <c r="D10" s="53">
        <v>607.19399999999996</v>
      </c>
      <c r="E10" s="467">
        <v>-2.5775946402632361</v>
      </c>
      <c r="F10" s="379">
        <v>11.738377979950339</v>
      </c>
      <c r="G10" s="55">
        <v>7.6264084179160072</v>
      </c>
      <c r="H10" s="57">
        <v>598.12599999999998</v>
      </c>
      <c r="I10" s="53">
        <v>618.83299999999997</v>
      </c>
      <c r="J10" s="469">
        <v>-3.3461370030363597</v>
      </c>
      <c r="K10" s="57" t="s">
        <v>75</v>
      </c>
      <c r="L10" s="53">
        <v>592.69200000000001</v>
      </c>
      <c r="M10" s="497" t="s">
        <v>87</v>
      </c>
      <c r="N10" s="57">
        <v>590.07299999999998</v>
      </c>
      <c r="O10" s="53">
        <v>585.21100000000001</v>
      </c>
      <c r="P10" s="468">
        <v>0.83081145091257103</v>
      </c>
    </row>
    <row r="11" spans="1:16" ht="15" x14ac:dyDescent="0.25">
      <c r="A11" s="296" t="s">
        <v>246</v>
      </c>
      <c r="B11" s="297"/>
      <c r="C11" s="375"/>
      <c r="D11" s="375"/>
      <c r="E11" s="508"/>
      <c r="F11" s="376"/>
      <c r="G11" s="377"/>
      <c r="H11" s="375"/>
      <c r="I11" s="375"/>
      <c r="J11" s="508"/>
      <c r="K11" s="375"/>
      <c r="L11" s="375"/>
      <c r="M11" s="508"/>
      <c r="N11" s="375"/>
      <c r="O11" s="375"/>
      <c r="P11" s="509"/>
    </row>
    <row r="12" spans="1:16" ht="15" x14ac:dyDescent="0.25">
      <c r="A12" s="298" t="s">
        <v>243</v>
      </c>
      <c r="B12" s="299" t="s">
        <v>244</v>
      </c>
      <c r="C12" s="378">
        <v>443.35899999999998</v>
      </c>
      <c r="D12" s="53">
        <v>465.154</v>
      </c>
      <c r="E12" s="467">
        <v>-4.6855450023003167</v>
      </c>
      <c r="F12" s="54">
        <v>11.517060447232391</v>
      </c>
      <c r="G12" s="55">
        <v>12.303800025568142</v>
      </c>
      <c r="H12" s="57">
        <v>445.49900000000002</v>
      </c>
      <c r="I12" s="53">
        <v>461.08100000000002</v>
      </c>
      <c r="J12" s="469">
        <v>-3.3794495977930112</v>
      </c>
      <c r="K12" s="57" t="s">
        <v>75</v>
      </c>
      <c r="L12" s="53" t="s">
        <v>75</v>
      </c>
      <c r="M12" s="497" t="s">
        <v>87</v>
      </c>
      <c r="N12" s="57">
        <v>441.49900000000002</v>
      </c>
      <c r="O12" s="53">
        <v>480.012</v>
      </c>
      <c r="P12" s="468">
        <v>-8.0233410831395826</v>
      </c>
    </row>
    <row r="13" spans="1:16" ht="15.75" thickBot="1" x14ac:dyDescent="0.3">
      <c r="A13" s="300" t="s">
        <v>243</v>
      </c>
      <c r="B13" s="301" t="s">
        <v>245</v>
      </c>
      <c r="C13" s="380">
        <v>544.05700000000002</v>
      </c>
      <c r="D13" s="56">
        <v>542.31600000000003</v>
      </c>
      <c r="E13" s="474">
        <v>0.32103054307820261</v>
      </c>
      <c r="F13" s="429">
        <v>74.509729422693681</v>
      </c>
      <c r="G13" s="428">
        <v>79.042962369061925</v>
      </c>
      <c r="H13" s="58">
        <v>552.38300000000004</v>
      </c>
      <c r="I13" s="56">
        <v>556.33600000000001</v>
      </c>
      <c r="J13" s="474">
        <v>-0.71054183083603695</v>
      </c>
      <c r="K13" s="58">
        <v>526.54899999999998</v>
      </c>
      <c r="L13" s="56">
        <v>513.87300000000005</v>
      </c>
      <c r="M13" s="474">
        <v>2.4667573505515819</v>
      </c>
      <c r="N13" s="58" t="s">
        <v>75</v>
      </c>
      <c r="O13" s="56">
        <v>585.70899999999995</v>
      </c>
      <c r="P13" s="475" t="s">
        <v>87</v>
      </c>
    </row>
    <row r="14" spans="1:16" s="302" customFormat="1" ht="15.75" thickBot="1" x14ac:dyDescent="0.3">
      <c r="A14" s="174"/>
      <c r="B14" s="174"/>
      <c r="C14" s="174"/>
      <c r="D14" s="174"/>
      <c r="E14" s="430" t="s">
        <v>85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88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361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G35" sqref="G35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401</v>
      </c>
      <c r="B1" s="9"/>
      <c r="C1" s="9"/>
      <c r="D1" s="9"/>
      <c r="E1" s="9"/>
      <c r="F1" s="95"/>
    </row>
    <row r="2" spans="1:9" ht="18" customHeight="1" thickBot="1" x14ac:dyDescent="0.3">
      <c r="A2" s="94" t="s">
        <v>101</v>
      </c>
      <c r="E2" s="35"/>
      <c r="F2" s="96"/>
      <c r="G2" s="96"/>
      <c r="H2" s="1"/>
      <c r="I2"/>
    </row>
    <row r="3" spans="1:9" ht="14.25" x14ac:dyDescent="0.2">
      <c r="A3" s="69"/>
      <c r="B3" s="70" t="s">
        <v>48</v>
      </c>
      <c r="C3" s="70"/>
      <c r="D3" s="71" t="s">
        <v>49</v>
      </c>
      <c r="G3" s="1"/>
      <c r="H3" s="1"/>
      <c r="I3"/>
    </row>
    <row r="4" spans="1:9" ht="15" x14ac:dyDescent="0.25">
      <c r="A4" s="32"/>
      <c r="B4" s="542" t="s">
        <v>400</v>
      </c>
      <c r="C4" s="542" t="s">
        <v>373</v>
      </c>
      <c r="D4" s="72" t="s">
        <v>63</v>
      </c>
      <c r="F4" s="1"/>
      <c r="G4" s="1"/>
      <c r="H4" s="1"/>
      <c r="I4"/>
    </row>
    <row r="5" spans="1:9" ht="15" x14ac:dyDescent="0.25">
      <c r="A5" s="32"/>
      <c r="B5" s="73" t="s">
        <v>42</v>
      </c>
      <c r="C5" s="74"/>
      <c r="D5" s="433"/>
      <c r="F5" s="1"/>
      <c r="G5" s="1"/>
      <c r="H5" s="1"/>
      <c r="I5"/>
    </row>
    <row r="6" spans="1:9" ht="15" x14ac:dyDescent="0.25">
      <c r="A6" s="33" t="s">
        <v>209</v>
      </c>
      <c r="B6" s="75">
        <v>650</v>
      </c>
      <c r="C6" s="76">
        <v>675</v>
      </c>
      <c r="D6" s="434">
        <v>-3.7037037037037033</v>
      </c>
      <c r="I6"/>
    </row>
    <row r="7" spans="1:9" ht="15" x14ac:dyDescent="0.25">
      <c r="A7" s="33" t="s">
        <v>210</v>
      </c>
      <c r="B7" s="75">
        <v>1000</v>
      </c>
      <c r="C7" s="76">
        <v>1100</v>
      </c>
      <c r="D7" s="434">
        <v>-9.0909090909090917</v>
      </c>
      <c r="I7"/>
    </row>
    <row r="8" spans="1:9" ht="15.75" thickBot="1" x14ac:dyDescent="0.3">
      <c r="A8" s="33" t="s">
        <v>211</v>
      </c>
      <c r="B8" s="75">
        <v>860.13</v>
      </c>
      <c r="C8" s="76">
        <v>877.3</v>
      </c>
      <c r="D8" s="434">
        <v>-1.9571412287700856</v>
      </c>
      <c r="I8"/>
    </row>
    <row r="9" spans="1:9" ht="15" x14ac:dyDescent="0.25">
      <c r="A9" s="32"/>
      <c r="B9" s="77" t="s">
        <v>43</v>
      </c>
      <c r="C9" s="78"/>
      <c r="D9" s="435"/>
      <c r="I9"/>
    </row>
    <row r="10" spans="1:9" ht="15" x14ac:dyDescent="0.25">
      <c r="A10" s="33" t="s">
        <v>209</v>
      </c>
      <c r="B10" s="75">
        <v>450</v>
      </c>
      <c r="C10" s="76">
        <v>550</v>
      </c>
      <c r="D10" s="434">
        <v>-18.181818181818183</v>
      </c>
      <c r="I10"/>
    </row>
    <row r="11" spans="1:9" ht="15" x14ac:dyDescent="0.25">
      <c r="A11" s="33" t="s">
        <v>210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211</v>
      </c>
      <c r="B12" s="75">
        <v>649.49</v>
      </c>
      <c r="C12" s="76">
        <v>654.54999999999995</v>
      </c>
      <c r="D12" s="434">
        <v>-0.77305018715146978</v>
      </c>
      <c r="I12"/>
    </row>
    <row r="13" spans="1:9" ht="15" x14ac:dyDescent="0.25">
      <c r="A13" s="32"/>
      <c r="B13" s="77" t="s">
        <v>44</v>
      </c>
      <c r="C13" s="78"/>
      <c r="D13" s="435"/>
      <c r="I13"/>
    </row>
    <row r="14" spans="1:9" ht="15" x14ac:dyDescent="0.25">
      <c r="A14" s="33" t="s">
        <v>209</v>
      </c>
      <c r="B14" s="75">
        <v>620</v>
      </c>
      <c r="C14" s="76">
        <v>600</v>
      </c>
      <c r="D14" s="434">
        <v>3.3333333333333335</v>
      </c>
      <c r="I14"/>
    </row>
    <row r="15" spans="1:9" ht="15" x14ac:dyDescent="0.25">
      <c r="A15" s="33" t="s">
        <v>210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211</v>
      </c>
      <c r="B16" s="75">
        <v>815.51</v>
      </c>
      <c r="C16" s="76">
        <v>817.81</v>
      </c>
      <c r="D16" s="434">
        <v>-0.28123891857521366</v>
      </c>
      <c r="I16"/>
    </row>
    <row r="17" spans="1:9" ht="15" x14ac:dyDescent="0.25">
      <c r="A17" s="32"/>
      <c r="B17" s="77" t="s">
        <v>45</v>
      </c>
      <c r="C17" s="78"/>
      <c r="D17" s="435"/>
      <c r="I17"/>
    </row>
    <row r="18" spans="1:9" ht="15" x14ac:dyDescent="0.25">
      <c r="A18" s="33" t="s">
        <v>209</v>
      </c>
      <c r="B18" s="75">
        <v>700</v>
      </c>
      <c r="C18" s="76">
        <v>600</v>
      </c>
      <c r="D18" s="434">
        <v>16.666666666666664</v>
      </c>
      <c r="I18"/>
    </row>
    <row r="19" spans="1:9" ht="15" x14ac:dyDescent="0.25">
      <c r="A19" s="33" t="s">
        <v>210</v>
      </c>
      <c r="B19" s="75">
        <v>1040</v>
      </c>
      <c r="C19" s="76">
        <v>1200</v>
      </c>
      <c r="D19" s="434">
        <v>-13.333333333333334</v>
      </c>
      <c r="I19"/>
    </row>
    <row r="20" spans="1:9" ht="15.75" thickBot="1" x14ac:dyDescent="0.3">
      <c r="A20" s="33" t="s">
        <v>211</v>
      </c>
      <c r="B20" s="75">
        <v>925</v>
      </c>
      <c r="C20" s="76">
        <v>940.82</v>
      </c>
      <c r="D20" s="434">
        <v>-1.6815118726217608</v>
      </c>
      <c r="I20"/>
    </row>
    <row r="21" spans="1:9" ht="15" x14ac:dyDescent="0.25">
      <c r="A21" s="32"/>
      <c r="B21" s="77" t="s">
        <v>46</v>
      </c>
      <c r="C21" s="78"/>
      <c r="D21" s="435"/>
      <c r="I21"/>
    </row>
    <row r="22" spans="1:9" ht="15" x14ac:dyDescent="0.25">
      <c r="A22" s="33" t="s">
        <v>209</v>
      </c>
      <c r="B22" s="75">
        <v>500</v>
      </c>
      <c r="C22" s="76">
        <v>500</v>
      </c>
      <c r="D22" s="434">
        <v>0</v>
      </c>
      <c r="I22"/>
    </row>
    <row r="23" spans="1:9" ht="15" x14ac:dyDescent="0.25">
      <c r="A23" s="33" t="s">
        <v>210</v>
      </c>
      <c r="B23" s="75">
        <v>1000</v>
      </c>
      <c r="C23" s="76">
        <v>1070</v>
      </c>
      <c r="D23" s="434">
        <v>-6.5420560747663545</v>
      </c>
      <c r="I23"/>
    </row>
    <row r="24" spans="1:9" ht="15.75" thickBot="1" x14ac:dyDescent="0.3">
      <c r="A24" s="33" t="s">
        <v>211</v>
      </c>
      <c r="B24" s="75">
        <v>707.8</v>
      </c>
      <c r="C24" s="76">
        <v>716.62</v>
      </c>
      <c r="D24" s="434">
        <v>-1.2307778180904874</v>
      </c>
      <c r="I24"/>
    </row>
    <row r="25" spans="1:9" ht="15" x14ac:dyDescent="0.25">
      <c r="A25" s="32"/>
      <c r="B25" s="77" t="s">
        <v>47</v>
      </c>
      <c r="C25" s="78"/>
      <c r="D25" s="435"/>
      <c r="I25"/>
    </row>
    <row r="26" spans="1:9" ht="15" x14ac:dyDescent="0.25">
      <c r="A26" s="33" t="s">
        <v>209</v>
      </c>
      <c r="B26" s="75">
        <v>600</v>
      </c>
      <c r="C26" s="76">
        <v>600</v>
      </c>
      <c r="D26" s="434">
        <v>0</v>
      </c>
      <c r="I26"/>
    </row>
    <row r="27" spans="1:9" ht="15" x14ac:dyDescent="0.25">
      <c r="A27" s="33" t="s">
        <v>210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211</v>
      </c>
      <c r="B28" s="79">
        <v>754.6</v>
      </c>
      <c r="C28" s="80">
        <v>763.55</v>
      </c>
      <c r="D28" s="436">
        <v>-1.1721563748280968</v>
      </c>
      <c r="I28"/>
    </row>
    <row r="29" spans="1:9" ht="15.75" x14ac:dyDescent="0.25">
      <c r="A29" s="26" t="s">
        <v>362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27_20</vt:lpstr>
      <vt:lpstr>Giełdowe 27_20</vt:lpstr>
      <vt:lpstr>ZiarnoZAK 27_20</vt:lpstr>
      <vt:lpstr>Ziarno PL_UE 26_20</vt:lpstr>
      <vt:lpstr>wykresy PL_UE 26_20</vt:lpstr>
      <vt:lpstr>MakaZAK 27_20</vt:lpstr>
      <vt:lpstr>SrutOtrZAK 27_20</vt:lpstr>
      <vt:lpstr>TargPol 27_20</vt:lpstr>
      <vt:lpstr>TargWoj 27_20</vt:lpstr>
      <vt:lpstr>ZestTarg 27_20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27_20'!Obszar_wydruku</vt:lpstr>
      <vt:lpstr>'SrutOtrZAK 27_20'!Obszar_wydruku</vt:lpstr>
      <vt:lpstr>'ZiarnoZAK 27_20'!Obszar_wydruku</vt:lpstr>
      <vt:lpstr>MAKROREGIONY!TABLE</vt:lpstr>
      <vt:lpstr>'TargWoj 27_20'!Tytuły_wydruku</vt:lpstr>
      <vt:lpstr>'ZestTarg 27_20'!Tytuły_wydruku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2020-07-09T11:33:29Z</dcterms:modified>
</cp:coreProperties>
</file>