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6" i="1" l="1"/>
  <c r="G30" i="1" l="1"/>
  <c r="G27" i="1"/>
  <c r="G24" i="1"/>
  <c r="G21" i="1"/>
  <c r="G20" i="1"/>
  <c r="G19" i="1"/>
  <c r="G18" i="1"/>
  <c r="G17" i="1"/>
  <c r="D18" i="1" l="1"/>
  <c r="J18" i="1"/>
  <c r="D19" i="1"/>
  <c r="J19" i="1"/>
  <c r="J21" i="1" l="1"/>
  <c r="J22" i="1" l="1"/>
  <c r="D15" i="1" l="1"/>
  <c r="D11" i="1" l="1"/>
  <c r="D12" i="1"/>
  <c r="D14" i="1" l="1"/>
  <c r="J31" i="1" l="1"/>
  <c r="D13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<sst xmlns="http://schemas.openxmlformats.org/spreadsheetml/2006/main" count="55" uniqueCount="38">
  <si>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</si>
  <si>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</si>
  <si>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</si>
  <si>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</si>
  <si>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</si>
  <si>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</si>
  <si>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</si>
  <si>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</si>
  <si>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</si>
  <si>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</si>
  <si>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</si>
  <si>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</si>
  <si>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</si>
  <si>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</si>
  <si>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</si>
  <si>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</si>
  <si>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</si>
  <si>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</si>
  <si>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</si>
  <si>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</si>
  <si>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</si>
  <si>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</si>
  <si>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</si>
  <si>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</si>
  <si>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</si>
  <si>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</si>
  <si>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</si>
  <si>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</si>
  <si>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</si>
  <si>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</si>
  <si>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</si>
  <si>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</si>
  <si>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</si>
  <si>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</si>
  <si>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08.07-14.07.2019r. cena w zł/kg (szt*)</t>
  </si>
  <si>
    <t>29 tydzień</t>
  </si>
  <si>
    <t>15.07 -21.07.2019 r.</t>
  </si>
  <si>
    <t>15.07-21.07.2019r.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</si>
</sst>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10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</row>
    <row r="2" spans="1:15" ht="26.25" x14ac:dyDescent="0.2">
      <c r="A2" s="2" t="s">
        <v>35</v>
      </c>
      <c r="B2" s="36" t="s">
        <v>1</v>
      </c>
      <c r="C2" s="36"/>
      <c r="D2" s="36"/>
      <c r="E2" s="36"/>
      <c r="F2" s="36"/>
      <c r="G2" s="36"/>
      <c r="H2" s="36"/>
      <c r="I2" s="36"/>
      <c r="J2" s="36"/>
    </row>
    <row r="3" spans="1:15" ht="26.25" x14ac:dyDescent="0.4">
      <c r="A3" s="3" t="s">
        <v>36</v>
      </c>
      <c r="B3" s="37" t="s">
        <v>2</v>
      </c>
      <c r="C3" s="37"/>
      <c r="D3" s="37"/>
      <c r="E3" s="37"/>
      <c r="F3" s="37"/>
      <c r="G3" s="37"/>
      <c r="H3" s="37"/>
      <c r="I3" s="37"/>
      <c r="J3" s="37"/>
    </row>
    <row r="4" spans="1:15" ht="33" x14ac:dyDescent="0.2">
      <c r="A4" s="4"/>
      <c r="B4" s="38" t="s">
        <v>28</v>
      </c>
      <c r="C4" s="38"/>
      <c r="D4" s="38"/>
      <c r="E4" s="38"/>
      <c r="F4" s="38"/>
      <c r="G4" s="38"/>
      <c r="H4" s="38"/>
      <c r="I4" s="38"/>
      <c r="J4" s="38"/>
    </row>
    <row r="5" spans="1:15" ht="33" x14ac:dyDescent="0.2">
      <c r="A5" s="4"/>
      <c r="B5" s="39" t="s">
        <v>27</v>
      </c>
      <c r="C5" s="38"/>
      <c r="D5" s="38"/>
      <c r="E5" s="38"/>
      <c r="F5" s="38"/>
      <c r="G5" s="38"/>
      <c r="H5" s="38"/>
      <c r="I5" s="38"/>
      <c r="J5" s="38"/>
    </row>
    <row r="6" spans="1:15" ht="12" customHeight="1" thickBot="1" x14ac:dyDescent="0.25">
      <c r="A6" s="5"/>
      <c r="B6" s="33"/>
      <c r="C6" s="34"/>
      <c r="D6" s="34"/>
      <c r="E6" s="34"/>
      <c r="F6" s="34"/>
      <c r="G6" s="34"/>
      <c r="H6" s="34"/>
      <c r="I6" s="34"/>
      <c r="J6" s="34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6</v>
      </c>
      <c r="F9" s="41"/>
      <c r="G9" s="42"/>
      <c r="H9" s="40" t="s">
        <v>7</v>
      </c>
      <c r="I9" s="41"/>
      <c r="J9" s="42"/>
      <c r="L9" t="s">
        <v>33</v>
      </c>
    </row>
    <row r="10" spans="1:15" ht="48" x14ac:dyDescent="0.2">
      <c r="A10" s="10"/>
      <c r="B10" s="14" t="s">
        <v>37</v>
      </c>
      <c r="C10" s="14" t="s">
        <v>34</v>
      </c>
      <c r="D10" s="13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0.55000000000000004</v>
      </c>
      <c r="C11" s="16">
        <v>0.5</v>
      </c>
      <c r="D11" s="22">
        <f t="shared" ref="D11:D12" si="0">((B11-C11)/C11)*100</f>
        <v>10.000000000000009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0.55000000000000004</v>
      </c>
      <c r="C12" s="16">
        <v>0.5</v>
      </c>
      <c r="D12" s="22">
        <f t="shared" si="0"/>
        <v>10.000000000000009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0.5</v>
      </c>
      <c r="C13" s="16">
        <v>0.39999999999999997</v>
      </c>
      <c r="D13" s="22">
        <f>((B13-C13)/C13)*100</f>
        <v>25.000000000000011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0.5</v>
      </c>
      <c r="C14" s="16">
        <v>0.44500000000000001</v>
      </c>
      <c r="D14" s="22">
        <f>((B14-C14)/C14)*100</f>
        <v>12.359550561797752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0.5</v>
      </c>
      <c r="C15" s="16">
        <v>0.5</v>
      </c>
      <c r="D15" s="22">
        <f>((B15-C15)/C15)*100</f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16"/>
      <c r="D16" s="22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>
        <v>1.8</v>
      </c>
      <c r="G17" s="17">
        <f t="shared" ref="G17:G30" si="1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3.4</v>
      </c>
      <c r="C18" s="16">
        <v>3.5</v>
      </c>
      <c r="D18" s="22">
        <f t="shared" ref="D18:D19" si="2">((B18-C18)/C18)*100</f>
        <v>-2.8571428571428599</v>
      </c>
      <c r="E18" s="16">
        <v>1.8</v>
      </c>
      <c r="F18" s="16">
        <v>1.8</v>
      </c>
      <c r="G18" s="20">
        <f t="shared" si="1"/>
        <v>0</v>
      </c>
      <c r="H18" s="16">
        <v>2.078846153846154</v>
      </c>
      <c r="I18" s="16">
        <v>2.4937532861680962</v>
      </c>
      <c r="J18" s="22">
        <f>((H18-I18)/I18)*100</f>
        <v>-16.637858068128661</v>
      </c>
      <c r="L18" s="15"/>
      <c r="O18" s="7"/>
    </row>
    <row r="19" spans="1:15" ht="18" customHeight="1" x14ac:dyDescent="0.25">
      <c r="A19" s="11" t="s">
        <v>14</v>
      </c>
      <c r="B19" s="19">
        <v>2</v>
      </c>
      <c r="C19" s="19">
        <v>2.25</v>
      </c>
      <c r="D19" s="22">
        <f t="shared" si="2"/>
        <v>-11.111111111111111</v>
      </c>
      <c r="E19" s="16">
        <v>1.25</v>
      </c>
      <c r="F19" s="16">
        <v>1.25</v>
      </c>
      <c r="G19" s="17">
        <f t="shared" si="1"/>
        <v>0</v>
      </c>
      <c r="H19" s="19">
        <v>2.0213584288052373</v>
      </c>
      <c r="I19" s="19">
        <v>2.052332241966222</v>
      </c>
      <c r="J19" s="30">
        <f t="shared" ref="J19:J31" si="3">((H19-I19)/I19)*100</f>
        <v>-1.5092007291816674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4.5</v>
      </c>
      <c r="F20" s="24">
        <v>4.5</v>
      </c>
      <c r="G20" s="17">
        <f t="shared" si="1"/>
        <v>0</v>
      </c>
      <c r="H20" s="19">
        <v>14.34945945945946</v>
      </c>
      <c r="I20" s="19">
        <v>14.354274339376081</v>
      </c>
      <c r="J20" s="22">
        <f t="shared" si="3"/>
        <v>-3.3543178866332561E-2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4.25</v>
      </c>
      <c r="F21" s="16">
        <v>4.25</v>
      </c>
      <c r="G21" s="17">
        <f t="shared" si="1"/>
        <v>0</v>
      </c>
      <c r="H21" s="16">
        <v>4.2998539774654256</v>
      </c>
      <c r="I21" s="16">
        <v>3.4209361319545768</v>
      </c>
      <c r="J21" s="22">
        <f t="shared" si="3"/>
        <v>25.692319634411671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 t="s">
        <v>31</v>
      </c>
      <c r="F22" s="24" t="s">
        <v>31</v>
      </c>
      <c r="G22" s="20" t="s">
        <v>31</v>
      </c>
      <c r="H22" s="16">
        <v>3.708333333333333</v>
      </c>
      <c r="I22" s="16">
        <v>3.259516994633274</v>
      </c>
      <c r="J22" s="22">
        <f>((H22-I22)/I22)*100</f>
        <v>13.769412444820064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2"/>
      <c r="F23" s="24"/>
      <c r="G23" s="17"/>
      <c r="H23" s="19">
        <v>5.0666666666666664</v>
      </c>
      <c r="I23" s="19">
        <v>5.1384500191608833</v>
      </c>
      <c r="J23" s="22">
        <f t="shared" si="3"/>
        <v>-1.3969845425476997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0.5</v>
      </c>
      <c r="F24" s="24">
        <v>0.5</v>
      </c>
      <c r="G24" s="17">
        <f t="shared" si="1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0.76</v>
      </c>
      <c r="F26" s="24">
        <v>0.76</v>
      </c>
      <c r="G26" s="17">
        <f t="shared" si="1"/>
        <v>0</v>
      </c>
      <c r="H26" s="19">
        <v>1.4548387096774194</v>
      </c>
      <c r="I26" s="19">
        <v>1.53</v>
      </c>
      <c r="J26" s="22">
        <f t="shared" si="3"/>
        <v>-4.912502635462789</v>
      </c>
    </row>
    <row r="27" spans="1:15" ht="18" customHeight="1" x14ac:dyDescent="0.25">
      <c r="A27" s="11" t="s">
        <v>24</v>
      </c>
      <c r="B27" s="23"/>
      <c r="C27" s="23"/>
      <c r="D27" s="17"/>
      <c r="E27" s="24">
        <v>2.25</v>
      </c>
      <c r="F27" s="24">
        <v>2.25</v>
      </c>
      <c r="G27" s="17">
        <f t="shared" si="1"/>
        <v>0</v>
      </c>
      <c r="H27" s="24">
        <v>3.5</v>
      </c>
      <c r="I27" s="24">
        <v>4.1071428571428568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17"/>
      <c r="H28" s="19">
        <v>3.35</v>
      </c>
      <c r="I28" s="19">
        <v>3.6967032967032964</v>
      </c>
      <c r="J28" s="22">
        <f t="shared" si="3"/>
        <v>-9.3787158145065312</v>
      </c>
    </row>
    <row r="29" spans="1:15" ht="18" customHeight="1" x14ac:dyDescent="0.25">
      <c r="A29" s="11" t="s">
        <v>26</v>
      </c>
      <c r="B29" s="23"/>
      <c r="C29" s="23"/>
      <c r="D29" s="20"/>
      <c r="E29" s="24"/>
      <c r="F29" s="24"/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1.9</v>
      </c>
      <c r="F30" s="24">
        <v>1.9</v>
      </c>
      <c r="G30" s="20">
        <f t="shared" si="1"/>
        <v>0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5.0348837209302326</v>
      </c>
      <c r="I31" s="29">
        <v>4.9731464678894808</v>
      </c>
      <c r="J31" s="22">
        <f t="shared" si="3"/>
        <v>1.2414123219449855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D11:D15">
    <cfRule type="cellIs" dxfId="104" priority="331" operator="equal">
      <formula>0</formula>
    </cfRule>
    <cfRule type="cellIs" dxfId="103" priority="332" operator="lessThan">
      <formula>0</formula>
    </cfRule>
    <cfRule type="cellIs" dxfId="102" priority="333" operator="greaterThan">
      <formula>0</formula>
    </cfRule>
  </conditionalFormatting>
  <conditionalFormatting sqref="D11:D12">
    <cfRule type="cellIs" dxfId="101" priority="241" operator="equal">
      <formula>0</formula>
    </cfRule>
    <cfRule type="cellIs" dxfId="100" priority="242" operator="lessThan">
      <formula>0</formula>
    </cfRule>
    <cfRule type="cellIs" dxfId="99" priority="243" operator="greaterThan">
      <formula>0</formula>
    </cfRule>
  </conditionalFormatting>
  <conditionalFormatting sqref="D15">
    <cfRule type="cellIs" dxfId="98" priority="232" operator="equal">
      <formula>0</formula>
    </cfRule>
    <cfRule type="cellIs" dxfId="97" priority="233" operator="lessThan">
      <formula>0</formula>
    </cfRule>
    <cfRule type="cellIs" dxfId="96" priority="234" operator="greaterThan">
      <formula>0</formula>
    </cfRule>
  </conditionalFormatting>
  <conditionalFormatting sqref="D11:D19">
    <cfRule type="cellIs" dxfId="95" priority="229" operator="equal">
      <formula>0</formula>
    </cfRule>
    <cfRule type="cellIs" dxfId="94" priority="230" operator="lessThan">
      <formula>0</formula>
    </cfRule>
    <cfRule type="cellIs" dxfId="93" priority="231" operator="greaterThan">
      <formula>0</formula>
    </cfRule>
  </conditionalFormatting>
  <conditionalFormatting sqref="D16:D19">
    <cfRule type="cellIs" dxfId="92" priority="210" operator="equal">
      <formula>0</formula>
    </cfRule>
    <cfRule type="cellIs" dxfId="91" priority="211" operator="lessThan">
      <formula>0</formula>
    </cfRule>
    <cfRule type="cellIs" dxfId="90" priority="212" operator="greaterThan">
      <formula>0</formula>
    </cfRule>
  </conditionalFormatting>
  <conditionalFormatting sqref="D11:D31 J11:J31">
    <cfRule type="cellIs" dxfId="89" priority="124" operator="greaterThan">
      <formula>0</formula>
    </cfRule>
    <cfRule type="cellIs" dxfId="88" priority="157" operator="equal">
      <formula>0</formula>
    </cfRule>
  </conditionalFormatting>
  <conditionalFormatting sqref="J13:J14">
    <cfRule type="cellIs" dxfId="87" priority="104" operator="equal">
      <formula>0</formula>
    </cfRule>
    <cfRule type="cellIs" dxfId="86" priority="105" operator="lessThan">
      <formula>0</formula>
    </cfRule>
    <cfRule type="cellIs" dxfId="85" priority="106" operator="greaterThan">
      <formula>0</formula>
    </cfRule>
  </conditionalFormatting>
  <conditionalFormatting sqref="J12">
    <cfRule type="cellIs" dxfId="84" priority="101" operator="equal">
      <formula>0</formula>
    </cfRule>
    <cfRule type="cellIs" dxfId="83" priority="102" operator="lessThan">
      <formula>0</formula>
    </cfRule>
    <cfRule type="cellIs" dxfId="82" priority="103" operator="greaterThan">
      <formula>0</formula>
    </cfRule>
  </conditionalFormatting>
  <conditionalFormatting sqref="J15">
    <cfRule type="cellIs" dxfId="81" priority="98" operator="equal">
      <formula>0</formula>
    </cfRule>
    <cfRule type="cellIs" dxfId="80" priority="99" operator="lessThan">
      <formula>0</formula>
    </cfRule>
    <cfRule type="cellIs" dxfId="79" priority="100" operator="greaterThan">
      <formula>0</formula>
    </cfRule>
  </conditionalFormatting>
  <conditionalFormatting sqref="J11">
    <cfRule type="cellIs" dxfId="78" priority="95" operator="equal">
      <formula>0</formula>
    </cfRule>
    <cfRule type="cellIs" dxfId="77" priority="96" operator="lessThan">
      <formula>0</formula>
    </cfRule>
    <cfRule type="cellIs" dxfId="76" priority="97" operator="greaterThan">
      <formula>0</formula>
    </cfRule>
  </conditionalFormatting>
  <conditionalFormatting sqref="J16:J31">
    <cfRule type="cellIs" dxfId="75" priority="92" operator="equal">
      <formula>0</formula>
    </cfRule>
    <cfRule type="cellIs" dxfId="74" priority="93" operator="lessThan">
      <formula>0</formula>
    </cfRule>
    <cfRule type="cellIs" dxfId="73" priority="94" operator="greaterThan">
      <formula>0</formula>
    </cfRule>
  </conditionalFormatting>
  <conditionalFormatting sqref="D14:D15">
    <cfRule type="cellIs" dxfId="72" priority="87" operator="equal">
      <formula>0</formula>
    </cfRule>
    <cfRule type="cellIs" dxfId="71" priority="88" operator="lessThan">
      <formula>0</formula>
    </cfRule>
    <cfRule type="cellIs" dxfId="70" priority="89" operator="greaterThan">
      <formula>0</formula>
    </cfRule>
  </conditionalFormatting>
  <conditionalFormatting sqref="D14:D15">
    <cfRule type="cellIs" dxfId="69" priority="84" operator="equal">
      <formula>0</formula>
    </cfRule>
    <cfRule type="cellIs" dxfId="68" priority="85" operator="lessThan">
      <formula>0</formula>
    </cfRule>
    <cfRule type="cellIs" dxfId="67" priority="86" operator="greaterThan">
      <formula>0</formula>
    </cfRule>
  </conditionalFormatting>
  <conditionalFormatting sqref="J22">
    <cfRule type="cellIs" dxfId="66" priority="81" operator="equal">
      <formula>0</formula>
    </cfRule>
    <cfRule type="cellIs" dxfId="65" priority="82" operator="lessThan">
      <formula>0</formula>
    </cfRule>
    <cfRule type="cellIs" dxfId="64" priority="83" operator="greaterThan">
      <formula>0</formula>
    </cfRule>
  </conditionalFormatting>
  <conditionalFormatting sqref="J22">
    <cfRule type="cellIs" dxfId="63" priority="78" operator="equal">
      <formula>0</formula>
    </cfRule>
    <cfRule type="cellIs" dxfId="62" priority="79" operator="lessThan">
      <formula>0</formula>
    </cfRule>
    <cfRule type="cellIs" dxfId="61" priority="80" operator="greaterThan">
      <formula>0</formula>
    </cfRule>
  </conditionalFormatting>
  <conditionalFormatting sqref="D11:D19">
    <cfRule type="cellIs" dxfId="60" priority="64" operator="equal">
      <formula>0</formula>
    </cfRule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D16">
    <cfRule type="cellIs" dxfId="57" priority="61" operator="equal">
      <formula>0</formula>
    </cfRule>
    <cfRule type="cellIs" dxfId="56" priority="62" operator="lessThan">
      <formula>0</formula>
    </cfRule>
    <cfRule type="cellIs" dxfId="55" priority="63" operator="greaterThan">
      <formula>0</formula>
    </cfRule>
  </conditionalFormatting>
  <conditionalFormatting sqref="D16">
    <cfRule type="cellIs" dxfId="54" priority="58" operator="equal">
      <formula>0</formula>
    </cfRule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D16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16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J27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J27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J27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J27">
    <cfRule type="cellIs" dxfId="36" priority="40" operator="equal">
      <formula>0</formula>
    </cfRule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D11">
    <cfRule type="cellIs" dxfId="33" priority="37" operator="equal">
      <formula>0</formula>
    </cfRule>
    <cfRule type="cellIs" dxfId="32" priority="38" operator="lessThan">
      <formula>0</formula>
    </cfRule>
    <cfRule type="cellIs" dxfId="31" priority="39" operator="greaterThan">
      <formula>0</formula>
    </cfRule>
  </conditionalFormatting>
  <conditionalFormatting sqref="D11">
    <cfRule type="cellIs" dxfId="30" priority="34" operator="equal">
      <formula>0</formula>
    </cfRule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D11">
    <cfRule type="cellIs" dxfId="27" priority="31" operator="equal">
      <formula>0</formula>
    </cfRule>
    <cfRule type="cellIs" dxfId="26" priority="32" operator="lessThan">
      <formula>0</formula>
    </cfRule>
    <cfRule type="cellIs" dxfId="25" priority="33" operator="greaterThan">
      <formula>0</formula>
    </cfRule>
  </conditionalFormatting>
  <conditionalFormatting sqref="D11">
    <cfRule type="cellIs" dxfId="24" priority="28" operator="equal">
      <formula>0</formula>
    </cfRule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D12">
    <cfRule type="cellIs" dxfId="21" priority="25" operator="equal">
      <formula>0</formula>
    </cfRule>
    <cfRule type="cellIs" dxfId="20" priority="26" operator="lessThan">
      <formula>0</formula>
    </cfRule>
    <cfRule type="cellIs" dxfId="19" priority="27" operator="greaterThan">
      <formula>0</formula>
    </cfRule>
  </conditionalFormatting>
  <conditionalFormatting sqref="D11:D15">
    <cfRule type="cellIs" dxfId="18" priority="22" operator="equal">
      <formula>0</formula>
    </cfRule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D11:D15">
    <cfRule type="cellIs" dxfId="15" priority="19" operator="equal">
      <formula>0</formula>
    </cfRule>
    <cfRule type="cellIs" dxfId="14" priority="20" operator="lessThan">
      <formula>0</formula>
    </cfRule>
    <cfRule type="cellIs" dxfId="13" priority="21" operator="greaterThan">
      <formula>0</formula>
    </cfRule>
  </conditionalFormatting>
  <conditionalFormatting sqref="D11:D15">
    <cfRule type="cellIs" dxfId="12" priority="16" operator="equal">
      <formula>0</formula>
    </cfRule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D11:D15">
    <cfRule type="cellIs" dxfId="9" priority="13" operator="equal">
      <formula>0</formula>
    </cfRule>
    <cfRule type="cellIs" dxfId="8" priority="14" operator="lessThan">
      <formula>0</formula>
    </cfRule>
    <cfRule type="cellIs" dxfId="7" priority="15" operator="greaterThan">
      <formula>0</formula>
    </cfRule>
  </conditionalFormatting>
  <conditionalFormatting sqref="D11:D15">
    <cfRule type="cellIs" dxfId="6" priority="10" operator="equal">
      <formula>0</formula>
    </cfRule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2019-07-25T11:24:00Z</dcterms:modified>
</cp:coreProperties>
</file>