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rupy\AET\3. ELEKTROMOBILNOŚĆ\8. ZIELONY TRANSPORT PUBLICZNY\Różne\podsumowania ZTP na www\"/>
    </mc:Choice>
  </mc:AlternateContent>
  <xr:revisionPtr revIDLastSave="0" documentId="13_ncr:1_{FCDFAB6B-258C-43E2-9442-7AEAAA30075E}" xr6:coauthVersionLast="47" xr6:coauthVersionMax="47" xr10:uidLastSave="{00000000-0000-0000-0000-000000000000}"/>
  <bookViews>
    <workbookView xWindow="-120" yWindow="-120" windowWidth="29040" windowHeight="15840" xr2:uid="{DA3E2071-C6B5-4579-B218-04C5C9CE8316}"/>
  </bookViews>
  <sheets>
    <sheet name="ZTP 1.0 umowy zawarte" sheetId="1" r:id="rId1"/>
  </sheets>
  <definedNames>
    <definedName name="_xlnm._FilterDatabase" localSheetId="0" hidden="1">'ZTP 1.0 umowy zawarte'!$A$2:$L$33</definedName>
    <definedName name="tb0201Nazwa" localSheetId="0">'ZTP 1.0 umowy zawarte'!$C$4</definedName>
    <definedName name="tb0501KosztCalkowity" localSheetId="0">'ZTP 1.0 umowy zawarte'!#REF!</definedName>
    <definedName name="tb0502KosztyKwalifikowane" localSheetId="0">'ZTP 1.0 umowy zawarte'!#REF!</definedName>
    <definedName name="tb1_7_Nazwisko" localSheetId="0">'ZTP 1.0 umowy zawarte'!#REF!</definedName>
    <definedName name="tbl0212EfektEkologiczny_Row341_1_Column138_1" localSheetId="0">'ZTP 1.0 umowy zawarte'!#REF!</definedName>
    <definedName name="tbl0212EfektEkologiczny_Row341_2_Column138_1" localSheetId="0">'ZTP 1.0 umowy zawarte'!#REF!</definedName>
    <definedName name="tbl0212EfektEkologiczny_Row341_3_Column138_1" localSheetId="0">'ZTP 1.0 umowy zawarte'!#REF!</definedName>
    <definedName name="tbl0212EfektEkologiczny_Row341_4_Column138_1" localSheetId="0">'ZTP 1.0 umowy zawarte'!#REF!</definedName>
    <definedName name="tbl0401ZF_Row16_1_Column4_1" localSheetId="0">'ZTP 1.0 umowy zawarte'!$F$5</definedName>
    <definedName name="tbl0401ZF_Row26_1_Column4_1" localSheetId="0">'ZTP 1.0 umowy zawarte'!$D$5</definedName>
    <definedName name="_xlnm.Print_Titles" localSheetId="0">'ZTP 1.0 umowy zawarte'!$2:$2</definedName>
    <definedName name="Z_043C00FD_4F16_4C06_8015_6C2B8E00D973_.wvu.FilterData" localSheetId="0" hidden="1">'ZTP 1.0 umowy zawarte'!$A$2:$L$33</definedName>
    <definedName name="Z_0D59245C_6F31_4BB5_9453_AFEAA46BE1F2_.wvu.Cols" localSheetId="0" hidden="1">'ZTP 1.0 umowy zawarte'!#REF!,'ZTP 1.0 umowy zawarte'!#REF!</definedName>
    <definedName name="Z_0D59245C_6F31_4BB5_9453_AFEAA46BE1F2_.wvu.FilterData" localSheetId="0" hidden="1">'ZTP 1.0 umowy zawarte'!$A$2:$L$33</definedName>
    <definedName name="Z_0D59245C_6F31_4BB5_9453_AFEAA46BE1F2_.wvu.PrintArea" localSheetId="0" hidden="1">'ZTP 1.0 umowy zawarte'!$A$1:$L$33</definedName>
    <definedName name="Z_1D9C0699_930F_4F18_9A21_83DDFC2F04C6_.wvu.Cols" localSheetId="0" hidden="1">'ZTP 1.0 umowy zawarte'!#REF!,'ZTP 1.0 umowy zawarte'!#REF!,'ZTP 1.0 umowy zawarte'!#REF!</definedName>
    <definedName name="Z_1D9C0699_930F_4F18_9A21_83DDFC2F04C6_.wvu.FilterData" localSheetId="0" hidden="1">'ZTP 1.0 umowy zawarte'!$A$2:$L$33</definedName>
    <definedName name="Z_1D9C0699_930F_4F18_9A21_83DDFC2F04C6_.wvu.PrintArea" localSheetId="0" hidden="1">'ZTP 1.0 umowy zawarte'!$A$1:$L$33</definedName>
    <definedName name="Z_27C772C2_67A9_4143_B595_2DD4BE0984E0_.wvu.FilterData" localSheetId="0" hidden="1">'ZTP 1.0 umowy zawarte'!#REF!</definedName>
    <definedName name="Z_2EA1B52B_0385_45F3_8564_A46069662A55_.wvu.FilterData" localSheetId="0" hidden="1">'ZTP 1.0 umowy zawarte'!$A$2:$L$33</definedName>
    <definedName name="Z_3327D7EF_3CCF_4305_A50B_5F2955F9262D_.wvu.FilterData" localSheetId="0" hidden="1">'ZTP 1.0 umowy zawarte'!#REF!</definedName>
    <definedName name="Z_36833589_95D8_49C1_ABF3_E0977A91475C_.wvu.FilterData" localSheetId="0" hidden="1">'ZTP 1.0 umowy zawarte'!#REF!</definedName>
    <definedName name="Z_43302054_C554_4561_94BF_7C88105F3043_.wvu.FilterData" localSheetId="0" hidden="1">'ZTP 1.0 umowy zawarte'!$A$2:$L$33</definedName>
    <definedName name="Z_44B12320_C8D9_4650_973B_6F5B6E96B7B3_.wvu.FilterData" localSheetId="0" hidden="1">'ZTP 1.0 umowy zawarte'!#REF!</definedName>
    <definedName name="Z_529DBC1D_C8A4_406F_9258_C9E38C468D62_.wvu.FilterData" localSheetId="0" hidden="1">'ZTP 1.0 umowy zawarte'!$A$2:$L$33</definedName>
    <definedName name="Z_529DBC1D_C8A4_406F_9258_C9E38C468D62_.wvu.PrintArea" localSheetId="0" hidden="1">'ZTP 1.0 umowy zawarte'!$A$1:$L$33</definedName>
    <definedName name="Z_5CDA07AF_1A2D_4D07_A636_88F4277558FE_.wvu.FilterData" localSheetId="0" hidden="1">'ZTP 1.0 umowy zawarte'!$A$2:$L$33</definedName>
    <definedName name="Z_5CDA07AF_1A2D_4D07_A636_88F4277558FE_.wvu.PrintArea" localSheetId="0" hidden="1">'ZTP 1.0 umowy zawarte'!$A$1:$L$33</definedName>
    <definedName name="Z_793AE455_7365_4C65_835F_69EF96ACBABB_.wvu.FilterData" localSheetId="0" hidden="1">'ZTP 1.0 umowy zawarte'!#REF!</definedName>
    <definedName name="Z_793AE455_7365_4C65_835F_69EF96ACBABB_.wvu.PrintArea" localSheetId="0" hidden="1">'ZTP 1.0 umowy zawarte'!$A$1:$L$33</definedName>
    <definedName name="Z_7A41D4BE_2244_4134_974F_E0362167626C_.wvu.FilterData" localSheetId="0" hidden="1">'ZTP 1.0 umowy zawarte'!#REF!</definedName>
    <definedName name="Z_7AA2FBBE_3271_466E_AC6A_694700629CAB_.wvu.FilterData" localSheetId="0" hidden="1">'ZTP 1.0 umowy zawarte'!$A$2:$L$33</definedName>
    <definedName name="Z_7AA2FBBE_3271_466E_AC6A_694700629CAB_.wvu.PrintArea" localSheetId="0" hidden="1">'ZTP 1.0 umowy zawarte'!$B$1:$L$33</definedName>
    <definedName name="Z_80A30908_3AC9_49CD_8AF8_D37D0C305838_.wvu.FilterData" localSheetId="0" hidden="1">'ZTP 1.0 umowy zawarte'!$A$2:$L$33</definedName>
    <definedName name="Z_919ACA6A_768B_4A96_9408_F8533CEC9CCA_.wvu.FilterData" localSheetId="0" hidden="1">'ZTP 1.0 umowy zawarte'!#REF!</definedName>
    <definedName name="Z_91C147DD_35E2_4E81_B4B6_68DECD5AB07F_.wvu.Cols" localSheetId="0" hidden="1">'ZTP 1.0 umowy zawarte'!#REF!,'ZTP 1.0 umowy zawarte'!#REF!</definedName>
    <definedName name="Z_91C147DD_35E2_4E81_B4B6_68DECD5AB07F_.wvu.PrintArea" localSheetId="0" hidden="1">'ZTP 1.0 umowy zawarte'!$A$1:$L$33</definedName>
    <definedName name="Z_95A31FA5_1701_4405_80D3_7E12F92B5CCD_.wvu.FilterData" localSheetId="0" hidden="1">'ZTP 1.0 umowy zawarte'!$A$2:$L$33</definedName>
    <definedName name="Z_95A31FA5_1701_4405_80D3_7E12F92B5CCD_.wvu.PrintArea" localSheetId="0" hidden="1">'ZTP 1.0 umowy zawarte'!$A$1:$L$33</definedName>
    <definedName name="Z_A114F041_D187_43C5_8969_75713EB52441_.wvu.FilterData" localSheetId="0" hidden="1">'ZTP 1.0 umowy zawarte'!#REF!</definedName>
    <definedName name="Z_A75BD68E_806A_42E5_B023_878C91D2F9FD_.wvu.FilterData" localSheetId="0" hidden="1">'ZTP 1.0 umowy zawarte'!$A$2:$L$33</definedName>
    <definedName name="Z_B3C316AB_9E78_417A_BE2C_243AC7276BA7_.wvu.FilterData" localSheetId="0" hidden="1">'ZTP 1.0 umowy zawarte'!$A$2:$L$33</definedName>
    <definedName name="Z_B9720755_AF3A_4071_A58A_DD999A8752D2_.wvu.FilterData" localSheetId="0" hidden="1">'ZTP 1.0 umowy zawarte'!$A$2:$L$33</definedName>
    <definedName name="Z_B9720755_AF3A_4071_A58A_DD999A8752D2_.wvu.PrintTitles" localSheetId="0" hidden="1">'ZTP 1.0 umowy zawarte'!$2:$2</definedName>
    <definedName name="Z_BA62547C_E736_4FD5_B0CD_611F2CF875D8_.wvu.FilterData" localSheetId="0" hidden="1">'ZTP 1.0 umowy zawarte'!$A$2:$L$33</definedName>
    <definedName name="Z_C68CD7DB_F7EA_41EF_8518_16E8CC57BE1E_.wvu.FilterData" localSheetId="0" hidden="1">'ZTP 1.0 umowy zawarte'!$A$2:$L$33</definedName>
    <definedName name="Z_C8A77C06_7BFF_43D7_96B5_55072D8F5C04_.wvu.FilterData" localSheetId="0" hidden="1">'ZTP 1.0 umowy zawarte'!#REF!</definedName>
    <definedName name="Z_CE9B2F0C_5D57_4992_BD2B_FF4470E56BCE_.wvu.FilterData" localSheetId="0" hidden="1">'ZTP 1.0 umowy zawarte'!$A$2:$L$33</definedName>
    <definedName name="Z_D80520AA_B471_4B72_896D_DC81B967BE74_.wvu.FilterData" localSheetId="0" hidden="1">'ZTP 1.0 umowy zawarte'!#REF!</definedName>
    <definedName name="Z_D80520AA_B471_4B72_896D_DC81B967BE74_.wvu.PrintArea" localSheetId="0" hidden="1">'ZTP 1.0 umowy zawarte'!$A$1:$L$33</definedName>
    <definedName name="Z_E602428C_6C87_42D7_8A74_E5E6E3E9C1B4_.wvu.FilterData" localSheetId="0" hidden="1">'ZTP 1.0 umowy zawarte'!#REF!</definedName>
    <definedName name="Z_EF8978D2_9A89_465E_9CD0_37AB723697FD_.wvu.FilterData" localSheetId="0" hidden="1">'ZTP 1.0 umowy zawarte'!#REF!</definedName>
    <definedName name="Z_F1AC3FA8_CD1D_430C_9173_F8BC55B4793D_.wvu.FilterData" localSheetId="0" hidden="1">'ZTP 1.0 umowy zawarte'!#REF!</definedName>
    <definedName name="Z_FE2DC9EB_1094_44CA_8EA1_510FB7975600_.wvu.FilterData" localSheetId="0" hidden="1">'ZTP 1.0 umowy zawarte'!$A$2:$L$33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<sst xmlns="http://schemas.openxmlformats.org/spreadsheetml/2006/main" count="75" uniqueCount="75">
  <si>
    <r>
      <t xml:space="preserve">Lista zawartych umów o dofinansowanie w ramach Programu Priorytetowego Zielony Transport Publiczny 1.0  </t>
    </r>
    <r>
      <rPr>
        <b/>
        <sz val="16"/>
        <color theme="1"/>
        <rFont val="Calibri"/>
        <family val="2"/>
        <charset val="238"/>
        <scheme val="minor"/>
      </rPr>
      <t xml:space="preserve"> </t>
    </r>
    <r>
      <rPr>
        <sz val="16"/>
        <color theme="1"/>
        <rFont val="Calibri"/>
        <family val="2"/>
        <charset val="238"/>
        <scheme val="minor"/>
      </rPr>
      <t>(stan na 07.11.2023 r.)</t>
    </r>
  </si>
  <si>
    <t>L.p.</t>
  </si>
  <si>
    <t>Beneficjent</t>
  </si>
  <si>
    <t>Tytuł przedsięwzięcia</t>
  </si>
  <si>
    <t>Koszt całkowity przedsięwzięcia [zł]</t>
  </si>
  <si>
    <t>Koszty kwalifikowane przedsięwzięcia [zł]</t>
  </si>
  <si>
    <t>Kwota dotacji [zł]</t>
  </si>
  <si>
    <t>Kwota pożyczki [zł]</t>
  </si>
  <si>
    <t>Liczba autobusów elektrycznych [szt.]</t>
  </si>
  <si>
    <t>Liczba autobusów wodorowych [szt.]</t>
  </si>
  <si>
    <t>Liczba trolejbusów [szt.]</t>
  </si>
  <si>
    <t>Liczba punktów ładowania [szt.]</t>
  </si>
  <si>
    <t>liczba przeszkolonych osób [os.]</t>
  </si>
  <si>
    <t>Gmina Miejska Bolesławiec</t>
  </si>
  <si>
    <t>Zeroemisyjna komunikacja publiczna w Gminie Miejskiej Bolesławiec</t>
  </si>
  <si>
    <t>Gmina Ząbkowice Śląskie</t>
  </si>
  <si>
    <t>Ograniczenie niskiej emisji w Ząbkowicach Śląskich poprzez zakup zeroemisyjnego elektrycznego taboru autobusowego do obsługi Ząbkowickiej Komunikacji Publicznej</t>
  </si>
  <si>
    <t>Gmina Ostrowiec Świętokrzyski</t>
  </si>
  <si>
    <t>Ekologiczny transport miejski w Ostrowcu Świętokrzyskim - III etap</t>
  </si>
  <si>
    <t>Górnośląska Zagłębiowska Metropolia</t>
  </si>
  <si>
    <t>Hydrogen GZM</t>
  </si>
  <si>
    <t>Miasto Chełm</t>
  </si>
  <si>
    <t>Zielony Transport miejski w Chełmie</t>
  </si>
  <si>
    <t>MPK Wrocław</t>
  </si>
  <si>
    <t>Dostawa autobusów elektrycznych wraz z wykonaniem niezbędnej infrastruktury technicznej dla MPK Sp. z o.o. we Wrocławiu</t>
  </si>
  <si>
    <t>Miasto Zakopane</t>
  </si>
  <si>
    <t>Rozwój zeroemisyjnego transportu publicznego w Zakopanem poprzez zakup taboru elektrycznego wraz z rozbudową infrastruktury ładowania</t>
  </si>
  <si>
    <t>Miasto Radomsko</t>
  </si>
  <si>
    <t>Rozwój zeroemisyjnego transportu w Radomsku</t>
  </si>
  <si>
    <t>Miasto Stalowa Wola</t>
  </si>
  <si>
    <t>Ekotransport publiczny - Stalowa Wola z prądem nowoczesności</t>
  </si>
  <si>
    <t>Miasto Piotrków Trybunalski</t>
  </si>
  <si>
    <t>Poprawa jakości transportu miejskiego w Piotrkowie Trybunalskim poprzez zakup taboru wraz z niezbędną infrastrukturą</t>
  </si>
  <si>
    <t>Miasto Opole</t>
  </si>
  <si>
    <t>Elektromobilne Opole - etap II</t>
  </si>
  <si>
    <t>Miasto Szczecin</t>
  </si>
  <si>
    <t>Zielony transport publiczny w Gminie Miasto Szczecin – faza I: zakup 
2 sztuk bezemisyjnego taboru autobusowego wraz z infrastukturą</t>
  </si>
  <si>
    <t>MPK Świdnica</t>
  </si>
  <si>
    <t>Zakup autobusów elektrycznych i budowa infrastruktury ładowania 
przez MPK „Świdnica” Sp. z o.o.</t>
  </si>
  <si>
    <t>MPK Włocławek</t>
  </si>
  <si>
    <t>Rozwój zeroemisyjnego transportu publicznego we Włocławku poprzez zakup zeroemisyjnego taboru</t>
  </si>
  <si>
    <t>PKM Gdynia</t>
  </si>
  <si>
    <t>Rozwój elektrycznego transportu publicznego w Gdyni poprzez zakup 
3 autobusów elektrycznych wraz z budową niezbędnej infrastruktury ładowania</t>
  </si>
  <si>
    <t>15 104 400,00</t>
  </si>
  <si>
    <t>MZK Wejherowo</t>
  </si>
  <si>
    <t>Zmniejszenie w wejherowskiej komunikacji miejskiej emisji trujących spalin emitowanych przez silniki spalinowe, ograniczanie emisji CO2 
i hałasu oraz podniesienie komfortu podróży dla pasażerów</t>
  </si>
  <si>
    <t>Miasto Mińsk Mazowiecki</t>
  </si>
  <si>
    <t>Zakup 6 autobusów elektrycznych wraz z budową infrastruktury stanowisk ładowania w celu obniżenia wykorzystania paliw emisyjnych 
w Mińsku Mazowieckim</t>
  </si>
  <si>
    <t>MZK Grudziądz</t>
  </si>
  <si>
    <t>Zakup 17 autobusów elektrycznych wraz z infrastrukturą do obsługi bezemisyjnego transportu miejskiego w Grudziądzu</t>
  </si>
  <si>
    <t>MZK Ostrów Wielkopolski</t>
  </si>
  <si>
    <t>Zakup elektrycznych autobusów wraz z dedykowanym systemem ładowania w celu obniżenia wykorzystania paliw emisyjnych
 w publicznym transporcie zbiorowym Ostrowa Wielkopolskiego</t>
  </si>
  <si>
    <t>MPK Radom</t>
  </si>
  <si>
    <t>Rozwój elektromobilności w transporcie zbiorowym Miasta Radomia, poprzez zakup 6 autobusów elektrycznych 18m wraz z infrastrukturą</t>
  </si>
  <si>
    <t>MZK Chodzież</t>
  </si>
  <si>
    <t>Zakup autobusu elektrycznego oraz ładowarki na terenie 
Gminy Miejskiej w Chodzieży</t>
  </si>
  <si>
    <t>MZK Słupsk</t>
  </si>
  <si>
    <t>Zakup autobusów elektrycznych wraz z infrastrukturą towarzyszącą 
w ramach wdrażania strategii elektromobilności w Słupsku</t>
  </si>
  <si>
    <t>Miasto Siedlce</t>
  </si>
  <si>
    <t>Zeroemisyjny Tabor Autobusowy w Siedlcach</t>
  </si>
  <si>
    <t>MZK Toruń</t>
  </si>
  <si>
    <t>Zakup autobusów zeroemisyjnych wraz z niezbędną infrastrukturą 
do ładowania</t>
  </si>
  <si>
    <t>MPK Poznań</t>
  </si>
  <si>
    <t>Ograniczenie emisji zanieczyszczeń powietrza dzięki zastosowaniu napędu wodorowego w taborze autobusów miejskich 
MPK Poznań Sp. z o.o.</t>
  </si>
  <si>
    <t>MPK Kraków</t>
  </si>
  <si>
    <t>Rozbudowa zeroemisyjnej floty autobusowej w celu obsługi systemu Komunikacji Miejskiej w Krakowie</t>
  </si>
  <si>
    <t>MKP Sieradz</t>
  </si>
  <si>
    <t>Zakup i wymiana autobusów w MPK Sieradz w celu osiągnięcia niskoemisyjnej i zrównoważonej mobilności miejskiej — etap III</t>
  </si>
  <si>
    <t>MPK Zamość</t>
  </si>
  <si>
    <t>Zakup autobusów elektrycznych oraz budowa niezbędnej infrastruktury dla obsługi zielonego transportu publicznego w Mieście Zamościu 
oraz gminach ościennych</t>
  </si>
  <si>
    <t>MPK Kraśnik</t>
  </si>
  <si>
    <t>Poprawa jakości usług w komunikacji miejskiej i jakości powietrza 
w mieście Kraśnik poprzez wymianę taboru autobusowego 
MPK Sp. z o.o.</t>
  </si>
  <si>
    <t>PKT Gdynia</t>
  </si>
  <si>
    <t>Rozwój zeroemisyjnego transportu publicznego w Gdyni poprzez zakup taboru trolejbusowego z alternatywnym napędem bateryjnym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</si>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</sst>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4EB51-5664-4E9B-A304-5F18D4EF67B4}">
  <sheetPr>
    <pageSetUpPr fitToPage="1"/>
  </sheetPr>
  <dimension ref="A1:L33"/>
  <sheetViews>
    <sheetView tabSelected="1" view="pageBreakPreview" zoomScale="60" zoomScaleNormal="60" workbookViewId="0">
      <selection activeCell="O5" sqref="O5"/>
    </sheetView>
  </sheetViews>
  <sheetFormatPr defaultRowHeight="15" x14ac:dyDescent="0.25"/>
  <cols>
    <col min="2" max="2" width="39.85546875" customWidth="1"/>
    <col min="3" max="3" width="79.7109375" customWidth="1"/>
    <col min="4" max="4" width="32.5703125" customWidth="1"/>
    <col min="5" max="5" width="29.42578125" customWidth="1"/>
    <col min="6" max="6" width="27.7109375" customWidth="1"/>
    <col min="7" max="7" width="25.42578125" customWidth="1"/>
    <col min="8" max="8" width="23.5703125" customWidth="1"/>
    <col min="9" max="9" width="22.42578125" customWidth="1"/>
    <col min="10" max="10" width="23.5703125" customWidth="1"/>
    <col min="11" max="11" width="27.7109375" customWidth="1"/>
    <col min="12" max="12" width="29.7109375" customWidth="1"/>
  </cols>
  <sheetData>
    <row r="1" spans="1:12" ht="51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8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68.45" customHeight="1" x14ac:dyDescent="0.25">
      <c r="A3" s="2">
        <v>1</v>
      </c>
      <c r="B3" s="2" t="s">
        <v>13</v>
      </c>
      <c r="C3" s="2" t="s">
        <v>14</v>
      </c>
      <c r="D3" s="3">
        <v>2644500</v>
      </c>
      <c r="E3" s="3">
        <v>2150000</v>
      </c>
      <c r="F3" s="3">
        <v>1637500</v>
      </c>
      <c r="G3" s="3"/>
      <c r="H3" s="4">
        <v>1</v>
      </c>
      <c r="I3" s="4"/>
      <c r="J3" s="4"/>
      <c r="K3" s="5">
        <v>1</v>
      </c>
      <c r="L3" s="5">
        <v>6</v>
      </c>
    </row>
    <row r="4" spans="1:12" ht="68.45" customHeight="1" x14ac:dyDescent="0.25">
      <c r="A4" s="2">
        <v>2</v>
      </c>
      <c r="B4" s="2" t="s">
        <v>15</v>
      </c>
      <c r="C4" s="2" t="s">
        <v>16</v>
      </c>
      <c r="D4" s="3">
        <v>7150000</v>
      </c>
      <c r="E4" s="3">
        <v>7050000</v>
      </c>
      <c r="F4" s="3">
        <v>5640000</v>
      </c>
      <c r="G4" s="3"/>
      <c r="H4" s="4">
        <v>4</v>
      </c>
      <c r="I4" s="4"/>
      <c r="J4" s="4"/>
      <c r="K4" s="5"/>
      <c r="L4" s="5">
        <v>8</v>
      </c>
    </row>
    <row r="5" spans="1:12" ht="68.45" customHeight="1" x14ac:dyDescent="0.25">
      <c r="A5" s="2">
        <v>3</v>
      </c>
      <c r="B5" s="2" t="s">
        <v>17</v>
      </c>
      <c r="C5" s="2" t="s">
        <v>18</v>
      </c>
      <c r="D5" s="3">
        <v>21013191</v>
      </c>
      <c r="E5" s="3">
        <v>17083894</v>
      </c>
      <c r="F5" s="3">
        <v>12876207.5</v>
      </c>
      <c r="G5" s="3"/>
      <c r="H5" s="4">
        <v>8</v>
      </c>
      <c r="I5" s="4"/>
      <c r="J5" s="4"/>
      <c r="K5" s="5">
        <v>8</v>
      </c>
      <c r="L5" s="5">
        <v>30</v>
      </c>
    </row>
    <row r="6" spans="1:12" ht="68.45" customHeight="1" x14ac:dyDescent="0.25">
      <c r="A6" s="2">
        <v>4</v>
      </c>
      <c r="B6" s="2" t="s">
        <v>19</v>
      </c>
      <c r="C6" s="2" t="s">
        <v>20</v>
      </c>
      <c r="D6" s="3">
        <v>110700000</v>
      </c>
      <c r="E6" s="3">
        <v>90000000</v>
      </c>
      <c r="F6" s="3">
        <v>81000000</v>
      </c>
      <c r="G6" s="3"/>
      <c r="H6" s="4"/>
      <c r="I6" s="4">
        <v>20</v>
      </c>
      <c r="J6" s="4"/>
      <c r="K6" s="5"/>
      <c r="L6" s="5">
        <v>60</v>
      </c>
    </row>
    <row r="7" spans="1:12" ht="68.45" customHeight="1" x14ac:dyDescent="0.25">
      <c r="A7" s="2">
        <v>5</v>
      </c>
      <c r="B7" s="2" t="s">
        <v>21</v>
      </c>
      <c r="C7" s="2" t="s">
        <v>22</v>
      </c>
      <c r="D7" s="3">
        <v>111806464</v>
      </c>
      <c r="E7" s="3">
        <v>111806464</v>
      </c>
      <c r="F7" s="3">
        <v>100417250</v>
      </c>
      <c r="G7" s="6"/>
      <c r="H7" s="4"/>
      <c r="I7" s="4">
        <v>26</v>
      </c>
      <c r="J7" s="4"/>
      <c r="K7" s="5"/>
      <c r="L7" s="5">
        <v>58</v>
      </c>
    </row>
    <row r="8" spans="1:12" ht="68.45" customHeight="1" x14ac:dyDescent="0.25">
      <c r="A8" s="2">
        <v>6</v>
      </c>
      <c r="B8" s="2" t="s">
        <v>23</v>
      </c>
      <c r="C8" s="2" t="s">
        <v>24</v>
      </c>
      <c r="D8" s="3">
        <v>45402366</v>
      </c>
      <c r="E8" s="3">
        <v>45402366</v>
      </c>
      <c r="F8" s="3">
        <v>32427562</v>
      </c>
      <c r="G8" s="3">
        <v>12974804</v>
      </c>
      <c r="H8" s="4">
        <v>13</v>
      </c>
      <c r="I8" s="4"/>
      <c r="J8" s="4"/>
      <c r="K8" s="5">
        <v>14</v>
      </c>
      <c r="L8" s="5">
        <v>52</v>
      </c>
    </row>
    <row r="9" spans="1:12" ht="68.45" customHeight="1" x14ac:dyDescent="0.25">
      <c r="A9" s="2">
        <v>7</v>
      </c>
      <c r="B9" s="2" t="s">
        <v>25</v>
      </c>
      <c r="C9" s="2" t="s">
        <v>26</v>
      </c>
      <c r="D9" s="3">
        <v>8997000</v>
      </c>
      <c r="E9" s="3">
        <v>8997000</v>
      </c>
      <c r="F9" s="3">
        <v>6098952</v>
      </c>
      <c r="G9" s="3"/>
      <c r="H9" s="4">
        <v>3</v>
      </c>
      <c r="I9" s="4"/>
      <c r="J9" s="4"/>
      <c r="K9" s="5">
        <v>5</v>
      </c>
      <c r="L9" s="5">
        <v>14</v>
      </c>
    </row>
    <row r="10" spans="1:12" ht="68.45" customHeight="1" x14ac:dyDescent="0.25">
      <c r="A10" s="2">
        <v>8</v>
      </c>
      <c r="B10" s="2" t="s">
        <v>27</v>
      </c>
      <c r="C10" s="2" t="s">
        <v>28</v>
      </c>
      <c r="D10" s="3">
        <v>13126560</v>
      </c>
      <c r="E10" s="3">
        <v>10672000</v>
      </c>
      <c r="F10" s="3">
        <v>8168000</v>
      </c>
      <c r="G10" s="3"/>
      <c r="H10" s="4">
        <v>4</v>
      </c>
      <c r="I10" s="4"/>
      <c r="J10" s="4"/>
      <c r="K10" s="5">
        <v>2</v>
      </c>
      <c r="L10" s="5">
        <v>15</v>
      </c>
    </row>
    <row r="11" spans="1:12" ht="68.45" customHeight="1" x14ac:dyDescent="0.25">
      <c r="A11" s="2">
        <v>9</v>
      </c>
      <c r="B11" s="2" t="s">
        <v>29</v>
      </c>
      <c r="C11" s="2" t="s">
        <v>30</v>
      </c>
      <c r="D11" s="3">
        <v>15244700</v>
      </c>
      <c r="E11" s="3">
        <v>12390000</v>
      </c>
      <c r="F11" s="3">
        <v>9912000</v>
      </c>
      <c r="G11" s="3"/>
      <c r="H11" s="4">
        <v>5</v>
      </c>
      <c r="I11" s="4"/>
      <c r="J11" s="4"/>
      <c r="K11" s="5"/>
      <c r="L11" s="5">
        <v>22</v>
      </c>
    </row>
    <row r="12" spans="1:12" ht="68.45" customHeight="1" x14ac:dyDescent="0.25">
      <c r="A12" s="2">
        <v>10</v>
      </c>
      <c r="B12" s="2" t="s">
        <v>31</v>
      </c>
      <c r="C12" s="2" t="s">
        <v>32</v>
      </c>
      <c r="D12" s="3">
        <v>28510338</v>
      </c>
      <c r="E12" s="3">
        <v>23179136</v>
      </c>
      <c r="F12" s="3">
        <v>13034552</v>
      </c>
      <c r="G12" s="3"/>
      <c r="H12" s="4">
        <v>7</v>
      </c>
      <c r="I12" s="4"/>
      <c r="J12" s="4"/>
      <c r="K12" s="5">
        <v>11</v>
      </c>
      <c r="L12" s="5">
        <v>35</v>
      </c>
    </row>
    <row r="13" spans="1:12" ht="68.45" customHeight="1" x14ac:dyDescent="0.25">
      <c r="A13" s="2">
        <v>11</v>
      </c>
      <c r="B13" s="2" t="s">
        <v>33</v>
      </c>
      <c r="C13" s="2" t="s">
        <v>34</v>
      </c>
      <c r="D13" s="3">
        <v>33837300</v>
      </c>
      <c r="E13" s="3">
        <v>27510000</v>
      </c>
      <c r="F13" s="3">
        <v>19984020</v>
      </c>
      <c r="G13" s="3"/>
      <c r="H13" s="4">
        <v>9</v>
      </c>
      <c r="I13" s="4"/>
      <c r="J13" s="4"/>
      <c r="K13" s="5">
        <v>5</v>
      </c>
      <c r="L13" s="5">
        <v>40</v>
      </c>
    </row>
    <row r="14" spans="1:12" ht="68.45" customHeight="1" x14ac:dyDescent="0.25">
      <c r="A14" s="2">
        <v>12</v>
      </c>
      <c r="B14" s="2" t="s">
        <v>35</v>
      </c>
      <c r="C14" s="2" t="s">
        <v>36</v>
      </c>
      <c r="D14" s="3">
        <v>12297945.77</v>
      </c>
      <c r="E14" s="3">
        <v>8810975</v>
      </c>
      <c r="F14" s="3">
        <v>6132113.7000000002</v>
      </c>
      <c r="G14" s="3"/>
      <c r="H14" s="4">
        <v>2</v>
      </c>
      <c r="I14" s="4"/>
      <c r="J14" s="4"/>
      <c r="K14" s="5">
        <v>3</v>
      </c>
      <c r="L14" s="5"/>
    </row>
    <row r="15" spans="1:12" ht="68.45" customHeight="1" x14ac:dyDescent="0.25">
      <c r="A15" s="2">
        <v>13</v>
      </c>
      <c r="B15" s="2" t="s">
        <v>37</v>
      </c>
      <c r="C15" s="2" t="s">
        <v>38</v>
      </c>
      <c r="D15" s="3">
        <v>23095697.699999999</v>
      </c>
      <c r="E15" s="3">
        <v>16560000</v>
      </c>
      <c r="F15" s="3">
        <v>11515500</v>
      </c>
      <c r="G15" s="3">
        <v>5044500</v>
      </c>
      <c r="H15" s="4">
        <v>6</v>
      </c>
      <c r="I15" s="4"/>
      <c r="J15" s="4"/>
      <c r="K15" s="5">
        <v>10</v>
      </c>
      <c r="L15" s="5">
        <v>28</v>
      </c>
    </row>
    <row r="16" spans="1:12" ht="68.45" customHeight="1" x14ac:dyDescent="0.25">
      <c r="A16" s="2">
        <v>14</v>
      </c>
      <c r="B16" s="2" t="s">
        <v>39</v>
      </c>
      <c r="C16" s="2" t="s">
        <v>40</v>
      </c>
      <c r="D16" s="3">
        <v>32838232.5</v>
      </c>
      <c r="E16" s="3">
        <v>26697750</v>
      </c>
      <c r="F16" s="3">
        <v>20219782.5</v>
      </c>
      <c r="G16" s="3">
        <v>6477967</v>
      </c>
      <c r="H16" s="4">
        <v>11</v>
      </c>
      <c r="I16" s="4"/>
      <c r="J16" s="4"/>
      <c r="K16" s="5">
        <v>6</v>
      </c>
      <c r="L16" s="5">
        <v>32</v>
      </c>
    </row>
    <row r="17" spans="1:12" ht="68.45" customHeight="1" x14ac:dyDescent="0.25">
      <c r="A17" s="2">
        <v>15</v>
      </c>
      <c r="B17" s="2" t="s">
        <v>41</v>
      </c>
      <c r="C17" s="2" t="s">
        <v>42</v>
      </c>
      <c r="D17" s="3" t="s">
        <v>43</v>
      </c>
      <c r="E17" s="3">
        <v>12280000</v>
      </c>
      <c r="F17" s="3">
        <v>8680000</v>
      </c>
      <c r="G17" s="3"/>
      <c r="H17" s="4">
        <v>3</v>
      </c>
      <c r="I17" s="4"/>
      <c r="J17" s="4"/>
      <c r="K17" s="5">
        <v>4</v>
      </c>
      <c r="L17" s="5">
        <v>6</v>
      </c>
    </row>
    <row r="18" spans="1:12" ht="68.45" customHeight="1" x14ac:dyDescent="0.25">
      <c r="A18" s="2">
        <v>16</v>
      </c>
      <c r="B18" s="2" t="s">
        <v>44</v>
      </c>
      <c r="C18" s="2" t="s">
        <v>45</v>
      </c>
      <c r="D18" s="3">
        <v>10844023</v>
      </c>
      <c r="E18" s="3">
        <v>8283411</v>
      </c>
      <c r="F18" s="3">
        <v>5647500</v>
      </c>
      <c r="G18" s="3"/>
      <c r="H18" s="4">
        <v>4</v>
      </c>
      <c r="I18" s="4"/>
      <c r="J18" s="4"/>
      <c r="K18" s="5">
        <v>2</v>
      </c>
      <c r="L18" s="5">
        <v>15</v>
      </c>
    </row>
    <row r="19" spans="1:12" ht="68.45" customHeight="1" x14ac:dyDescent="0.25">
      <c r="A19" s="2">
        <v>17</v>
      </c>
      <c r="B19" s="2" t="s">
        <v>46</v>
      </c>
      <c r="C19" s="2" t="s">
        <v>47</v>
      </c>
      <c r="D19" s="3">
        <v>18315603</v>
      </c>
      <c r="E19" s="3">
        <v>18315603</v>
      </c>
      <c r="F19" s="3">
        <v>9646828</v>
      </c>
      <c r="G19" s="3">
        <v>8668775</v>
      </c>
      <c r="H19" s="4">
        <v>6</v>
      </c>
      <c r="I19" s="4"/>
      <c r="J19" s="4"/>
      <c r="K19" s="5">
        <v>6</v>
      </c>
      <c r="L19" s="5"/>
    </row>
    <row r="20" spans="1:12" ht="68.45" customHeight="1" x14ac:dyDescent="0.25">
      <c r="A20" s="2">
        <v>18</v>
      </c>
      <c r="B20" s="2" t="s">
        <v>48</v>
      </c>
      <c r="C20" s="2" t="s">
        <v>49</v>
      </c>
      <c r="D20" s="3">
        <v>49359900</v>
      </c>
      <c r="E20" s="3">
        <v>40130000</v>
      </c>
      <c r="F20" s="3">
        <v>27255200</v>
      </c>
      <c r="G20" s="3">
        <v>12874800</v>
      </c>
      <c r="H20" s="4">
        <v>17</v>
      </c>
      <c r="I20" s="4"/>
      <c r="J20" s="4"/>
      <c r="K20" s="5">
        <v>22</v>
      </c>
      <c r="L20" s="5">
        <v>40</v>
      </c>
    </row>
    <row r="21" spans="1:12" ht="68.45" customHeight="1" x14ac:dyDescent="0.25">
      <c r="A21" s="2">
        <v>19</v>
      </c>
      <c r="B21" s="2" t="s">
        <v>50</v>
      </c>
      <c r="C21" s="2" t="s">
        <v>51</v>
      </c>
      <c r="D21" s="3">
        <v>16823940</v>
      </c>
      <c r="E21" s="3">
        <v>13678000</v>
      </c>
      <c r="F21" s="3">
        <v>8800425.1999999993</v>
      </c>
      <c r="G21" s="3">
        <v>4010389.6</v>
      </c>
      <c r="H21" s="4">
        <v>6</v>
      </c>
      <c r="I21" s="4"/>
      <c r="J21" s="4"/>
      <c r="K21" s="5">
        <v>6</v>
      </c>
      <c r="L21" s="5">
        <v>22</v>
      </c>
    </row>
    <row r="22" spans="1:12" ht="68.45" customHeight="1" x14ac:dyDescent="0.25">
      <c r="A22" s="2">
        <v>20</v>
      </c>
      <c r="B22" s="2" t="s">
        <v>52</v>
      </c>
      <c r="C22" s="2" t="s">
        <v>53</v>
      </c>
      <c r="D22" s="3">
        <v>24354000</v>
      </c>
      <c r="E22" s="3">
        <v>19800000</v>
      </c>
      <c r="F22" s="3">
        <v>12622500</v>
      </c>
      <c r="G22" s="3">
        <v>7177500</v>
      </c>
      <c r="H22" s="4">
        <v>6</v>
      </c>
      <c r="I22" s="4"/>
      <c r="J22" s="4"/>
      <c r="K22" s="5">
        <v>7</v>
      </c>
      <c r="L22" s="5">
        <v>39</v>
      </c>
    </row>
    <row r="23" spans="1:12" ht="68.45" customHeight="1" x14ac:dyDescent="0.25">
      <c r="A23" s="2">
        <v>21</v>
      </c>
      <c r="B23" s="2" t="s">
        <v>54</v>
      </c>
      <c r="C23" s="2" t="s">
        <v>55</v>
      </c>
      <c r="D23" s="3">
        <v>2656554</v>
      </c>
      <c r="E23" s="3">
        <v>2159800</v>
      </c>
      <c r="F23" s="3">
        <v>1420123</v>
      </c>
      <c r="G23" s="3"/>
      <c r="H23" s="4">
        <v>1</v>
      </c>
      <c r="I23" s="4"/>
      <c r="J23" s="4"/>
      <c r="K23" s="5">
        <v>2</v>
      </c>
      <c r="L23" s="5">
        <v>7</v>
      </c>
    </row>
    <row r="24" spans="1:12" ht="68.45" customHeight="1" x14ac:dyDescent="0.25">
      <c r="A24" s="2">
        <v>22</v>
      </c>
      <c r="B24" s="2" t="s">
        <v>56</v>
      </c>
      <c r="C24" s="2" t="s">
        <v>57</v>
      </c>
      <c r="D24" s="3">
        <v>22004400</v>
      </c>
      <c r="E24" s="3">
        <v>17892000</v>
      </c>
      <c r="F24" s="3">
        <v>12448249</v>
      </c>
      <c r="G24" s="3">
        <v>4674746</v>
      </c>
      <c r="H24" s="4">
        <v>8</v>
      </c>
      <c r="I24" s="4"/>
      <c r="J24" s="4"/>
      <c r="K24" s="5">
        <v>4</v>
      </c>
      <c r="L24" s="5">
        <v>18</v>
      </c>
    </row>
    <row r="25" spans="1:12" ht="68.45" customHeight="1" x14ac:dyDescent="0.25">
      <c r="A25" s="2">
        <v>23</v>
      </c>
      <c r="B25" s="2" t="s">
        <v>58</v>
      </c>
      <c r="C25" s="2" t="s">
        <v>59</v>
      </c>
      <c r="D25" s="3">
        <v>10368526</v>
      </c>
      <c r="E25" s="3">
        <v>10362376</v>
      </c>
      <c r="F25" s="3">
        <v>6495459</v>
      </c>
      <c r="G25" s="3"/>
      <c r="H25" s="4">
        <v>3</v>
      </c>
      <c r="I25" s="4"/>
      <c r="J25" s="4"/>
      <c r="K25" s="5">
        <v>4</v>
      </c>
      <c r="L25" s="5">
        <v>30</v>
      </c>
    </row>
    <row r="26" spans="1:12" ht="68.45" customHeight="1" x14ac:dyDescent="0.25">
      <c r="A26" s="2">
        <v>24</v>
      </c>
      <c r="B26" s="2" t="s">
        <v>60</v>
      </c>
      <c r="C26" s="2" t="s">
        <v>61</v>
      </c>
      <c r="D26" s="3">
        <v>12418640.619999999</v>
      </c>
      <c r="E26" s="3">
        <v>10096456</v>
      </c>
      <c r="F26" s="3">
        <v>7075000</v>
      </c>
      <c r="G26" s="3"/>
      <c r="H26" s="4">
        <v>4</v>
      </c>
      <c r="I26" s="4"/>
      <c r="J26" s="4"/>
      <c r="K26" s="5">
        <v>4</v>
      </c>
      <c r="L26" s="5">
        <v>11</v>
      </c>
    </row>
    <row r="27" spans="1:12" ht="68.45" customHeight="1" x14ac:dyDescent="0.25">
      <c r="A27" s="2">
        <v>25</v>
      </c>
      <c r="B27" s="2" t="s">
        <v>62</v>
      </c>
      <c r="C27" s="2" t="s">
        <v>63</v>
      </c>
      <c r="D27" s="3">
        <v>92878776</v>
      </c>
      <c r="E27" s="3">
        <v>75511200</v>
      </c>
      <c r="F27" s="3">
        <v>67960000</v>
      </c>
      <c r="G27" s="3"/>
      <c r="H27" s="4"/>
      <c r="I27" s="4">
        <v>25</v>
      </c>
      <c r="J27" s="4"/>
      <c r="K27" s="5"/>
      <c r="L27" s="5">
        <v>40</v>
      </c>
    </row>
    <row r="28" spans="1:12" ht="68.45" customHeight="1" x14ac:dyDescent="0.25">
      <c r="A28" s="2">
        <v>26</v>
      </c>
      <c r="B28" s="2" t="s">
        <v>64</v>
      </c>
      <c r="C28" s="2" t="s">
        <v>65</v>
      </c>
      <c r="D28" s="3">
        <v>69753300</v>
      </c>
      <c r="E28" s="3">
        <v>56710000</v>
      </c>
      <c r="F28" s="3">
        <v>41700000</v>
      </c>
      <c r="G28" s="3"/>
      <c r="H28" s="4">
        <v>20</v>
      </c>
      <c r="I28" s="4"/>
      <c r="J28" s="4"/>
      <c r="K28" s="5">
        <v>20</v>
      </c>
      <c r="L28" s="5">
        <v>89</v>
      </c>
    </row>
    <row r="29" spans="1:12" ht="68.45" customHeight="1" x14ac:dyDescent="0.25">
      <c r="A29" s="2">
        <v>27</v>
      </c>
      <c r="B29" s="2" t="s">
        <v>66</v>
      </c>
      <c r="C29" s="2" t="s">
        <v>67</v>
      </c>
      <c r="D29" s="3">
        <v>15286460</v>
      </c>
      <c r="E29" s="3">
        <v>12428016</v>
      </c>
      <c r="F29" s="3">
        <v>9652840</v>
      </c>
      <c r="G29" s="3"/>
      <c r="H29" s="4">
        <v>6</v>
      </c>
      <c r="I29" s="4"/>
      <c r="J29" s="4"/>
      <c r="K29" s="5">
        <v>6</v>
      </c>
      <c r="L29" s="5">
        <v>14</v>
      </c>
    </row>
    <row r="30" spans="1:12" ht="68.45" customHeight="1" x14ac:dyDescent="0.25">
      <c r="A30" s="2">
        <v>28</v>
      </c>
      <c r="B30" s="2" t="s">
        <v>68</v>
      </c>
      <c r="C30" s="2" t="s">
        <v>69</v>
      </c>
      <c r="D30" s="3">
        <v>46199998</v>
      </c>
      <c r="E30" s="3">
        <v>37560974</v>
      </c>
      <c r="F30" s="3">
        <v>29154471</v>
      </c>
      <c r="G30" s="3"/>
      <c r="H30" s="4">
        <v>14</v>
      </c>
      <c r="I30" s="4"/>
      <c r="J30" s="4"/>
      <c r="K30" s="5">
        <v>14</v>
      </c>
      <c r="L30" s="5">
        <v>35</v>
      </c>
    </row>
    <row r="31" spans="1:12" ht="68.45" customHeight="1" x14ac:dyDescent="0.25">
      <c r="A31" s="2">
        <v>29</v>
      </c>
      <c r="B31" s="2" t="s">
        <v>70</v>
      </c>
      <c r="C31" s="2" t="s">
        <v>71</v>
      </c>
      <c r="D31" s="3">
        <v>9323400</v>
      </c>
      <c r="E31" s="3">
        <v>7580000</v>
      </c>
      <c r="F31" s="3">
        <v>5921000</v>
      </c>
      <c r="G31" s="3"/>
      <c r="H31" s="4">
        <v>4</v>
      </c>
      <c r="I31" s="4"/>
      <c r="J31" s="4"/>
      <c r="K31" s="5">
        <v>4</v>
      </c>
      <c r="L31" s="5">
        <v>13</v>
      </c>
    </row>
    <row r="32" spans="1:12" ht="68.45" customHeight="1" x14ac:dyDescent="0.25">
      <c r="A32" s="2">
        <v>30</v>
      </c>
      <c r="B32" s="7" t="s">
        <v>72</v>
      </c>
      <c r="C32" s="7" t="s">
        <v>73</v>
      </c>
      <c r="D32" s="3">
        <v>16605000</v>
      </c>
      <c r="E32" s="3">
        <v>13500000</v>
      </c>
      <c r="F32" s="3">
        <v>6430000</v>
      </c>
      <c r="G32" s="3"/>
      <c r="H32" s="4"/>
      <c r="I32" s="4"/>
      <c r="J32" s="4">
        <v>6</v>
      </c>
      <c r="K32" s="5"/>
      <c r="L32" s="5"/>
    </row>
    <row r="33" spans="1:12" s="14" customFormat="1" ht="37.5" customHeight="1" x14ac:dyDescent="0.25">
      <c r="A33" s="8"/>
      <c r="B33" s="9"/>
      <c r="C33" s="10" t="s">
        <v>74</v>
      </c>
      <c r="D33" s="11">
        <f>SUM(D3:D32)</f>
        <v>883856815.59000003</v>
      </c>
      <c r="E33" s="12">
        <f>SUM(E3:E32)</f>
        <v>764597421</v>
      </c>
      <c r="F33" s="12">
        <f>SUM(F3:F32)</f>
        <v>589973034.89999998</v>
      </c>
      <c r="G33" s="12">
        <f>SUM(G3:G32)</f>
        <v>61903481.600000001</v>
      </c>
      <c r="H33" s="13">
        <f>SUM(H3:H32)</f>
        <v>175</v>
      </c>
      <c r="I33" s="13">
        <f t="shared" ref="I33:L33" si="0">SUM(I3:I32)</f>
        <v>71</v>
      </c>
      <c r="J33" s="13">
        <f t="shared" si="0"/>
        <v>6</v>
      </c>
      <c r="K33" s="13">
        <f t="shared" si="0"/>
        <v>170</v>
      </c>
      <c r="L33" s="13">
        <f t="shared" si="0"/>
        <v>779</v>
      </c>
    </row>
  </sheetData>
  <mergeCells count="1">
    <mergeCell ref="A1:L1"/>
  </mergeCells>
  <pageMargins left="0.23622047244094491" right="0.23622047244094491" top="0.74803149606299213" bottom="0.74803149606299213" header="0.31496062992125984" footer="0.31496062992125984"/>
  <pageSetup paperSize="8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ZTP 1.0 umowy zawarte</vt:lpstr>
      <vt:lpstr>'ZTP 1.0 umowy zawarte'!tb0201Nazwa</vt:lpstr>
      <vt:lpstr>'ZTP 1.0 umowy zawarte'!tbl0401ZF_Row16_1_Column4_1</vt:lpstr>
      <vt:lpstr>'ZTP 1.0 umowy zawarte'!tbl0401ZF_Row26_1_Column4_1</vt:lpstr>
      <vt:lpstr>'ZTP 1.0 umowy zawarte'!Tytuły_wydruku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ZTP 1.0 umowy zawarte stan na 07.11.2023</dc:title>
  <dc:creator>Zielkiewicz Katarzyna</dc:creator>
  <cp:lastModifiedBy>Zielkiewicz Katarzyna</cp:lastModifiedBy>
  <dcterms:created xsi:type="dcterms:W3CDTF">2023-11-09T12:52:04Z</dcterms:created>
  <dcterms:modified xsi:type="dcterms:W3CDTF">2023-11-13T15:39:13Z</dcterms:modified>
</cp:coreProperties>
</file>