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VI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<sst xmlns="http://schemas.openxmlformats.org/spreadsheetml/2006/main" count="162" uniqueCount="94">
  <si>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</si>
  <si>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</si>
  <si>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</si>
  <si>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</si>
  <si>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</si>
  <si>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</si>
  <si>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</si>
  <si>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</si>
  <si>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</si>
  <si>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</si>
  <si>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</si>
  <si>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</si>
  <si>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</si>
  <si>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</si>
  <si>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</si>
  <si>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</si>
  <si>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</si>
  <si>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</si>
  <si>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</si>
  <si>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</si>
  <si>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</si>
  <si>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</si>
  <si>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</si>
  <si>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</si>
  <si>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</si>
  <si>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</si>
  <si>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</si>
  <si>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</si>
  <si>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</si>
  <si>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</si>
  <si>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</si>
  <si>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</si>
  <si>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</si>
  <si>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</si>
  <si>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</si>
  <si>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</si>
  <si>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</si>
  <si>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</si>
  <si>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</si>
  <si>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>Autorzy: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</si>
  <si>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</si>
  <si>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</si>
  <si>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</si>
  <si>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</si>
  <si>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</si>
  <si>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</si>
  <si>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</si>
  <si>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</si>
  <si>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</si>
  <si>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</si>
  <si>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</si>
  <si>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</si>
  <si>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</si>
  <si>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</si>
  <si>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</si>
  <si>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</si>
  <si>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</si>
  <si>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</si>
  <si>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</si>
  <si>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</si>
  <si>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</si>
  <si>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</si>
  <si>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</si>
  <si>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</si>
  <si>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</si>
  <si>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</si>
  <si>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</si>
  <si>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</si>
  <si>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</si>
  <si>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Kosowo</t>
  </si>
  <si>
    <t xml:space="preserve">Tab. 1. Średnie ceny* sprzedaży CUKRU BIAŁEGO (kraj) 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</si>
  <si>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</si>
  <si>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</si>
  <si>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</si>
  <si>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</si>
  <si>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</si>
  <si>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</si>
  <si>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</si>
  <si>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</si>
  <si>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</si>
  <si>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 xml:space="preserve"> </t>
  </si>
  <si>
    <t>E-mail: Adam.Pachnicki</t>
  </si>
  <si>
    <t>NR 7/2021</t>
  </si>
  <si>
    <t>czerwiec 2021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</si>
  <si>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</si>
  <si>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</si>
  <si>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</si>
  <si>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</si>
  <si>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>Notowania za lipiec 2021 r.</t>
  </si>
  <si>
    <t>lipiec 2021</t>
  </si>
  <si>
    <t>I-VI 2020 r.</t>
  </si>
  <si>
    <t>I-VI 2021 r.*</t>
  </si>
  <si>
    <t xml:space="preserve">           w okresie I-VI 2021 r.*</t>
  </si>
  <si>
    <t>WYDZIAŁ INFORMACJI RYNKOWEJ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</si>
</sst>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39" applyNumberFormat="0" applyFill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2" applyNumberFormat="0" applyAlignment="0" applyProtection="0"/>
    <xf numFmtId="0" fontId="45" fillId="8" borderId="43" applyNumberFormat="0" applyAlignment="0" applyProtection="0"/>
    <xf numFmtId="0" fontId="46" fillId="8" borderId="42" applyNumberFormat="0" applyAlignment="0" applyProtection="0"/>
    <xf numFmtId="0" fontId="47" fillId="0" borderId="44" applyNumberFormat="0" applyFill="0" applyAlignment="0" applyProtection="0"/>
    <xf numFmtId="0" fontId="48" fillId="9" borderId="4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48" applyNumberFormat="0" applyAlignment="0" applyProtection="0"/>
    <xf numFmtId="0" fontId="56" fillId="53" borderId="49" applyNumberFormat="0" applyAlignment="0" applyProtection="0"/>
    <xf numFmtId="0" fontId="57" fillId="37" borderId="0" applyNumberFormat="0" applyBorder="0" applyAlignment="0" applyProtection="0"/>
    <xf numFmtId="0" fontId="58" fillId="0" borderId="50" applyNumberFormat="0" applyFill="0" applyAlignment="0" applyProtection="0"/>
    <xf numFmtId="0" fontId="59" fillId="54" borderId="51" applyNumberFormat="0" applyAlignment="0" applyProtection="0"/>
    <xf numFmtId="0" fontId="60" fillId="0" borderId="52" applyNumberFormat="0" applyFill="0" applyAlignment="0" applyProtection="0"/>
    <xf numFmtId="0" fontId="61" fillId="0" borderId="53" applyNumberFormat="0" applyFill="0" applyAlignment="0" applyProtection="0"/>
    <xf numFmtId="0" fontId="62" fillId="0" borderId="54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48" applyNumberFormat="0" applyAlignment="0" applyProtection="0"/>
    <xf numFmtId="0" fontId="65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69" fillId="36" borderId="0" applyNumberFormat="0" applyBorder="0" applyAlignment="0" applyProtection="0"/>
    <xf numFmtId="0" fontId="8" fillId="10" borderId="46" applyNumberFormat="0" applyFont="0" applyAlignment="0" applyProtection="0"/>
    <xf numFmtId="0" fontId="17" fillId="0" borderId="0"/>
    <xf numFmtId="0" fontId="17" fillId="56" borderId="5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48" applyNumberFormat="0" applyAlignment="0" applyProtection="0"/>
    <xf numFmtId="0" fontId="74" fillId="54" borderId="51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7" applyNumberFormat="0" applyFill="0" applyAlignment="0" applyProtection="0"/>
    <xf numFmtId="0" fontId="78" fillId="0" borderId="53" applyNumberFormat="0" applyFill="0" applyAlignment="0" applyProtection="0"/>
    <xf numFmtId="0" fontId="79" fillId="0" borderId="58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48" applyNumberFormat="0" applyAlignment="0" applyProtection="0"/>
    <xf numFmtId="0" fontId="81" fillId="0" borderId="50" applyNumberFormat="0" applyFill="0" applyAlignment="0" applyProtection="0"/>
    <xf numFmtId="0" fontId="82" fillId="55" borderId="0" applyNumberFormat="0" applyBorder="0" applyAlignment="0" applyProtection="0"/>
    <xf numFmtId="0" fontId="83" fillId="56" borderId="56" applyNumberFormat="0" applyFont="0" applyAlignment="0" applyProtection="0"/>
    <xf numFmtId="0" fontId="84" fillId="58" borderId="49" applyNumberFormat="0" applyAlignment="0" applyProtection="0"/>
    <xf numFmtId="0" fontId="85" fillId="0" borderId="0" applyNumberFormat="0" applyFill="0" applyBorder="0" applyAlignment="0" applyProtection="0"/>
    <xf numFmtId="0" fontId="86" fillId="0" borderId="59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5" fillId="0" borderId="0">
      <protection locked="0"/>
    </xf>
    <xf numFmtId="169" fontId="17" fillId="0" borderId="0" applyFont="0" applyFill="0" applyBorder="0" applyAlignment="0" applyProtection="0"/>
    <xf numFmtId="170" fontId="115" fillId="0" borderId="0">
      <protection locked="0"/>
    </xf>
    <xf numFmtId="0" fontId="115" fillId="0" borderId="0">
      <protection locked="0"/>
    </xf>
    <xf numFmtId="0" fontId="115" fillId="0" borderId="0">
      <protection locked="0"/>
    </xf>
    <xf numFmtId="171" fontId="17" fillId="0" borderId="0" applyFont="0" applyFill="0" applyBorder="0" applyAlignment="0" applyProtection="0"/>
    <xf numFmtId="172" fontId="115" fillId="0" borderId="0">
      <protection locked="0"/>
    </xf>
    <xf numFmtId="0" fontId="115" fillId="0" borderId="0">
      <protection locked="0"/>
    </xf>
    <xf numFmtId="173" fontId="17" fillId="61" borderId="0" applyFont="0" applyBorder="0"/>
    <xf numFmtId="0" fontId="55" fillId="40" borderId="48" applyNumberFormat="0" applyAlignment="0" applyProtection="0"/>
    <xf numFmtId="0" fontId="44" fillId="55" borderId="42" applyNumberFormat="0" applyAlignment="0" applyProtection="0"/>
    <xf numFmtId="0" fontId="44" fillId="7" borderId="42" applyNumberFormat="0" applyAlignment="0" applyProtection="0"/>
    <xf numFmtId="0" fontId="56" fillId="53" borderId="49" applyNumberFormat="0" applyAlignment="0" applyProtection="0"/>
    <xf numFmtId="0" fontId="45" fillId="58" borderId="43" applyNumberFormat="0" applyAlignment="0" applyProtection="0"/>
    <xf numFmtId="0" fontId="45" fillId="8" borderId="43" applyNumberFormat="0" applyAlignment="0" applyProtection="0"/>
    <xf numFmtId="0" fontId="115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5" fillId="0" borderId="0">
      <protection locked="0"/>
    </xf>
    <xf numFmtId="174" fontId="116" fillId="0" borderId="0">
      <protection locked="0"/>
    </xf>
    <xf numFmtId="174" fontId="116" fillId="0" borderId="0"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58" fillId="0" borderId="50" applyNumberFormat="0" applyFill="0" applyAlignment="0" applyProtection="0"/>
    <xf numFmtId="0" fontId="59" fillId="54" borderId="51" applyNumberFormat="0" applyAlignment="0" applyProtection="0"/>
    <xf numFmtId="175" fontId="118" fillId="0" borderId="67"/>
    <xf numFmtId="0" fontId="60" fillId="0" borderId="52" applyNumberFormat="0" applyFill="0" applyAlignment="0" applyProtection="0"/>
    <xf numFmtId="0" fontId="77" fillId="0" borderId="57" applyNumberFormat="0" applyFill="0" applyAlignment="0" applyProtection="0"/>
    <xf numFmtId="0" fontId="38" fillId="0" borderId="39" applyNumberFormat="0" applyFill="0" applyAlignment="0" applyProtection="0"/>
    <xf numFmtId="0" fontId="61" fillId="0" borderId="53" applyNumberFormat="0" applyFill="0" applyAlignment="0" applyProtection="0"/>
    <xf numFmtId="0" fontId="119" fillId="0" borderId="40" applyNumberFormat="0" applyFill="0" applyAlignment="0" applyProtection="0"/>
    <xf numFmtId="0" fontId="39" fillId="0" borderId="40" applyNumberFormat="0" applyFill="0" applyAlignment="0" applyProtection="0"/>
    <xf numFmtId="0" fontId="62" fillId="0" borderId="54" applyNumberFormat="0" applyFill="0" applyAlignment="0" applyProtection="0"/>
    <xf numFmtId="0" fontId="79" fillId="0" borderId="58" applyNumberFormat="0" applyFill="0" applyAlignment="0" applyProtection="0"/>
    <xf numFmtId="0" fontId="40" fillId="0" borderId="41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0" fillId="0" borderId="0"/>
    <xf numFmtId="0" fontId="121" fillId="0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25" fillId="0" borderId="0"/>
    <xf numFmtId="0" fontId="4" fillId="0" borderId="0"/>
    <xf numFmtId="0" fontId="125" fillId="0" borderId="0"/>
    <xf numFmtId="0" fontId="12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7" fillId="0" borderId="0"/>
    <xf numFmtId="0" fontId="21" fillId="0" borderId="0" applyBorder="0"/>
    <xf numFmtId="0" fontId="125" fillId="0" borderId="0"/>
    <xf numFmtId="0" fontId="21" fillId="0" borderId="0"/>
    <xf numFmtId="0" fontId="83" fillId="0" borderId="0"/>
    <xf numFmtId="0" fontId="12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48" applyNumberFormat="0" applyAlignment="0" applyProtection="0"/>
    <xf numFmtId="0" fontId="46" fillId="58" borderId="42" applyNumberFormat="0" applyAlignment="0" applyProtection="0"/>
    <xf numFmtId="0" fontId="46" fillId="8" borderId="42" applyNumberFormat="0" applyAlignment="0" applyProtection="0"/>
    <xf numFmtId="0" fontId="115" fillId="0" borderId="0">
      <protection locked="0"/>
    </xf>
    <xf numFmtId="9" fontId="1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5" applyNumberFormat="0" applyFill="0" applyAlignment="0" applyProtection="0"/>
    <xf numFmtId="0" fontId="51" fillId="0" borderId="59" applyNumberFormat="0" applyFill="0" applyAlignment="0" applyProtection="0"/>
    <xf numFmtId="0" fontId="51" fillId="0" borderId="47" applyNumberFormat="0" applyFill="0" applyAlignment="0" applyProtection="0"/>
    <xf numFmtId="176" fontId="118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70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69" fillId="36" borderId="0" applyNumberFormat="0" applyBorder="0" applyAlignment="0" applyProtection="0"/>
    <xf numFmtId="0" fontId="127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1" fontId="94" fillId="0" borderId="34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29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0" xfId="0" applyNumberFormat="1" applyFont="1" applyBorder="1"/>
    <xf numFmtId="3" fontId="19" fillId="0" borderId="30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0" xfId="0" applyFont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2" xfId="0" applyFont="1" applyFill="1" applyBorder="1"/>
    <xf numFmtId="3" fontId="95" fillId="0" borderId="34" xfId="0" applyNumberFormat="1" applyFont="1" applyFill="1" applyBorder="1"/>
    <xf numFmtId="166" fontId="94" fillId="0" borderId="24" xfId="0" applyNumberFormat="1" applyFont="1" applyBorder="1"/>
    <xf numFmtId="3" fontId="94" fillId="0" borderId="34" xfId="0" applyNumberFormat="1" applyFont="1" applyFill="1" applyBorder="1"/>
    <xf numFmtId="165" fontId="94" fillId="0" borderId="34" xfId="0" applyNumberFormat="1" applyFont="1" applyFill="1" applyBorder="1"/>
    <xf numFmtId="166" fontId="94" fillId="0" borderId="35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0" borderId="0" xfId="0" applyFill="1"/>
    <xf numFmtId="167" fontId="35" fillId="60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0" xfId="0" applyNumberFormat="1" applyFont="1" applyBorder="1"/>
    <xf numFmtId="166" fontId="94" fillId="0" borderId="31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5" fontId="94" fillId="0" borderId="37" xfId="0" applyNumberFormat="1" applyFont="1" applyFill="1" applyBorder="1"/>
    <xf numFmtId="165" fontId="94" fillId="0" borderId="66" xfId="0" applyNumberFormat="1" applyFont="1" applyFill="1" applyBorder="1"/>
    <xf numFmtId="3" fontId="96" fillId="0" borderId="3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2" xfId="4" applyFont="1" applyFill="1" applyBorder="1" applyAlignment="1">
      <alignment vertical="center"/>
    </xf>
    <xf numFmtId="0" fontId="113" fillId="0" borderId="33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29" xfId="1" applyFont="1" applyFill="1" applyBorder="1"/>
    <xf numFmtId="166" fontId="113" fillId="0" borderId="22" xfId="3" applyNumberFormat="1" applyFont="1" applyFill="1" applyBorder="1"/>
    <xf numFmtId="0" fontId="113" fillId="0" borderId="36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28" fillId="0" borderId="0" xfId="0" applyFont="1"/>
    <xf numFmtId="0" fontId="129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4" xfId="3" applyNumberFormat="1" applyFont="1" applyFill="1" applyBorder="1"/>
    <xf numFmtId="166" fontId="113" fillId="0" borderId="35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7" xfId="3" applyNumberFormat="1" applyFont="1" applyFill="1" applyBorder="1"/>
    <xf numFmtId="166" fontId="113" fillId="0" borderId="38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165" fontId="130" fillId="0" borderId="0" xfId="1" applyNumberFormat="1" applyFont="1" applyFill="1" applyBorder="1"/>
    <xf numFmtId="0" fontId="97" fillId="0" borderId="0" xfId="0" applyFont="1" applyAlignment="1">
      <alignment horizontal="centerContinuous"/>
    </xf>
    <xf numFmtId="0" fontId="129" fillId="0" borderId="0" xfId="97" applyFont="1"/>
    <xf numFmtId="3" fontId="94" fillId="0" borderId="61" xfId="0" applyNumberFormat="1" applyFont="1" applyBorder="1"/>
    <xf numFmtId="3" fontId="94" fillId="0" borderId="62" xfId="0" applyNumberFormat="1" applyFont="1" applyBorder="1"/>
    <xf numFmtId="166" fontId="17" fillId="0" borderId="0" xfId="97" applyNumberFormat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4" fillId="59" borderId="16" xfId="590" applyNumberFormat="1" applyFont="1" applyFill="1" applyBorder="1"/>
    <xf numFmtId="3" fontId="114" fillId="0" borderId="24" xfId="590" applyNumberFormat="1" applyFont="1" applyFill="1" applyBorder="1"/>
    <xf numFmtId="3" fontId="114" fillId="59" borderId="30" xfId="590" applyNumberFormat="1" applyFont="1" applyFill="1" applyBorder="1"/>
    <xf numFmtId="3" fontId="114" fillId="0" borderId="31" xfId="590" applyNumberFormat="1" applyFont="1" applyFill="1" applyBorder="1"/>
    <xf numFmtId="3" fontId="113" fillId="59" borderId="25" xfId="589" applyNumberFormat="1" applyFont="1" applyFill="1" applyBorder="1"/>
    <xf numFmtId="3" fontId="113" fillId="0" borderId="26" xfId="589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4" xfId="0" applyNumberFormat="1" applyFont="1" applyBorder="1"/>
    <xf numFmtId="3" fontId="105" fillId="0" borderId="68" xfId="0" applyNumberFormat="1" applyFont="1" applyBorder="1"/>
    <xf numFmtId="3" fontId="105" fillId="0" borderId="65" xfId="0" applyNumberFormat="1" applyFont="1" applyBorder="1"/>
    <xf numFmtId="3" fontId="105" fillId="0" borderId="69" xfId="0" applyNumberFormat="1" applyFont="1" applyBorder="1"/>
    <xf numFmtId="3" fontId="105" fillId="0" borderId="70" xfId="0" applyNumberFormat="1" applyFont="1" applyBorder="1"/>
    <xf numFmtId="3" fontId="105" fillId="0" borderId="71" xfId="0" applyNumberFormat="1" applyFont="1" applyBorder="1"/>
    <xf numFmtId="0" fontId="131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2" fillId="0" borderId="0" xfId="97" applyFont="1"/>
    <xf numFmtId="0" fontId="133" fillId="0" borderId="0" xfId="97" applyFont="1"/>
    <xf numFmtId="0" fontId="101" fillId="0" borderId="74" xfId="0" applyFont="1" applyBorder="1" applyAlignment="1">
      <alignment horizontal="center" wrapText="1"/>
    </xf>
    <xf numFmtId="0" fontId="101" fillId="0" borderId="73" xfId="0" applyFont="1" applyBorder="1" applyAlignment="1">
      <alignment horizontal="center" vertical="top" wrapText="1"/>
    </xf>
    <xf numFmtId="168" fontId="93" fillId="59" borderId="18" xfId="0" applyNumberFormat="1" applyFont="1" applyFill="1" applyBorder="1" applyAlignment="1">
      <alignment horizontal="center" vertical="center" wrapText="1"/>
    </xf>
    <xf numFmtId="3" fontId="94" fillId="0" borderId="64" xfId="0" applyNumberFormat="1" applyFont="1" applyFill="1" applyBorder="1"/>
    <xf numFmtId="3" fontId="94" fillId="0" borderId="65" xfId="0" applyNumberFormat="1" applyFont="1" applyFill="1" applyBorder="1"/>
    <xf numFmtId="3" fontId="94" fillId="0" borderId="3" xfId="0" applyNumberFormat="1" applyFont="1" applyFill="1" applyBorder="1"/>
    <xf numFmtId="3" fontId="94" fillId="0" borderId="23" xfId="0" applyNumberFormat="1" applyFont="1" applyFill="1" applyBorder="1"/>
    <xf numFmtId="165" fontId="96" fillId="0" borderId="18" xfId="0" applyNumberFormat="1" applyFont="1" applyFill="1" applyBorder="1"/>
    <xf numFmtId="0" fontId="91" fillId="0" borderId="75" xfId="0" applyFont="1" applyBorder="1" applyAlignment="1">
      <alignment horizontal="center" wrapText="1"/>
    </xf>
    <xf numFmtId="0" fontId="92" fillId="0" borderId="76" xfId="0" applyFont="1" applyBorder="1" applyAlignment="1">
      <alignment horizontal="center" vertical="top" wrapText="1"/>
    </xf>
    <xf numFmtId="0" fontId="94" fillId="0" borderId="33" xfId="0" applyFont="1" applyFill="1" applyBorder="1"/>
    <xf numFmtId="0" fontId="94" fillId="0" borderId="77" xfId="0" applyFont="1" applyFill="1" applyBorder="1"/>
    <xf numFmtId="1" fontId="94" fillId="0" borderId="32" xfId="0" applyNumberFormat="1" applyFont="1" applyFill="1" applyBorder="1"/>
    <xf numFmtId="3" fontId="94" fillId="59" borderId="15" xfId="0" applyNumberFormat="1" applyFont="1" applyFill="1" applyBorder="1"/>
    <xf numFmtId="166" fontId="102" fillId="0" borderId="63" xfId="0" applyNumberFormat="1" applyFont="1" applyBorder="1"/>
    <xf numFmtId="3" fontId="94" fillId="59" borderId="29" xfId="0" applyNumberFormat="1" applyFont="1" applyFill="1" applyBorder="1"/>
    <xf numFmtId="166" fontId="102" fillId="0" borderId="31" xfId="0" applyNumberFormat="1" applyFont="1" applyBorder="1"/>
    <xf numFmtId="0" fontId="91" fillId="0" borderId="4" xfId="0" applyFont="1" applyFill="1" applyBorder="1" applyAlignment="1">
      <alignment horizontal="centerContinuous" vertical="center" wrapText="1"/>
    </xf>
    <xf numFmtId="0" fontId="91" fillId="0" borderId="18" xfId="0" applyFont="1" applyFill="1" applyBorder="1" applyAlignment="1">
      <alignment horizontal="centerContinuous" vertical="center" wrapText="1"/>
    </xf>
    <xf numFmtId="0" fontId="101" fillId="0" borderId="74" xfId="0" applyFont="1" applyFill="1" applyBorder="1" applyAlignment="1">
      <alignment horizontal="center" vertical="center" wrapText="1"/>
    </xf>
    <xf numFmtId="168" fontId="93" fillId="0" borderId="18" xfId="0" applyNumberFormat="1" applyFont="1" applyFill="1" applyBorder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top" wrapText="1"/>
    </xf>
    <xf numFmtId="3" fontId="94" fillId="0" borderId="15" xfId="0" applyNumberFormat="1" applyFont="1" applyFill="1" applyBorder="1"/>
    <xf numFmtId="165" fontId="96" fillId="0" borderId="31" xfId="0" applyNumberFormat="1" applyFont="1" applyFill="1" applyBorder="1"/>
    <xf numFmtId="165" fontId="96" fillId="0" borderId="24" xfId="0" applyNumberFormat="1" applyFont="1" applyFill="1" applyBorder="1"/>
    <xf numFmtId="3" fontId="94" fillId="0" borderId="29" xfId="0" applyNumberFormat="1" applyFont="1" applyFill="1" applyBorder="1"/>
    <xf numFmtId="168" fontId="93" fillId="0" borderId="28" xfId="0" quotePrefix="1" applyNumberFormat="1" applyFont="1" applyFill="1" applyBorder="1" applyAlignment="1">
      <alignment horizontal="center" vertical="center" wrapText="1"/>
    </xf>
    <xf numFmtId="168" fontId="93" fillId="0" borderId="23" xfId="0" quotePrefix="1" applyNumberFormat="1" applyFont="1" applyBorder="1" applyAlignment="1">
      <alignment horizontal="center" vertical="center" wrapText="1"/>
    </xf>
    <xf numFmtId="0" fontId="101" fillId="0" borderId="78" xfId="0" applyFont="1" applyBorder="1" applyAlignment="1">
      <alignment horizontal="center" wrapText="1"/>
    </xf>
    <xf numFmtId="0" fontId="101" fillId="0" borderId="79" xfId="0" applyFont="1" applyBorder="1" applyAlignment="1">
      <alignment horizontal="center" vertical="top" wrapText="1"/>
    </xf>
    <xf numFmtId="166" fontId="102" fillId="0" borderId="79" xfId="0" applyNumberFormat="1" applyFont="1" applyBorder="1"/>
    <xf numFmtId="0" fontId="91" fillId="0" borderId="2" xfId="0" applyFont="1" applyBorder="1" applyAlignment="1">
      <alignment horizontal="centerContinuous" vertical="center" wrapText="1"/>
    </xf>
    <xf numFmtId="168" fontId="93" fillId="0" borderId="1" xfId="0" quotePrefix="1" applyNumberFormat="1" applyFont="1" applyBorder="1" applyAlignment="1">
      <alignment horizontal="center" vertical="center" wrapText="1"/>
    </xf>
    <xf numFmtId="3" fontId="94" fillId="59" borderId="72" xfId="0" applyNumberFormat="1" applyFont="1" applyFill="1" applyBorder="1"/>
    <xf numFmtId="3" fontId="94" fillId="0" borderId="79" xfId="0" applyNumberFormat="1" applyFont="1" applyBorder="1"/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  <xf numFmtId="166" fontId="102" fillId="0" borderId="34" xfId="0" applyNumberFormat="1" applyFont="1" applyFill="1" applyBorder="1"/>
    <xf numFmtId="3" fontId="101" fillId="0" borderId="34" xfId="0" applyNumberFormat="1" applyFont="1" applyFill="1" applyBorder="1"/>
    <xf numFmtId="165" fontId="96" fillId="0" borderId="34" xfId="0" applyNumberFormat="1" applyFont="1" applyFill="1" applyBorder="1"/>
  </cellXfs>
  <cellStyles count="593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0"/>
  <tableStyles count="0" defaultTableStyle="TableStyleMedium2" defaultPivotStyle="PivotStyleLight16"/>
  <colors>
    <mruColors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lipiec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4.8140620555141851E-2"/>
                  <c:y val="-2.98800410093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lipiec 2021 (kraj)</a:t>
            </a:r>
          </a:p>
        </c:rich>
      </c:tx>
      <c:layout>
        <c:manualLayout>
          <c:xMode val="edge"/>
          <c:yMode val="edge"/>
          <c:x val="0.31085690288713913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H31"/>
  <sheetViews>
    <sheetView showGridLines="0" tabSelected="1" workbookViewId="0">
      <selection activeCell="A4" sqref="A4"/>
    </sheetView>
  </sheetViews>
  <sheetFormatPr defaultRowHeight="12.75"/>
  <cols>
    <col min="1" max="1" width="11.28515625" customWidth="1"/>
  </cols>
  <sheetData>
    <row r="1" spans="1:8" ht="18">
      <c r="A1" s="77" t="s">
        <v>0</v>
      </c>
      <c r="B1" s="78"/>
      <c r="C1" s="78"/>
      <c r="D1" s="79"/>
      <c r="E1" s="79"/>
      <c r="F1" s="80"/>
      <c r="G1" s="80"/>
      <c r="H1" s="80"/>
    </row>
    <row r="2" spans="1:8" ht="15">
      <c r="A2" s="81" t="s">
        <v>77</v>
      </c>
      <c r="B2" s="78"/>
      <c r="C2" s="78"/>
      <c r="D2" s="82"/>
      <c r="E2" s="82"/>
      <c r="F2" s="80"/>
      <c r="G2" s="80"/>
      <c r="H2" s="80"/>
    </row>
    <row r="3" spans="1:8" ht="13.5">
      <c r="A3" s="83" t="s">
        <v>93</v>
      </c>
      <c r="B3" s="82"/>
      <c r="C3" s="82"/>
      <c r="D3" s="79"/>
      <c r="E3" s="79"/>
      <c r="F3" s="80"/>
      <c r="G3" s="80"/>
      <c r="H3" s="8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69">
        <v>44431</v>
      </c>
    </row>
    <row r="10" spans="1:8" ht="20.25">
      <c r="A10" s="14" t="s">
        <v>82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67" t="s">
        <v>88</v>
      </c>
      <c r="B13" s="17"/>
      <c r="C13" s="17"/>
      <c r="D13" s="17"/>
      <c r="E13" s="17"/>
      <c r="F13" s="20"/>
      <c r="G13" s="68"/>
    </row>
    <row r="15" spans="1:8">
      <c r="A15" t="s">
        <v>6</v>
      </c>
    </row>
    <row r="17" spans="1:1">
      <c r="A17" s="15" t="s">
        <v>3</v>
      </c>
    </row>
    <row r="18" spans="1:1">
      <c r="A18" t="s">
        <v>78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39</v>
      </c>
    </row>
    <row r="23" spans="1:1">
      <c r="A23" s="23" t="s">
        <v>81</v>
      </c>
    </row>
    <row r="24" spans="1:1">
      <c r="A24" s="23"/>
    </row>
    <row r="25" spans="1:1">
      <c r="A25" s="23" t="s">
        <v>41</v>
      </c>
    </row>
    <row r="26" spans="1:1">
      <c r="A26" t="s">
        <v>40</v>
      </c>
    </row>
    <row r="27" spans="1:1" ht="25.5" customHeight="1"/>
    <row r="28" spans="1:1" ht="18">
      <c r="A28" s="29"/>
    </row>
    <row r="29" spans="1:1" ht="5.25" customHeight="1">
      <c r="A29" s="23"/>
    </row>
    <row r="30" spans="1:1" ht="15.75">
      <c r="A30" s="30"/>
    </row>
    <row r="31" spans="1:1" ht="15">
      <c r="A31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2:I16"/>
  <sheetViews>
    <sheetView showGridLines="0" workbookViewId="0">
      <selection activeCell="B7" sqref="B7"/>
    </sheetView>
  </sheetViews>
  <sheetFormatPr defaultRowHeight="12.75"/>
  <cols>
    <col min="1" max="1" width="23.85546875" customWidth="1"/>
    <col min="2" max="3" width="10.28515625" customWidth="1"/>
    <col min="4" max="4" width="11.85546875" bestFit="1" customWidth="1"/>
    <col min="5" max="5" width="9.85546875" customWidth="1"/>
    <col min="6" max="6" width="10.28515625" customWidth="1"/>
    <col min="7" max="7" width="12.28515625" customWidth="1"/>
    <col min="8" max="8" width="10.140625" customWidth="1"/>
    <col min="9" max="9" width="10.42578125" customWidth="1"/>
  </cols>
  <sheetData>
    <row r="2" spans="1:9" ht="31.5" customHeight="1">
      <c r="A2" s="48" t="s">
        <v>70</v>
      </c>
    </row>
    <row r="3" spans="1:9" ht="21" thickBot="1">
      <c r="A3" s="145" t="s">
        <v>72</v>
      </c>
      <c r="B3" s="125"/>
      <c r="C3" s="125"/>
      <c r="D3" s="125"/>
      <c r="E3" s="125"/>
      <c r="F3" s="125"/>
    </row>
    <row r="4" spans="1:9" ht="32.25" thickBot="1">
      <c r="A4" s="157" t="s">
        <v>80</v>
      </c>
      <c r="B4" s="84" t="s">
        <v>53</v>
      </c>
      <c r="C4" s="53"/>
      <c r="D4" s="149" t="s">
        <v>54</v>
      </c>
      <c r="E4" s="167" t="s">
        <v>55</v>
      </c>
      <c r="F4" s="85"/>
      <c r="G4" s="168" t="s">
        <v>54</v>
      </c>
      <c r="H4" s="166" t="s">
        <v>36</v>
      </c>
      <c r="I4" s="54"/>
    </row>
    <row r="5" spans="1:9" ht="32.25" thickBot="1">
      <c r="A5" s="158" t="s">
        <v>37</v>
      </c>
      <c r="B5" s="151" t="s">
        <v>89</v>
      </c>
      <c r="C5" s="146" t="s">
        <v>83</v>
      </c>
      <c r="D5" s="150" t="s">
        <v>42</v>
      </c>
      <c r="E5" s="169" t="s">
        <v>89</v>
      </c>
      <c r="F5" s="175" t="s">
        <v>83</v>
      </c>
      <c r="G5" s="170" t="s">
        <v>43</v>
      </c>
      <c r="H5" s="86" t="s">
        <v>89</v>
      </c>
      <c r="I5" s="176" t="s">
        <v>83</v>
      </c>
    </row>
    <row r="6" spans="1:9" ht="23.25" customHeight="1">
      <c r="A6" s="55" t="s">
        <v>38</v>
      </c>
      <c r="B6" s="161"/>
      <c r="C6" s="31"/>
      <c r="D6" s="187"/>
      <c r="E6" s="56"/>
      <c r="F6" s="56"/>
      <c r="G6" s="188"/>
      <c r="H6" s="59"/>
      <c r="I6" s="60"/>
    </row>
    <row r="7" spans="1:9" ht="23.25" customHeight="1" thickBot="1">
      <c r="A7" s="159" t="s">
        <v>44</v>
      </c>
      <c r="B7" s="162">
        <v>1853.4349999999999</v>
      </c>
      <c r="C7" s="127">
        <v>1843.904</v>
      </c>
      <c r="D7" s="163">
        <v>0.51689241956197007</v>
      </c>
      <c r="E7" s="171">
        <v>46698.63</v>
      </c>
      <c r="F7" s="152">
        <v>38296.18</v>
      </c>
      <c r="G7" s="172">
        <v>21.940700090714003</v>
      </c>
      <c r="H7" s="87">
        <v>33.738749657274326</v>
      </c>
      <c r="I7" s="57">
        <v>29.440374143760845</v>
      </c>
    </row>
    <row r="8" spans="1:9" ht="23.25" customHeight="1">
      <c r="A8" s="55" t="s">
        <v>56</v>
      </c>
      <c r="B8" s="58"/>
      <c r="C8" s="58"/>
      <c r="D8" s="187"/>
      <c r="E8" s="58"/>
      <c r="F8" s="58"/>
      <c r="G8" s="189"/>
      <c r="H8" s="59"/>
      <c r="I8" s="60"/>
    </row>
    <row r="9" spans="1:9" ht="23.25" customHeight="1">
      <c r="A9" s="159" t="s">
        <v>58</v>
      </c>
      <c r="B9" s="162">
        <v>1864.133</v>
      </c>
      <c r="C9" s="127">
        <v>1823.9059999999999</v>
      </c>
      <c r="D9" s="163">
        <v>2.2055412943430248</v>
      </c>
      <c r="E9" s="171">
        <v>29887.37</v>
      </c>
      <c r="F9" s="152">
        <v>29427.89</v>
      </c>
      <c r="G9" s="173">
        <v>1.5613759600161601</v>
      </c>
      <c r="H9" s="87">
        <v>21.592978088315029</v>
      </c>
      <c r="I9" s="57">
        <v>22.622833187577413</v>
      </c>
    </row>
    <row r="10" spans="1:9" ht="19.5" thickBot="1">
      <c r="A10" s="160" t="s">
        <v>59</v>
      </c>
      <c r="B10" s="164">
        <v>1708.567</v>
      </c>
      <c r="C10" s="128">
        <v>1722.45</v>
      </c>
      <c r="D10" s="165">
        <v>-0.80600307701239726</v>
      </c>
      <c r="E10" s="174">
        <v>61826.45</v>
      </c>
      <c r="F10" s="153">
        <v>62356.41</v>
      </c>
      <c r="G10" s="172">
        <v>-0.84988856799165691</v>
      </c>
      <c r="H10" s="88">
        <v>44.668272254410638</v>
      </c>
      <c r="I10" s="74">
        <v>47.936792668661738</v>
      </c>
    </row>
    <row r="11" spans="1:9" ht="19.5" thickBot="1">
      <c r="A11" s="32"/>
      <c r="B11" s="32"/>
      <c r="C11" s="32"/>
      <c r="D11" s="89" t="s">
        <v>45</v>
      </c>
      <c r="E11" s="154">
        <v>138412.45000000001</v>
      </c>
      <c r="F11" s="155">
        <v>130080.48000000001</v>
      </c>
      <c r="G11" s="156">
        <v>6.4052423545792578</v>
      </c>
      <c r="H11" s="90">
        <v>100</v>
      </c>
      <c r="I11" s="91">
        <v>100</v>
      </c>
    </row>
    <row r="13" spans="1:9" ht="15.75" customHeight="1">
      <c r="A13" s="19" t="s">
        <v>73</v>
      </c>
    </row>
    <row r="14" spans="1:9" ht="18" customHeight="1">
      <c r="A14" s="11" t="s">
        <v>74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3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AD19"/>
  <sheetViews>
    <sheetView showGridLines="0" workbookViewId="0">
      <selection activeCell="H17" sqref="H17"/>
    </sheetView>
  </sheetViews>
  <sheetFormatPr defaultRowHeight="12.75"/>
  <cols>
    <col min="11" max="11" width="10.28515625" bestFit="1" customWidth="1"/>
  </cols>
  <sheetData>
    <row r="2" spans="1:30" ht="18.75">
      <c r="A2" s="22" t="s">
        <v>75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49" t="s">
        <v>7</v>
      </c>
      <c r="C4" s="49" t="s">
        <v>8</v>
      </c>
      <c r="D4" s="49" t="s">
        <v>9</v>
      </c>
      <c r="E4" s="49" t="s">
        <v>10</v>
      </c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 t="s">
        <v>18</v>
      </c>
    </row>
    <row r="5" spans="1:30" ht="15">
      <c r="A5" s="50">
        <v>2009</v>
      </c>
      <c r="B5" s="36">
        <v>2358.4386973740502</v>
      </c>
      <c r="C5" s="36">
        <v>2635.3061809156302</v>
      </c>
      <c r="D5" s="36">
        <v>2965.389068730346</v>
      </c>
      <c r="E5" s="36">
        <v>2870.6520637386643</v>
      </c>
      <c r="F5" s="36">
        <v>2615.0604392739679</v>
      </c>
      <c r="G5" s="36">
        <v>2547.3659402284293</v>
      </c>
      <c r="H5" s="36">
        <v>2481</v>
      </c>
      <c r="I5" s="36">
        <v>2321</v>
      </c>
      <c r="J5" s="36">
        <v>2209</v>
      </c>
      <c r="K5" s="36">
        <v>2198</v>
      </c>
      <c r="L5" s="36">
        <v>2082</v>
      </c>
      <c r="M5" s="36">
        <v>2035</v>
      </c>
      <c r="AD5" s="1"/>
    </row>
    <row r="6" spans="1:30" s="2" customFormat="1" ht="15">
      <c r="A6" s="51">
        <v>2010</v>
      </c>
      <c r="B6" s="36">
        <v>1995</v>
      </c>
      <c r="C6" s="36">
        <v>1968</v>
      </c>
      <c r="D6" s="36">
        <v>1857.52</v>
      </c>
      <c r="E6" s="36">
        <v>1886</v>
      </c>
      <c r="F6" s="36">
        <v>1902</v>
      </c>
      <c r="G6" s="36">
        <v>1873</v>
      </c>
      <c r="H6" s="36">
        <v>1988</v>
      </c>
      <c r="I6" s="36">
        <v>2357</v>
      </c>
      <c r="J6" s="36">
        <v>2451</v>
      </c>
      <c r="K6" s="36">
        <v>2255</v>
      </c>
      <c r="L6" s="36">
        <v>2281</v>
      </c>
      <c r="M6" s="36">
        <v>2399</v>
      </c>
      <c r="AD6" s="3"/>
    </row>
    <row r="7" spans="1:30" ht="15">
      <c r="A7" s="51">
        <v>2011</v>
      </c>
      <c r="B7" s="36">
        <v>2712</v>
      </c>
      <c r="C7" s="36">
        <v>3280</v>
      </c>
      <c r="D7" s="36">
        <v>3965.6795675899125</v>
      </c>
      <c r="E7" s="36">
        <v>3583.72</v>
      </c>
      <c r="F7" s="36">
        <v>3212</v>
      </c>
      <c r="G7" s="36">
        <v>3065.75</v>
      </c>
      <c r="H7" s="36">
        <v>3266.62</v>
      </c>
      <c r="I7" s="36">
        <v>3130.82</v>
      </c>
      <c r="J7" s="36">
        <v>3144</v>
      </c>
      <c r="K7" s="36">
        <v>3239</v>
      </c>
      <c r="L7" s="36">
        <v>3245</v>
      </c>
      <c r="M7" s="36">
        <v>3149</v>
      </c>
      <c r="AD7" s="1"/>
    </row>
    <row r="8" spans="1:30" ht="15">
      <c r="A8" s="52">
        <v>2012</v>
      </c>
      <c r="B8" s="36">
        <v>3215</v>
      </c>
      <c r="C8" s="36">
        <v>3244</v>
      </c>
      <c r="D8" s="36">
        <v>3229</v>
      </c>
      <c r="E8" s="36">
        <v>3221</v>
      </c>
      <c r="F8" s="36">
        <v>3224</v>
      </c>
      <c r="G8" s="36">
        <v>3250</v>
      </c>
      <c r="H8" s="36">
        <v>3218.8623117059515</v>
      </c>
      <c r="I8" s="36">
        <v>3238</v>
      </c>
      <c r="J8" s="36">
        <v>3203</v>
      </c>
      <c r="K8" s="36">
        <v>3157</v>
      </c>
      <c r="L8" s="36">
        <v>3131</v>
      </c>
      <c r="M8" s="36">
        <v>3095</v>
      </c>
    </row>
    <row r="9" spans="1:30" ht="15">
      <c r="A9" s="50">
        <v>2013</v>
      </c>
      <c r="B9" s="36">
        <v>3050</v>
      </c>
      <c r="C9" s="36">
        <v>3001</v>
      </c>
      <c r="D9" s="36">
        <v>3001</v>
      </c>
      <c r="E9" s="36">
        <v>2955</v>
      </c>
      <c r="F9" s="36">
        <v>2878.8359017217012</v>
      </c>
      <c r="G9" s="36">
        <v>2758</v>
      </c>
      <c r="H9" s="36">
        <v>2701</v>
      </c>
      <c r="I9" s="36">
        <v>2619</v>
      </c>
      <c r="J9" s="36">
        <v>2622</v>
      </c>
      <c r="K9" s="36">
        <v>2518</v>
      </c>
      <c r="L9" s="36">
        <v>2467.558650053611</v>
      </c>
      <c r="M9" s="36">
        <v>2298</v>
      </c>
    </row>
    <row r="10" spans="1:30" ht="15">
      <c r="A10" s="52">
        <v>2014</v>
      </c>
      <c r="B10" s="36">
        <v>2167</v>
      </c>
      <c r="C10" s="36">
        <v>2142.6851767738517</v>
      </c>
      <c r="D10" s="36">
        <v>1965.7653202297865</v>
      </c>
      <c r="E10" s="36">
        <v>1786.7151576013953</v>
      </c>
      <c r="F10" s="36">
        <v>1791.7712968196429</v>
      </c>
      <c r="G10" s="36">
        <v>1796.725525373638</v>
      </c>
      <c r="H10" s="36">
        <v>1698.7132156740449</v>
      </c>
      <c r="I10" s="36">
        <v>1700.8077900737301</v>
      </c>
      <c r="J10" s="36">
        <v>1659.7449117863346</v>
      </c>
      <c r="K10" s="36">
        <v>1608.9268099798214</v>
      </c>
      <c r="L10" s="36">
        <v>1529.2559921311376</v>
      </c>
      <c r="M10" s="36">
        <v>1496.5231398993333</v>
      </c>
    </row>
    <row r="11" spans="1:30" ht="15">
      <c r="A11" s="52">
        <v>2015</v>
      </c>
      <c r="B11" s="36">
        <v>1579</v>
      </c>
      <c r="C11" s="36">
        <v>1694.0129454175417</v>
      </c>
      <c r="D11" s="36">
        <v>1713.4169705831237</v>
      </c>
      <c r="E11" s="36">
        <v>1686</v>
      </c>
      <c r="F11" s="36">
        <v>1653</v>
      </c>
      <c r="G11" s="36">
        <v>1723.3569814185837</v>
      </c>
      <c r="H11" s="36">
        <v>1913</v>
      </c>
      <c r="I11" s="36">
        <v>1968</v>
      </c>
      <c r="J11" s="36">
        <v>2039</v>
      </c>
      <c r="K11" s="36">
        <v>1978</v>
      </c>
      <c r="L11" s="36">
        <v>1949</v>
      </c>
      <c r="M11" s="36">
        <v>1970</v>
      </c>
    </row>
    <row r="12" spans="1:30" ht="15">
      <c r="A12" s="52">
        <v>2016</v>
      </c>
      <c r="B12" s="36">
        <v>2143</v>
      </c>
      <c r="C12" s="36">
        <v>2309.0936282100961</v>
      </c>
      <c r="D12" s="36">
        <v>2300</v>
      </c>
      <c r="E12" s="36">
        <v>2293</v>
      </c>
      <c r="F12" s="36">
        <v>2277</v>
      </c>
      <c r="G12" s="36">
        <v>2285</v>
      </c>
      <c r="H12" s="36">
        <v>2343.9728951467437</v>
      </c>
      <c r="I12" s="36">
        <v>2658.1584526347333</v>
      </c>
      <c r="J12" s="36">
        <v>2659.9340240272659</v>
      </c>
      <c r="K12" s="36">
        <v>2500.3861481870208</v>
      </c>
      <c r="L12" s="36">
        <v>2518.0346548300081</v>
      </c>
      <c r="M12" s="36">
        <v>2536.7836550861139</v>
      </c>
    </row>
    <row r="13" spans="1:30" ht="15">
      <c r="A13" s="52">
        <v>2017</v>
      </c>
      <c r="B13" s="36">
        <v>2554.342962236396</v>
      </c>
      <c r="C13" s="36">
        <v>2506.7033265757009</v>
      </c>
      <c r="D13" s="36">
        <v>2465.689162060633</v>
      </c>
      <c r="E13" s="36">
        <v>2417.0619571805555</v>
      </c>
      <c r="F13" s="36">
        <v>2391.6014611387045</v>
      </c>
      <c r="G13" s="36">
        <v>2379.2232898291368</v>
      </c>
      <c r="H13" s="36">
        <v>2154.5720902905737</v>
      </c>
      <c r="I13" s="36">
        <v>1969.6093815206052</v>
      </c>
      <c r="J13" s="36">
        <v>1942.1874786929909</v>
      </c>
      <c r="K13" s="72">
        <v>1671.1279999999999</v>
      </c>
      <c r="L13" s="72">
        <v>1558.796</v>
      </c>
      <c r="M13" s="72">
        <v>1557.963</v>
      </c>
      <c r="P13" s="70"/>
    </row>
    <row r="14" spans="1:30" ht="15">
      <c r="A14" s="52">
        <v>2018</v>
      </c>
      <c r="B14" s="72">
        <v>1498.886</v>
      </c>
      <c r="C14" s="72">
        <v>1456.146</v>
      </c>
      <c r="D14" s="72">
        <v>1427.9939999999999</v>
      </c>
      <c r="E14" s="72">
        <v>1337.194</v>
      </c>
      <c r="F14" s="72">
        <v>1306.184</v>
      </c>
      <c r="G14" s="72">
        <v>1272.0070000000001</v>
      </c>
      <c r="H14" s="72">
        <v>1368.6679999999999</v>
      </c>
      <c r="I14" s="72">
        <v>1557.184</v>
      </c>
      <c r="J14" s="72">
        <v>1505.537</v>
      </c>
      <c r="K14" s="72">
        <v>1421.4549999999999</v>
      </c>
      <c r="L14" s="72">
        <v>1575.442</v>
      </c>
      <c r="M14" s="72">
        <v>1705.9159999999999</v>
      </c>
      <c r="P14" s="70"/>
    </row>
    <row r="15" spans="1:30" ht="15">
      <c r="A15" s="52">
        <v>2019</v>
      </c>
      <c r="B15" s="72">
        <v>1727.9690000000001</v>
      </c>
      <c r="C15" s="72">
        <v>1634.38</v>
      </c>
      <c r="D15" s="72">
        <v>1702.1179999999999</v>
      </c>
      <c r="E15" s="72">
        <v>1715.7460000000001</v>
      </c>
      <c r="F15" s="72">
        <v>1817.049</v>
      </c>
      <c r="G15" s="72">
        <v>1818.1389999999999</v>
      </c>
      <c r="H15" s="72">
        <v>1879.5029999999999</v>
      </c>
      <c r="I15" s="72">
        <v>1835.8679999999999</v>
      </c>
      <c r="J15" s="72">
        <v>1779.059</v>
      </c>
      <c r="K15" s="72">
        <v>1808.7149999999999</v>
      </c>
      <c r="L15" s="72">
        <v>1846.806</v>
      </c>
      <c r="M15" s="72">
        <v>1821.9970000000001</v>
      </c>
    </row>
    <row r="16" spans="1:30" ht="15">
      <c r="A16" s="52">
        <v>2020</v>
      </c>
      <c r="B16" s="72">
        <v>1859.5930000000001</v>
      </c>
      <c r="C16" s="72">
        <v>1856.1030000000001</v>
      </c>
      <c r="D16" s="72">
        <v>1934.2349999999999</v>
      </c>
      <c r="E16" s="72">
        <v>1892.7139999999999</v>
      </c>
      <c r="F16" s="72">
        <v>1822.617</v>
      </c>
      <c r="G16" s="72">
        <v>1883.7909999999999</v>
      </c>
      <c r="H16" s="72">
        <v>1838.309</v>
      </c>
      <c r="I16" s="72">
        <v>1836.22</v>
      </c>
      <c r="J16" s="72">
        <v>1869.9480000000001</v>
      </c>
      <c r="K16" s="72">
        <v>1838.3119999999999</v>
      </c>
      <c r="L16" s="72">
        <v>1833.1489999999999</v>
      </c>
      <c r="M16" s="72">
        <v>1854.633</v>
      </c>
    </row>
    <row r="17" spans="1:16" ht="15">
      <c r="A17" s="52">
        <v>2021</v>
      </c>
      <c r="B17" s="72">
        <v>1811.7819999999999</v>
      </c>
      <c r="C17" s="72">
        <v>1853.617</v>
      </c>
      <c r="D17" s="72">
        <v>1857.441</v>
      </c>
      <c r="E17" s="72">
        <v>1830.9880000000001</v>
      </c>
      <c r="F17" s="72">
        <v>1874.181</v>
      </c>
      <c r="G17" s="72">
        <v>1843.904</v>
      </c>
      <c r="H17" s="72">
        <v>1853.4349999999999</v>
      </c>
      <c r="I17" s="72"/>
      <c r="J17" s="72"/>
      <c r="K17" s="72"/>
      <c r="L17" s="72"/>
      <c r="M17" s="72"/>
    </row>
    <row r="18" spans="1:16" ht="15.75">
      <c r="A18" s="71" t="s">
        <v>47</v>
      </c>
      <c r="J18" s="105"/>
      <c r="K18" s="106"/>
      <c r="L18" s="106"/>
      <c r="M18" s="106"/>
      <c r="N18" s="106"/>
      <c r="O18" s="106"/>
      <c r="P18" s="106"/>
    </row>
    <row r="19" spans="1:16">
      <c r="A19" s="11" t="s">
        <v>79</v>
      </c>
      <c r="B19" s="23"/>
      <c r="C19" s="23"/>
      <c r="D19" s="23"/>
      <c r="E19" s="23"/>
      <c r="F19" s="23"/>
      <c r="G19" s="23"/>
      <c r="H19" s="104"/>
      <c r="I19" s="104"/>
      <c r="J19" s="104"/>
      <c r="K19" s="104"/>
      <c r="L19" s="104"/>
      <c r="M19" s="104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N41"/>
  <sheetViews>
    <sheetView showGridLines="0" workbookViewId="0">
      <selection activeCell="N11" sqref="N11"/>
    </sheetView>
  </sheetViews>
  <sheetFormatPr defaultRowHeight="12.75"/>
  <cols>
    <col min="1" max="1" width="12.28515625" customWidth="1"/>
  </cols>
  <sheetData>
    <row r="2" spans="1:14" ht="18.75">
      <c r="A2" s="22" t="s">
        <v>76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38"/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40">
        <v>2014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138">
        <v>2020</v>
      </c>
      <c r="N4" s="41">
        <v>2021</v>
      </c>
    </row>
    <row r="5" spans="1:14" ht="15.75">
      <c r="A5" s="42" t="s">
        <v>7</v>
      </c>
      <c r="B5" s="34">
        <v>124495</v>
      </c>
      <c r="C5" s="35">
        <v>115679</v>
      </c>
      <c r="D5" s="35">
        <v>111505</v>
      </c>
      <c r="E5" s="34">
        <v>123521</v>
      </c>
      <c r="F5" s="34">
        <v>124713</v>
      </c>
      <c r="G5" s="34">
        <v>115179</v>
      </c>
      <c r="H5" s="34">
        <v>136653.60999999999</v>
      </c>
      <c r="I5" s="34">
        <v>113573</v>
      </c>
      <c r="J5" s="34">
        <v>104136.5400000001</v>
      </c>
      <c r="K5" s="102">
        <v>149394.09</v>
      </c>
      <c r="L5" s="102">
        <v>138330.31</v>
      </c>
      <c r="M5" s="139">
        <v>141767.42000000001</v>
      </c>
      <c r="N5" s="142">
        <v>110331.20999999999</v>
      </c>
    </row>
    <row r="6" spans="1:14" ht="15.75">
      <c r="A6" s="43" t="s">
        <v>8</v>
      </c>
      <c r="B6" s="36">
        <v>108747</v>
      </c>
      <c r="C6" s="37">
        <v>112904</v>
      </c>
      <c r="D6" s="37">
        <v>178120</v>
      </c>
      <c r="E6" s="36">
        <v>121929</v>
      </c>
      <c r="F6" s="36">
        <v>99085</v>
      </c>
      <c r="G6" s="36">
        <v>98897.426000000021</v>
      </c>
      <c r="H6" s="36">
        <v>110263.89299999998</v>
      </c>
      <c r="I6" s="36">
        <v>97585.78700000004</v>
      </c>
      <c r="J6" s="36">
        <v>109933.58500000008</v>
      </c>
      <c r="K6" s="72">
        <v>130822.53</v>
      </c>
      <c r="L6" s="72">
        <v>137095.49</v>
      </c>
      <c r="M6" s="140">
        <v>138656.70000000001</v>
      </c>
      <c r="N6" s="143">
        <v>104835.03</v>
      </c>
    </row>
    <row r="7" spans="1:14" ht="15.75">
      <c r="A7" s="43" t="s">
        <v>9</v>
      </c>
      <c r="B7" s="36">
        <v>90570</v>
      </c>
      <c r="C7" s="37">
        <v>161754</v>
      </c>
      <c r="D7" s="37">
        <v>138124</v>
      </c>
      <c r="E7" s="36">
        <v>123621</v>
      </c>
      <c r="F7" s="36">
        <v>130006</v>
      </c>
      <c r="G7" s="36">
        <v>134426.08400000021</v>
      </c>
      <c r="H7" s="36">
        <v>130766.92</v>
      </c>
      <c r="I7" s="36">
        <v>122028</v>
      </c>
      <c r="J7" s="36">
        <v>135982.92900000015</v>
      </c>
      <c r="K7" s="72">
        <v>145863.79</v>
      </c>
      <c r="L7" s="72">
        <v>154647.44</v>
      </c>
      <c r="M7" s="140">
        <v>180503.53000000003</v>
      </c>
      <c r="N7" s="143">
        <v>133538.12</v>
      </c>
    </row>
    <row r="8" spans="1:14" ht="15.75">
      <c r="A8" s="43" t="s">
        <v>10</v>
      </c>
      <c r="B8" s="36">
        <v>96431</v>
      </c>
      <c r="C8" s="37">
        <v>128593</v>
      </c>
      <c r="D8" s="37">
        <v>71494</v>
      </c>
      <c r="E8" s="36">
        <v>105292</v>
      </c>
      <c r="F8" s="36">
        <v>103157</v>
      </c>
      <c r="G8" s="36">
        <v>149981</v>
      </c>
      <c r="H8" s="36">
        <v>103613</v>
      </c>
      <c r="I8" s="36">
        <v>94282.438000000097</v>
      </c>
      <c r="J8" s="36">
        <v>75261.914000000004</v>
      </c>
      <c r="K8" s="72">
        <v>123979.52</v>
      </c>
      <c r="L8" s="72">
        <v>160722.77000000002</v>
      </c>
      <c r="M8" s="140">
        <v>94521.89</v>
      </c>
      <c r="N8" s="143">
        <v>110198.70999999999</v>
      </c>
    </row>
    <row r="9" spans="1:14" ht="15.75">
      <c r="A9" s="43" t="s">
        <v>11</v>
      </c>
      <c r="B9" s="36">
        <v>103355</v>
      </c>
      <c r="C9" s="37">
        <v>137492</v>
      </c>
      <c r="D9" s="37">
        <v>106529</v>
      </c>
      <c r="E9" s="36">
        <v>125241.38</v>
      </c>
      <c r="F9" s="36">
        <v>105790.50700000007</v>
      </c>
      <c r="G9" s="36">
        <v>121643</v>
      </c>
      <c r="H9" s="36">
        <v>106958.68400000018</v>
      </c>
      <c r="I9" s="36">
        <v>99290</v>
      </c>
      <c r="J9" s="36">
        <v>75360.525000000009</v>
      </c>
      <c r="K9" s="72">
        <v>147269.63</v>
      </c>
      <c r="L9" s="72">
        <v>149962.12</v>
      </c>
      <c r="M9" s="140">
        <v>128649.9</v>
      </c>
      <c r="N9" s="143">
        <v>113196.51999999999</v>
      </c>
    </row>
    <row r="10" spans="1:14" ht="15.75">
      <c r="A10" s="43" t="s">
        <v>12</v>
      </c>
      <c r="B10" s="36">
        <v>128438</v>
      </c>
      <c r="C10" s="37">
        <v>143361</v>
      </c>
      <c r="D10" s="37">
        <v>118482</v>
      </c>
      <c r="E10" s="36">
        <v>108876.69</v>
      </c>
      <c r="F10" s="36">
        <v>128951.7370000001</v>
      </c>
      <c r="G10" s="36">
        <v>125052.04800000024</v>
      </c>
      <c r="H10" s="36">
        <v>120703</v>
      </c>
      <c r="I10" s="36">
        <v>111179</v>
      </c>
      <c r="J10" s="36">
        <v>121392.86500000011</v>
      </c>
      <c r="K10" s="72">
        <v>174058.88</v>
      </c>
      <c r="L10" s="72">
        <v>142617.98000000001</v>
      </c>
      <c r="M10" s="140">
        <v>138269.78999999998</v>
      </c>
      <c r="N10" s="143">
        <v>130080.48000000001</v>
      </c>
    </row>
    <row r="11" spans="1:14" ht="15.75">
      <c r="A11" s="43" t="s">
        <v>13</v>
      </c>
      <c r="B11" s="36">
        <v>143837</v>
      </c>
      <c r="C11" s="37">
        <v>145829</v>
      </c>
      <c r="D11" s="37">
        <v>105828</v>
      </c>
      <c r="E11" s="36">
        <v>131821.38700000005</v>
      </c>
      <c r="F11" s="36">
        <v>168976.21800000017</v>
      </c>
      <c r="G11" s="36">
        <v>143575.74800000005</v>
      </c>
      <c r="H11" s="36">
        <v>111595</v>
      </c>
      <c r="I11" s="36">
        <v>139741.15700000018</v>
      </c>
      <c r="J11" s="36">
        <v>126753.93700000001</v>
      </c>
      <c r="K11" s="72">
        <v>193169.88</v>
      </c>
      <c r="L11" s="72">
        <v>171364.62</v>
      </c>
      <c r="M11" s="140">
        <v>166919</v>
      </c>
      <c r="N11" s="143">
        <v>138412.45000000001</v>
      </c>
    </row>
    <row r="12" spans="1:14" ht="15.75">
      <c r="A12" s="43" t="s">
        <v>14</v>
      </c>
      <c r="B12" s="36">
        <v>124097</v>
      </c>
      <c r="C12" s="37">
        <v>180637</v>
      </c>
      <c r="D12" s="37">
        <v>109611</v>
      </c>
      <c r="E12" s="36">
        <v>140816.46</v>
      </c>
      <c r="F12" s="36">
        <v>149492.45000000001</v>
      </c>
      <c r="G12" s="37">
        <v>119596</v>
      </c>
      <c r="H12" s="36">
        <v>133233</v>
      </c>
      <c r="I12" s="36">
        <v>102088.9080000001</v>
      </c>
      <c r="J12" s="36">
        <v>129695.27600000007</v>
      </c>
      <c r="K12" s="72">
        <v>171663.7</v>
      </c>
      <c r="L12" s="72">
        <v>156211.56</v>
      </c>
      <c r="M12" s="140">
        <v>148210.29999999999</v>
      </c>
      <c r="N12" s="143"/>
    </row>
    <row r="13" spans="1:14" ht="15.75">
      <c r="A13" s="43" t="s">
        <v>15</v>
      </c>
      <c r="B13" s="36">
        <v>139266</v>
      </c>
      <c r="C13" s="37">
        <v>87457</v>
      </c>
      <c r="D13" s="37">
        <v>112526</v>
      </c>
      <c r="E13" s="36">
        <v>136418.35900000008</v>
      </c>
      <c r="F13" s="36">
        <v>136392</v>
      </c>
      <c r="G13" s="36">
        <v>130982</v>
      </c>
      <c r="H13" s="36">
        <v>89434.085000000079</v>
      </c>
      <c r="I13" s="36">
        <v>139822.20100000012</v>
      </c>
      <c r="J13" s="36">
        <v>152326.38100000011</v>
      </c>
      <c r="K13" s="72">
        <v>146323.5</v>
      </c>
      <c r="L13" s="72">
        <v>158226.28</v>
      </c>
      <c r="M13" s="140">
        <v>162524.88</v>
      </c>
      <c r="N13" s="143"/>
    </row>
    <row r="14" spans="1:14" ht="15.75">
      <c r="A14" s="43" t="s">
        <v>16</v>
      </c>
      <c r="B14" s="36">
        <v>130901</v>
      </c>
      <c r="C14" s="37">
        <v>127476</v>
      </c>
      <c r="D14" s="37">
        <v>123656</v>
      </c>
      <c r="E14" s="36">
        <v>139483</v>
      </c>
      <c r="F14" s="36">
        <v>129549.83400000009</v>
      </c>
      <c r="G14" s="36">
        <v>122110</v>
      </c>
      <c r="H14" s="36">
        <v>137733.21600000007</v>
      </c>
      <c r="I14" s="36">
        <v>140110.8820000001</v>
      </c>
      <c r="J14" s="72">
        <v>164010.68</v>
      </c>
      <c r="K14" s="72">
        <v>172295.66999999998</v>
      </c>
      <c r="L14" s="72">
        <v>156804.33000000002</v>
      </c>
      <c r="M14" s="140">
        <v>179757.03999999998</v>
      </c>
      <c r="N14" s="143"/>
    </row>
    <row r="15" spans="1:14" ht="15.75">
      <c r="A15" s="43" t="s">
        <v>17</v>
      </c>
      <c r="B15" s="36">
        <v>137207</v>
      </c>
      <c r="C15" s="37">
        <v>132383</v>
      </c>
      <c r="D15" s="37">
        <v>136349</v>
      </c>
      <c r="E15" s="36">
        <v>122948.92700000008</v>
      </c>
      <c r="F15" s="36">
        <v>113406.1</v>
      </c>
      <c r="G15" s="36">
        <v>133551.04900000009</v>
      </c>
      <c r="H15" s="36">
        <v>127803</v>
      </c>
      <c r="I15" s="36">
        <v>138105.92200000002</v>
      </c>
      <c r="J15" s="72">
        <v>208222.94</v>
      </c>
      <c r="K15" s="72">
        <v>156790.45000000001</v>
      </c>
      <c r="L15" s="72">
        <v>146432.58000000002</v>
      </c>
      <c r="M15" s="140">
        <v>161724.70000000001</v>
      </c>
      <c r="N15" s="143"/>
    </row>
    <row r="16" spans="1:14" ht="16.5" thickBot="1">
      <c r="A16" s="44" t="s">
        <v>18</v>
      </c>
      <c r="B16" s="46">
        <v>118433</v>
      </c>
      <c r="C16" s="47">
        <v>151481</v>
      </c>
      <c r="D16" s="47">
        <v>143832</v>
      </c>
      <c r="E16" s="46">
        <v>115419</v>
      </c>
      <c r="F16" s="46">
        <v>120743.12700000015</v>
      </c>
      <c r="G16" s="47">
        <v>143496.84700000018</v>
      </c>
      <c r="H16" s="46">
        <v>135018</v>
      </c>
      <c r="I16" s="46">
        <v>134760.34800000011</v>
      </c>
      <c r="J16" s="73">
        <v>136362.93</v>
      </c>
      <c r="K16" s="73">
        <v>115997.05</v>
      </c>
      <c r="L16" s="73">
        <v>133122.03</v>
      </c>
      <c r="M16" s="141">
        <v>132594.64000000001</v>
      </c>
      <c r="N16" s="144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71" t="s">
        <v>48</v>
      </c>
    </row>
    <row r="41" spans="1:12" ht="15.75">
      <c r="A41" s="71" t="s">
        <v>71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2:F15"/>
  <sheetViews>
    <sheetView showGridLines="0" workbookViewId="0">
      <selection activeCell="E32" sqref="E32"/>
    </sheetView>
  </sheetViews>
  <sheetFormatPr defaultRowHeight="12.75"/>
  <cols>
    <col min="1" max="1" width="42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6" ht="27.75" customHeight="1">
      <c r="A2" s="48" t="s">
        <v>87</v>
      </c>
    </row>
    <row r="3" spans="1:6" ht="10.5" customHeight="1" thickBot="1">
      <c r="A3" s="145"/>
      <c r="B3" s="125"/>
      <c r="C3" s="125"/>
      <c r="D3" s="125"/>
      <c r="E3" s="125"/>
      <c r="F3" s="125"/>
    </row>
    <row r="4" spans="1:6" ht="32.25" thickBot="1">
      <c r="A4" s="157" t="s">
        <v>80</v>
      </c>
      <c r="B4" s="84" t="s">
        <v>53</v>
      </c>
      <c r="C4" s="180"/>
      <c r="D4" s="177" t="s">
        <v>54</v>
      </c>
    </row>
    <row r="5" spans="1:6" ht="32.25" thickBot="1">
      <c r="A5" s="158" t="s">
        <v>86</v>
      </c>
      <c r="B5" s="151">
        <v>44378</v>
      </c>
      <c r="C5" s="181" t="s">
        <v>83</v>
      </c>
      <c r="D5" s="178" t="s">
        <v>42</v>
      </c>
    </row>
    <row r="6" spans="1:6" ht="23.25" customHeight="1" thickBot="1">
      <c r="A6" s="160" t="s">
        <v>85</v>
      </c>
      <c r="B6" s="182">
        <v>1837.2719999999999</v>
      </c>
      <c r="C6" s="183">
        <v>1851.13</v>
      </c>
      <c r="D6" s="179">
        <f>((B6-C6)/C6)*100</f>
        <v>-0.74862381356253604</v>
      </c>
    </row>
    <row r="7" spans="1:6" ht="23.25" customHeight="1"/>
    <row r="8" spans="1:6" ht="23.25" customHeight="1"/>
    <row r="12" spans="1:6" ht="15.75" customHeight="1"/>
    <row r="13" spans="1:6" ht="18" customHeight="1"/>
    <row r="15" spans="1:6" ht="8.25" customHeight="1">
      <c r="A15" s="33"/>
      <c r="B15" s="11"/>
      <c r="C15" s="11"/>
      <c r="D15" s="1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2:K43"/>
  <sheetViews>
    <sheetView showGridLines="0" workbookViewId="0"/>
  </sheetViews>
  <sheetFormatPr defaultRowHeight="12.75"/>
  <cols>
    <col min="1" max="1" width="19.85546875" style="63" customWidth="1"/>
    <col min="2" max="2" width="11.5703125" style="63" customWidth="1"/>
    <col min="3" max="3" width="11" style="63" customWidth="1"/>
    <col min="4" max="4" width="18.140625" style="63" customWidth="1"/>
    <col min="5" max="5" width="11.7109375" style="63" customWidth="1"/>
    <col min="6" max="6" width="11" style="63" customWidth="1"/>
    <col min="7" max="7" width="9.140625" style="63"/>
    <col min="8" max="8" width="9.140625" style="63" customWidth="1"/>
    <col min="9" max="16384" width="9.140625" style="63"/>
  </cols>
  <sheetData>
    <row r="2" spans="1:8" ht="18.75">
      <c r="A2" s="61" t="s">
        <v>57</v>
      </c>
      <c r="B2" s="62"/>
      <c r="C2" s="62"/>
      <c r="D2" s="62"/>
      <c r="E2" s="62"/>
      <c r="F2" s="62"/>
      <c r="G2" s="126"/>
      <c r="H2" s="126"/>
    </row>
    <row r="3" spans="1:8" ht="18.75">
      <c r="A3" s="61" t="s">
        <v>92</v>
      </c>
      <c r="B3" s="62"/>
      <c r="C3" s="62"/>
      <c r="D3" s="62"/>
      <c r="E3" s="62"/>
      <c r="F3" s="62"/>
    </row>
    <row r="4" spans="1:8" ht="23.25" customHeight="1">
      <c r="A4" s="75" t="s">
        <v>30</v>
      </c>
      <c r="B4" s="64"/>
      <c r="C4" s="64"/>
      <c r="D4" s="64"/>
      <c r="E4" s="64"/>
      <c r="F4" s="64"/>
    </row>
    <row r="5" spans="1:8" ht="15.75" customHeight="1" thickBot="1">
      <c r="A5" s="65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90</v>
      </c>
      <c r="B7" s="25"/>
      <c r="C7" s="26"/>
      <c r="D7" s="27" t="s">
        <v>91</v>
      </c>
      <c r="E7" s="7"/>
      <c r="F7" s="8"/>
    </row>
    <row r="8" spans="1:8" ht="29.25" thickBot="1">
      <c r="A8" s="92" t="s">
        <v>20</v>
      </c>
      <c r="B8" s="93" t="s">
        <v>51</v>
      </c>
      <c r="C8" s="94" t="s">
        <v>52</v>
      </c>
      <c r="D8" s="9" t="s">
        <v>20</v>
      </c>
      <c r="E8" s="45" t="s">
        <v>51</v>
      </c>
      <c r="F8" s="10" t="s">
        <v>52</v>
      </c>
    </row>
    <row r="9" spans="1:8" ht="21" customHeight="1" thickBot="1">
      <c r="A9" s="95" t="s">
        <v>32</v>
      </c>
      <c r="B9" s="107">
        <v>109943.28200000001</v>
      </c>
      <c r="C9" s="108">
        <v>275014.95600000001</v>
      </c>
      <c r="D9" s="95" t="s">
        <v>32</v>
      </c>
      <c r="E9" s="109">
        <v>138766.815</v>
      </c>
      <c r="F9" s="110">
        <v>337508.32699999999</v>
      </c>
    </row>
    <row r="10" spans="1:8" ht="15.75">
      <c r="A10" s="96" t="s">
        <v>28</v>
      </c>
      <c r="B10" s="111"/>
      <c r="C10" s="112"/>
      <c r="D10" s="96" t="s">
        <v>28</v>
      </c>
      <c r="E10" s="111"/>
      <c r="F10" s="112"/>
    </row>
    <row r="11" spans="1:8" ht="15.75">
      <c r="A11" s="97" t="s">
        <v>84</v>
      </c>
      <c r="B11" s="130">
        <v>62772.574000000001</v>
      </c>
      <c r="C11" s="131">
        <v>142394.74</v>
      </c>
      <c r="D11" s="97" t="s">
        <v>84</v>
      </c>
      <c r="E11" s="113">
        <v>73964.119000000006</v>
      </c>
      <c r="F11" s="114">
        <v>165679.95199999999</v>
      </c>
    </row>
    <row r="12" spans="1:8" ht="15.75">
      <c r="A12" s="98" t="s">
        <v>25</v>
      </c>
      <c r="B12" s="132">
        <v>19781.553</v>
      </c>
      <c r="C12" s="133">
        <v>44947.159</v>
      </c>
      <c r="D12" s="98" t="s">
        <v>25</v>
      </c>
      <c r="E12" s="132">
        <v>26071.824000000001</v>
      </c>
      <c r="F12" s="133">
        <v>59676.29</v>
      </c>
    </row>
    <row r="13" spans="1:8" ht="15.75">
      <c r="A13" s="98" t="s">
        <v>46</v>
      </c>
      <c r="B13" s="132">
        <v>13423.237999999999</v>
      </c>
      <c r="C13" s="133">
        <v>29602.063999999998</v>
      </c>
      <c r="D13" s="98" t="s">
        <v>35</v>
      </c>
      <c r="E13" s="132">
        <v>10743.172</v>
      </c>
      <c r="F13" s="133">
        <v>23202.041000000001</v>
      </c>
    </row>
    <row r="14" spans="1:8" ht="15.75">
      <c r="A14" s="98" t="s">
        <v>35</v>
      </c>
      <c r="B14" s="132">
        <v>9441.6730000000007</v>
      </c>
      <c r="C14" s="133">
        <v>20982.542000000001</v>
      </c>
      <c r="D14" s="98" t="s">
        <v>46</v>
      </c>
      <c r="E14" s="132">
        <v>8935.6970000000001</v>
      </c>
      <c r="F14" s="133">
        <v>19482.312000000002</v>
      </c>
    </row>
    <row r="15" spans="1:8" ht="15.75">
      <c r="A15" s="98" t="s">
        <v>67</v>
      </c>
      <c r="B15" s="132">
        <v>4498.2550000000001</v>
      </c>
      <c r="C15" s="133">
        <v>11052.056</v>
      </c>
      <c r="D15" s="98" t="s">
        <v>26</v>
      </c>
      <c r="E15" s="132">
        <v>4793.1790000000001</v>
      </c>
      <c r="F15" s="133">
        <v>11581.411</v>
      </c>
    </row>
    <row r="16" spans="1:8" ht="15.75">
      <c r="A16" s="98" t="s">
        <v>26</v>
      </c>
      <c r="B16" s="132">
        <v>2877.9609999999998</v>
      </c>
      <c r="C16" s="133">
        <v>7394.0919999999996</v>
      </c>
      <c r="D16" s="98" t="s">
        <v>67</v>
      </c>
      <c r="E16" s="132">
        <v>4036.6129999999998</v>
      </c>
      <c r="F16" s="133">
        <v>9223.48</v>
      </c>
    </row>
    <row r="17" spans="1:8" ht="16.5" thickBot="1">
      <c r="A17" s="98" t="s">
        <v>24</v>
      </c>
      <c r="B17" s="132">
        <v>2827.1239999999998</v>
      </c>
      <c r="C17" s="133">
        <v>7159.3819999999996</v>
      </c>
      <c r="D17" s="98" t="s">
        <v>64</v>
      </c>
      <c r="E17" s="132">
        <v>3893.1239999999998</v>
      </c>
      <c r="F17" s="133">
        <v>8850.5540000000001</v>
      </c>
    </row>
    <row r="18" spans="1:8" ht="19.5" customHeight="1">
      <c r="A18" s="100" t="s">
        <v>33</v>
      </c>
      <c r="B18" s="136">
        <v>47170.707999999999</v>
      </c>
      <c r="C18" s="137">
        <v>132620.21599999999</v>
      </c>
      <c r="D18" s="100" t="s">
        <v>33</v>
      </c>
      <c r="E18" s="115">
        <v>64802.696000000004</v>
      </c>
      <c r="F18" s="116">
        <v>171828.375</v>
      </c>
    </row>
    <row r="19" spans="1:8" ht="15.75">
      <c r="A19" s="101" t="s">
        <v>28</v>
      </c>
      <c r="B19" s="117"/>
      <c r="C19" s="118"/>
      <c r="D19" s="101" t="s">
        <v>28</v>
      </c>
      <c r="E19" s="117"/>
      <c r="F19" s="118"/>
    </row>
    <row r="20" spans="1:8" ht="15.75">
      <c r="A20" s="98" t="s">
        <v>27</v>
      </c>
      <c r="B20" s="132">
        <v>16934.532999999999</v>
      </c>
      <c r="C20" s="133">
        <v>46433.461000000003</v>
      </c>
      <c r="D20" s="98" t="s">
        <v>27</v>
      </c>
      <c r="E20" s="132">
        <v>27320.109</v>
      </c>
      <c r="F20" s="133">
        <v>68587.104000000007</v>
      </c>
    </row>
    <row r="21" spans="1:8" ht="15.75">
      <c r="A21" s="98" t="s">
        <v>49</v>
      </c>
      <c r="B21" s="132">
        <v>6146.0519999999997</v>
      </c>
      <c r="C21" s="133">
        <v>20364</v>
      </c>
      <c r="D21" s="98" t="s">
        <v>65</v>
      </c>
      <c r="E21" s="132">
        <v>9645.9770000000008</v>
      </c>
      <c r="F21" s="133">
        <v>27014.530999999999</v>
      </c>
    </row>
    <row r="22" spans="1:8" ht="15.75">
      <c r="A22" s="98" t="s">
        <v>61</v>
      </c>
      <c r="B22" s="132">
        <v>4700.723</v>
      </c>
      <c r="C22" s="133">
        <v>14938.388999999999</v>
      </c>
      <c r="D22" s="98" t="s">
        <v>61</v>
      </c>
      <c r="E22" s="132">
        <v>4612.4920000000002</v>
      </c>
      <c r="F22" s="133">
        <v>13496.114</v>
      </c>
    </row>
    <row r="23" spans="1:8" ht="15.75">
      <c r="A23" s="98" t="s">
        <v>66</v>
      </c>
      <c r="B23" s="132">
        <v>4668.9380000000001</v>
      </c>
      <c r="C23" s="133">
        <v>13131</v>
      </c>
      <c r="D23" s="98" t="s">
        <v>66</v>
      </c>
      <c r="E23" s="132">
        <v>4694.32</v>
      </c>
      <c r="F23" s="133">
        <v>12987</v>
      </c>
    </row>
    <row r="24" spans="1:8" ht="15.75">
      <c r="A24" s="98" t="s">
        <v>60</v>
      </c>
      <c r="B24" s="132">
        <v>3589.674</v>
      </c>
      <c r="C24" s="133">
        <v>10098</v>
      </c>
      <c r="D24" s="98" t="s">
        <v>31</v>
      </c>
      <c r="E24" s="132">
        <v>3020.7289999999998</v>
      </c>
      <c r="F24" s="133">
        <v>8296.0650000000005</v>
      </c>
    </row>
    <row r="25" spans="1:8" ht="16.5" thickBot="1">
      <c r="A25" s="99" t="s">
        <v>69</v>
      </c>
      <c r="B25" s="134">
        <v>1984.7460000000001</v>
      </c>
      <c r="C25" s="135">
        <v>5915.55</v>
      </c>
      <c r="D25" s="99" t="s">
        <v>60</v>
      </c>
      <c r="E25" s="134">
        <v>2417.902</v>
      </c>
      <c r="F25" s="135">
        <v>6345</v>
      </c>
    </row>
    <row r="26" spans="1:8">
      <c r="A26" s="124" t="s">
        <v>50</v>
      </c>
      <c r="B26" s="76"/>
      <c r="C26" s="76"/>
      <c r="D26" s="76"/>
      <c r="E26" s="76"/>
      <c r="F26" s="76"/>
      <c r="G26" s="76"/>
    </row>
    <row r="27" spans="1:8" ht="17.25" customHeight="1" thickBot="1">
      <c r="A27" s="65" t="s">
        <v>34</v>
      </c>
      <c r="B27" s="66"/>
      <c r="C27" s="66"/>
      <c r="D27" s="66"/>
      <c r="E27" s="66"/>
      <c r="F27" s="66"/>
    </row>
    <row r="28" spans="1:8" ht="21" thickBot="1">
      <c r="A28" s="184" t="s">
        <v>21</v>
      </c>
      <c r="B28" s="185"/>
      <c r="C28" s="185"/>
      <c r="D28" s="185"/>
      <c r="E28" s="185"/>
      <c r="F28" s="186"/>
    </row>
    <row r="29" spans="1:8" ht="19.5" thickBot="1">
      <c r="A29" s="24" t="s">
        <v>90</v>
      </c>
      <c r="B29" s="25"/>
      <c r="C29" s="26"/>
      <c r="D29" s="27" t="s">
        <v>91</v>
      </c>
      <c r="E29" s="7"/>
      <c r="F29" s="8"/>
    </row>
    <row r="30" spans="1:8" ht="29.25" thickBot="1">
      <c r="A30" s="119" t="s">
        <v>20</v>
      </c>
      <c r="B30" s="93" t="s">
        <v>51</v>
      </c>
      <c r="C30" s="120" t="s">
        <v>52</v>
      </c>
      <c r="D30" s="121" t="s">
        <v>20</v>
      </c>
      <c r="E30" s="93" t="s">
        <v>51</v>
      </c>
      <c r="F30" s="122" t="s">
        <v>52</v>
      </c>
    </row>
    <row r="31" spans="1:8" ht="16.5" thickBot="1">
      <c r="A31" s="95" t="s">
        <v>32</v>
      </c>
      <c r="B31" s="107">
        <v>52178.754999999997</v>
      </c>
      <c r="C31" s="108">
        <v>130372.845</v>
      </c>
      <c r="D31" s="95" t="s">
        <v>32</v>
      </c>
      <c r="E31" s="109">
        <v>44195.339</v>
      </c>
      <c r="F31" s="110">
        <v>116301.378</v>
      </c>
      <c r="H31" s="129"/>
    </row>
    <row r="32" spans="1:8" ht="15.75">
      <c r="A32" s="96" t="s">
        <v>28</v>
      </c>
      <c r="B32" s="111"/>
      <c r="C32" s="112"/>
      <c r="D32" s="96" t="s">
        <v>28</v>
      </c>
      <c r="E32" s="111"/>
      <c r="F32" s="112"/>
    </row>
    <row r="33" spans="1:11" ht="15.75">
      <c r="A33" s="97" t="s">
        <v>84</v>
      </c>
      <c r="B33" s="130">
        <v>35980.896999999997</v>
      </c>
      <c r="C33" s="131">
        <v>89144.535999999993</v>
      </c>
      <c r="D33" s="97" t="s">
        <v>84</v>
      </c>
      <c r="E33" s="113">
        <v>32609.098999999998</v>
      </c>
      <c r="F33" s="114">
        <v>88691.597999999998</v>
      </c>
    </row>
    <row r="34" spans="1:11" ht="15.75">
      <c r="A34" s="98" t="s">
        <v>25</v>
      </c>
      <c r="B34" s="132">
        <v>20321.812999999998</v>
      </c>
      <c r="C34" s="133">
        <v>54522.038999999997</v>
      </c>
      <c r="D34" s="98" t="s">
        <v>25</v>
      </c>
      <c r="E34" s="132">
        <v>23205.66</v>
      </c>
      <c r="F34" s="133">
        <v>65789.972999999998</v>
      </c>
    </row>
    <row r="35" spans="1:11" ht="15.75">
      <c r="A35" s="98" t="s">
        <v>26</v>
      </c>
      <c r="B35" s="132">
        <v>6491.8029999999999</v>
      </c>
      <c r="C35" s="133">
        <v>14487.243</v>
      </c>
      <c r="D35" s="98" t="s">
        <v>24</v>
      </c>
      <c r="E35" s="132">
        <v>2051.7600000000002</v>
      </c>
      <c r="F35" s="133">
        <v>4872.1710000000003</v>
      </c>
    </row>
    <row r="36" spans="1:11" ht="16.5" thickBot="1">
      <c r="A36" s="98" t="s">
        <v>24</v>
      </c>
      <c r="B36" s="132">
        <v>4012.4</v>
      </c>
      <c r="C36" s="133">
        <v>9179.7219999999998</v>
      </c>
      <c r="D36" s="98" t="s">
        <v>64</v>
      </c>
      <c r="E36" s="132">
        <v>1086.663</v>
      </c>
      <c r="F36" s="133">
        <v>4212.1499999999996</v>
      </c>
    </row>
    <row r="37" spans="1:11" ht="15.75">
      <c r="A37" s="100" t="s">
        <v>33</v>
      </c>
      <c r="B37" s="136">
        <v>16197.858</v>
      </c>
      <c r="C37" s="137">
        <v>41228.309000000001</v>
      </c>
      <c r="D37" s="100" t="s">
        <v>33</v>
      </c>
      <c r="E37" s="123">
        <v>11586.24</v>
      </c>
      <c r="F37" s="116">
        <v>27609.78</v>
      </c>
    </row>
    <row r="38" spans="1:11" ht="15.75">
      <c r="A38" s="101" t="s">
        <v>28</v>
      </c>
      <c r="B38" s="117"/>
      <c r="C38" s="118"/>
      <c r="D38" s="101" t="s">
        <v>28</v>
      </c>
      <c r="E38" s="117"/>
      <c r="F38" s="118"/>
    </row>
    <row r="39" spans="1:11" ht="23.25">
      <c r="A39" s="98" t="s">
        <v>62</v>
      </c>
      <c r="B39" s="132">
        <v>10048.5</v>
      </c>
      <c r="C39" s="133">
        <v>29000</v>
      </c>
      <c r="D39" s="98" t="s">
        <v>68</v>
      </c>
      <c r="E39" s="132">
        <v>7689.9290000000001</v>
      </c>
      <c r="F39" s="133">
        <v>21691.941999999999</v>
      </c>
      <c r="H39" s="148"/>
      <c r="K39" s="147"/>
    </row>
    <row r="40" spans="1:11" ht="15.75">
      <c r="A40" s="98" t="s">
        <v>65</v>
      </c>
      <c r="B40" s="132">
        <v>2588.2849999999999</v>
      </c>
      <c r="C40" s="133">
        <v>7145</v>
      </c>
      <c r="D40" s="98" t="s">
        <v>29</v>
      </c>
      <c r="E40" s="132">
        <v>2504.3780000000002</v>
      </c>
      <c r="F40" s="133">
        <v>4257.6819999999998</v>
      </c>
    </row>
    <row r="41" spans="1:11" ht="16.5" thickBot="1">
      <c r="A41" s="99" t="s">
        <v>29</v>
      </c>
      <c r="B41" s="134">
        <v>948.173</v>
      </c>
      <c r="C41" s="135">
        <v>1543.1389999999999</v>
      </c>
      <c r="D41" s="99" t="s">
        <v>63</v>
      </c>
      <c r="E41" s="134">
        <v>415.524</v>
      </c>
      <c r="F41" s="135">
        <v>686.50199999999995</v>
      </c>
    </row>
    <row r="42" spans="1:11">
      <c r="A42" s="124" t="s">
        <v>50</v>
      </c>
      <c r="B42" s="76"/>
      <c r="C42" s="76"/>
      <c r="D42" s="76"/>
      <c r="E42" s="76"/>
      <c r="F42" s="76"/>
    </row>
    <row r="43" spans="1:11">
      <c r="E43" s="103"/>
      <c r="F43" s="103"/>
    </row>
  </sheetData>
  <mergeCells count="1">
    <mergeCell ref="A28:F28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I-VI_2021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2021-08-23T12:21:26Z</cp:lastPrinted>
  <dcterms:created xsi:type="dcterms:W3CDTF">2011-11-04T09:19:50Z</dcterms:created>
  <dcterms:modified xsi:type="dcterms:W3CDTF">2021-08-23T12:24:34Z</dcterms:modified>
</cp:coreProperties>
</file>