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_2022" sheetId="23" r:id="rId9"/>
    <sheet name="eksport_V_2022" sheetId="24" r:id="rId10"/>
    <sheet name="import_V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9" l="1"/>
  <c r="O16" i="19"/>
  <c r="O14" i="19"/>
  <c r="J14" i="19"/>
  <c r="O13" i="19"/>
  <c r="J13" i="19"/>
  <c r="O12" i="19"/>
  <c r="J12" i="19"/>
  <c r="O11" i="19"/>
  <c r="J11" i="19"/>
  <c r="O10" i="19"/>
  <c r="J10" i="19"/>
  <c r="D26" i="19"/>
  <c r="D25" i="19"/>
  <c r="D22" i="19"/>
  <c r="D21" i="19"/>
  <c r="D20" i="19"/>
  <c r="D17" i="19"/>
  <c r="D15" i="19"/>
  <c r="D14" i="19"/>
  <c r="D13" i="19"/>
  <c r="D12" i="19"/>
  <c r="D11" i="19"/>
  <c r="D10" i="19"/>
</calcChain>
</file>

<file path=xl/sharedStrings.xml><?xml version="1.0" encoding="utf-8"?>
<sst xmlns="http://schemas.openxmlformats.org/spreadsheetml/2006/main" count="1028" uniqueCount="334">
  <si>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</si>
  <si>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</si>
  <si>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</si>
  <si>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</si>
  <si>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</si>
  <si>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</si>
  <si>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</si>
  <si>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</si>
  <si>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</si>
  <si>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</si>
  <si>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</si>
  <si>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</si>
  <si>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</si>
  <si>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</si>
  <si>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</si>
  <si>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</si>
  <si>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</si>
  <si>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</si>
  <si>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</si>
  <si>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</si>
  <si>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</si>
  <si>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</si>
  <si>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</si>
  <si>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</si>
  <si>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</si>
  <si>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</si>
  <si>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</si>
  <si>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</si>
  <si>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</si>
  <si>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</si>
  <si>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</si>
  <si>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</si>
  <si>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</si>
  <si>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</si>
  <si>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</si>
  <si>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</si>
  <si>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</si>
  <si>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</si>
  <si>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</si>
  <si>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</si>
  <si>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</si>
  <si>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</si>
  <si>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</si>
  <si>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</si>
  <si>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</si>
  <si>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</si>
  <si>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</si>
  <si>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</si>
  <si>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</si>
  <si>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</si>
  <si>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</si>
  <si>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</si>
  <si>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</si>
  <si>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</si>
  <si>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</si>
  <si>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</si>
  <si>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</si>
  <si>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</si>
  <si>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</si>
  <si>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</si>
  <si>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</si>
  <si>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</si>
  <si>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</si>
  <si>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</si>
  <si>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</si>
  <si>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</si>
  <si>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</si>
  <si>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</si>
  <si>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</si>
  <si>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</si>
  <si>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</si>
  <si>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</si>
  <si>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</si>
  <si>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</si>
  <si>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</si>
  <si>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</si>
  <si>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</si>
  <si>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</si>
  <si>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</si>
  <si>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</si>
  <si>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</si>
  <si>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</si>
  <si>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</si>
  <si>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</si>
  <si>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</si>
  <si>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</si>
  <si>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</si>
  <si>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</si>
  <si>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</si>
  <si>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</si>
  <si>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</si>
  <si>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</si>
  <si>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</si>
  <si>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</si>
  <si>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</si>
  <si>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</si>
  <si>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</si>
  <si>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</si>
  <si>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</si>
  <si>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</si>
  <si>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</si>
  <si>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</si>
  <si>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</si>
  <si>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</si>
  <si>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</si>
  <si>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</si>
  <si>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</si>
  <si>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</si>
  <si>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</si>
  <si>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</si>
  <si>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</si>
  <si>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</si>
  <si>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</si>
  <si>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</si>
  <si>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</si>
  <si>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</si>
  <si>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</si>
  <si>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</si>
  <si>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</si>
  <si>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</si>
  <si>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</si>
  <si>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</si>
  <si>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</si>
  <si>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</si>
  <si>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</si>
  <si>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</si>
  <si>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</si>
  <si>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</si>
  <si>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</si>
  <si>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</si>
  <si>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</si>
  <si>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</si>
  <si>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</si>
  <si>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</si>
  <si>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</si>
  <si>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</si>
  <si>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</si>
  <si>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</si>
  <si>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</si>
  <si>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</si>
  <si>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</si>
  <si>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</si>
  <si>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</si>
  <si>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</si>
  <si>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</si>
  <si>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</si>
  <si>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</si>
  <si>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</si>
  <si>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</si>
  <si>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</si>
  <si>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</si>
  <si>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</si>
  <si>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</si>
  <si>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</si>
  <si>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</si>
  <si>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</si>
  <si>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</si>
  <si>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</si>
  <si>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</si>
  <si>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</si>
  <si>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</si>
  <si>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</si>
  <si>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</si>
  <si>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</si>
  <si>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</si>
  <si>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</si>
  <si>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</si>
  <si>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</si>
  <si>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</si>
  <si>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</si>
  <si>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</si>
  <si>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</si>
  <si>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</si>
  <si>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</si>
  <si>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</si>
  <si>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</si>
  <si>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</si>
  <si>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</si>
  <si>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</si>
  <si>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</si>
  <si>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</si>
  <si>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</si>
  <si>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</si>
  <si>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</si>
  <si>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</si>
  <si>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</si>
  <si>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</si>
  <si>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</si>
  <si>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</si>
  <si>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</si>
  <si>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</si>
  <si>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</si>
  <si>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</si>
  <si>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</si>
  <si>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</si>
  <si>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</si>
  <si>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</si>
  <si>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</si>
  <si>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</si>
  <si>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</si>
  <si>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</si>
  <si>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</si>
  <si>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</si>
  <si>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</si>
  <si>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</si>
  <si>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</si>
  <si>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</si>
  <si>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</si>
  <si>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</si>
  <si>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</si>
  <si>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</si>
  <si>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</si>
  <si>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</si>
  <si>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</si>
  <si>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</si>
  <si>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</si>
  <si>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</si>
  <si>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</si>
  <si>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</si>
  <si>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</si>
  <si>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</si>
  <si>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</si>
  <si>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</si>
  <si>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</si>
  <si>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</si>
  <si>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</si>
  <si>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</si>
  <si>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</si>
  <si>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</si>
  <si>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</si>
  <si>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</si>
  <si>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</si>
  <si>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</si>
  <si>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Gala</t>
  </si>
  <si>
    <t>Golden delicious</t>
  </si>
  <si>
    <t>Zimbabwe</t>
  </si>
  <si>
    <t>Golden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</si>
  <si>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</si>
  <si>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</si>
  <si>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</si>
  <si>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</si>
  <si>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</si>
  <si>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</si>
  <si>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</si>
  <si>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</si>
  <si>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</si>
  <si>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</si>
  <si>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</si>
  <si>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</si>
  <si>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</si>
  <si>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>Ziemniaki młode</t>
  </si>
  <si>
    <t>Irlandia</t>
  </si>
  <si>
    <t>Samoa</t>
  </si>
  <si>
    <t>Erytrea</t>
  </si>
  <si>
    <t>Namibia</t>
  </si>
  <si>
    <t>Kapusta młoda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</si>
  <si>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</si>
  <si>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</si>
  <si>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</si>
  <si>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Skup jabłek przez organizacje producentów  - główne odmiany </t>
  </si>
  <si>
    <t>PLN/100kg</t>
  </si>
  <si>
    <t>Odmiana</t>
  </si>
  <si>
    <t>Jonagold/Jonagored</t>
  </si>
  <si>
    <t xml:space="preserve">Sprzedaż jabłek przez organizacje producentów  - główne odmiany </t>
  </si>
  <si>
    <t>Węgry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</si>
  <si>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</si>
  <si>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</si>
  <si>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</si>
  <si>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</si>
  <si>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Średnia ważona (wszystkie odmiany)</t>
  </si>
  <si>
    <t>Morele</t>
  </si>
  <si>
    <t>Brzoskwinie (import):</t>
  </si>
  <si>
    <t>Buraki młode</t>
  </si>
  <si>
    <t>Czereśnie</t>
  </si>
  <si>
    <t>Marchew młoda</t>
  </si>
  <si>
    <t>Maliny</t>
  </si>
  <si>
    <t>żółty miąższ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</si>
  <si>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</si>
  <si>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Cebula młoda</t>
  </si>
  <si>
    <t>Pory młode</t>
  </si>
  <si>
    <t>Selery młode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</si>
  <si>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</si>
  <si>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</si>
  <si>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</si>
  <si>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</si>
  <si>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</si>
  <si>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</si>
  <si>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</si>
  <si>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</si>
  <si>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</si>
  <si>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</si>
  <si>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- odmiana nie uwzględniona w zgłoszeniu</t>
  </si>
  <si>
    <t>biały miąższ</t>
  </si>
  <si>
    <t>I-IV 2021r.*</t>
  </si>
  <si>
    <t>I-IV 2022r.*</t>
  </si>
  <si>
    <t>Austria</t>
  </si>
  <si>
    <t>Kanada</t>
  </si>
  <si>
    <t>Agrest</t>
  </si>
  <si>
    <t>nld</t>
  </si>
  <si>
    <t>nld - niewystarczająca ilość danych do prezentacji</t>
  </si>
  <si>
    <t>I-V 2021r.</t>
  </si>
  <si>
    <t>I-V 2022r.</t>
  </si>
  <si>
    <t>Melilla</t>
  </si>
  <si>
    <t>Gwatemala</t>
  </si>
  <si>
    <t>Izrael</t>
  </si>
  <si>
    <t>Zambia</t>
  </si>
  <si>
    <t>Honduras</t>
  </si>
  <si>
    <t>Ekwador</t>
  </si>
  <si>
    <t>Indonezja</t>
  </si>
  <si>
    <t>Kostaryka</t>
  </si>
  <si>
    <t>Chiny</t>
  </si>
  <si>
    <t>Tomasz Chruśliński / Agnieszka Parszewska</t>
  </si>
  <si>
    <t>Kalisz</t>
  </si>
  <si>
    <t>Łódź</t>
  </si>
  <si>
    <t>Radom</t>
  </si>
  <si>
    <t>Szczecin</t>
  </si>
  <si>
    <t>Pomidory gruntowe</t>
  </si>
  <si>
    <t>Antonówki</t>
  </si>
  <si>
    <t>Early Geneva</t>
  </si>
  <si>
    <t>Papierówki</t>
  </si>
  <si>
    <t>Piros</t>
  </si>
  <si>
    <t>25-31.07</t>
  </si>
  <si>
    <t>25.07 - 02.08.2022 r.</t>
  </si>
  <si>
    <t>2021r.</t>
  </si>
  <si>
    <t>Gorzów Wlkp.</t>
  </si>
  <si>
    <t>Wrocław</t>
  </si>
  <si>
    <t>Cebula</t>
  </si>
  <si>
    <t>Empire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</si>
  <si>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08.08- 10.08.2022r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</si>
  <si>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08.08- 10.08.2022r</t>
    </r>
  </si>
  <si>
    <t>NR 31/2022</t>
  </si>
  <si>
    <t>11 sierpnia 2022 r.</t>
  </si>
  <si>
    <t>Średnie ceny zakupu owoców i warzyw płacone przez podmioty handlu detalicznego w okresie 01 - 07 sierpnia 2022 r.</t>
  </si>
  <si>
    <t>01-07.08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</si>
</sst>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22" xfId="4" applyFont="1" applyBorder="1" applyAlignment="1">
      <alignment horizontal="center" vertical="center"/>
    </xf>
    <xf numFmtId="0" fontId="20" fillId="0" borderId="123" xfId="4" applyFont="1" applyBorder="1" applyAlignment="1">
      <alignment horizontal="center" vertical="center" wrapText="1"/>
    </xf>
    <xf numFmtId="0" fontId="21" fillId="0" borderId="124" xfId="4" applyFont="1" applyBorder="1" applyAlignment="1">
      <alignment vertical="center"/>
    </xf>
    <xf numFmtId="3" fontId="21" fillId="0" borderId="125" xfId="4" applyNumberFormat="1" applyFont="1" applyBorder="1" applyAlignment="1">
      <alignment vertical="center"/>
    </xf>
    <xf numFmtId="0" fontId="23" fillId="0" borderId="126" xfId="4" applyFont="1" applyBorder="1"/>
    <xf numFmtId="0" fontId="23" fillId="0" borderId="127" xfId="4" applyFont="1" applyBorder="1"/>
    <xf numFmtId="3" fontId="23" fillId="3" borderId="128" xfId="4" applyNumberFormat="1" applyFont="1" applyFill="1" applyBorder="1"/>
    <xf numFmtId="3" fontId="23" fillId="0" borderId="129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31" xfId="0" quotePrefix="1" applyNumberFormat="1" applyFont="1" applyFill="1" applyBorder="1" applyAlignment="1">
      <alignment horizontal="center" vertical="center"/>
    </xf>
    <xf numFmtId="16" fontId="21" fillId="3" borderId="131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4" xfId="0" applyFont="1" applyFill="1" applyBorder="1"/>
    <xf numFmtId="164" fontId="39" fillId="6" borderId="18" xfId="0" applyNumberFormat="1" applyFont="1" applyFill="1" applyBorder="1"/>
    <xf numFmtId="164" fontId="23" fillId="0" borderId="106" xfId="0" applyNumberFormat="1" applyFont="1" applyBorder="1"/>
    <xf numFmtId="0" fontId="23" fillId="3" borderId="25" xfId="0" applyFont="1" applyFill="1" applyBorder="1"/>
    <xf numFmtId="164" fontId="39" fillId="6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0" fontId="23" fillId="3" borderId="29" xfId="0" applyFont="1" applyFill="1" applyBorder="1"/>
    <xf numFmtId="164" fontId="39" fillId="6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6" borderId="132" xfId="0" applyFont="1" applyFill="1" applyBorder="1" applyAlignment="1">
      <alignment wrapText="1"/>
    </xf>
    <xf numFmtId="16" fontId="37" fillId="3" borderId="131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5" borderId="0" xfId="0" applyFont="1" applyFill="1" applyBorder="1" applyAlignment="1"/>
    <xf numFmtId="0" fontId="23" fillId="5" borderId="0" xfId="0" applyFont="1" applyFill="1" applyBorder="1"/>
    <xf numFmtId="0" fontId="42" fillId="0" borderId="11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14" fontId="42" fillId="6" borderId="100" xfId="0" applyNumberFormat="1" applyFont="1" applyFill="1" applyBorder="1" applyAlignment="1">
      <alignment horizontal="center"/>
    </xf>
    <xf numFmtId="14" fontId="42" fillId="2" borderId="109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2" fillId="0" borderId="130" xfId="0" applyFont="1" applyBorder="1" applyAlignment="1">
      <alignment horizontal="center" vertical="center" wrapText="1"/>
    </xf>
    <xf numFmtId="0" fontId="43" fillId="0" borderId="108" xfId="0" applyFont="1" applyBorder="1"/>
    <xf numFmtId="2" fontId="42" fillId="6" borderId="55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07" xfId="0" applyFont="1" applyBorder="1"/>
    <xf numFmtId="2" fontId="42" fillId="6" borderId="53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5" xfId="0" applyFont="1" applyBorder="1"/>
    <xf numFmtId="2" fontId="42" fillId="6" borderId="5" xfId="0" applyNumberFormat="1" applyFont="1" applyFill="1" applyBorder="1" applyAlignment="1"/>
    <xf numFmtId="2" fontId="43" fillId="2" borderId="106" xfId="0" applyNumberFormat="1" applyFont="1" applyFill="1" applyBorder="1" applyAlignment="1"/>
    <xf numFmtId="164" fontId="41" fillId="0" borderId="106" xfId="0" applyNumberFormat="1" applyFont="1" applyBorder="1" applyAlignment="1"/>
    <xf numFmtId="2" fontId="42" fillId="6" borderId="53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164" fontId="41" fillId="0" borderId="16" xfId="0" applyNumberFormat="1" applyFont="1" applyBorder="1" applyAlignment="1">
      <alignment horizontal="right"/>
    </xf>
    <xf numFmtId="0" fontId="43" fillId="0" borderId="134" xfId="0" applyFont="1" applyBorder="1"/>
    <xf numFmtId="2" fontId="42" fillId="6" borderId="100" xfId="0" applyNumberFormat="1" applyFont="1" applyFill="1" applyBorder="1" applyAlignment="1"/>
    <xf numFmtId="2" fontId="43" fillId="2" borderId="135" xfId="0" applyNumberFormat="1" applyFont="1" applyFill="1" applyBorder="1" applyAlignment="1">
      <alignment horizontal="right"/>
    </xf>
    <xf numFmtId="164" fontId="41" fillId="0" borderId="135" xfId="0" applyNumberFormat="1" applyFont="1" applyBorder="1" applyAlignment="1"/>
    <xf numFmtId="2" fontId="43" fillId="2" borderId="16" xfId="0" applyNumberFormat="1" applyFont="1" applyFill="1" applyBorder="1" applyAlignment="1">
      <alignment horizontal="right"/>
    </xf>
    <xf numFmtId="2" fontId="43" fillId="4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24" fillId="7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9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6" fillId="3" borderId="0" xfId="8" applyFont="1" applyFill="1" applyAlignment="1"/>
    <xf numFmtId="0" fontId="47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8" fillId="0" borderId="0" xfId="8" applyFont="1"/>
    <xf numFmtId="0" fontId="26" fillId="0" borderId="0" xfId="8" applyFont="1" applyFill="1"/>
    <xf numFmtId="0" fontId="48" fillId="0" borderId="0" xfId="8" applyFont="1" applyFill="1"/>
    <xf numFmtId="0" fontId="20" fillId="0" borderId="0" xfId="8" applyFont="1"/>
    <xf numFmtId="0" fontId="56" fillId="0" borderId="0" xfId="8" applyFont="1"/>
    <xf numFmtId="0" fontId="57" fillId="0" borderId="0" xfId="1" applyFont="1" applyAlignment="1" applyProtection="1"/>
    <xf numFmtId="0" fontId="58" fillId="0" borderId="10" xfId="3" applyNumberFormat="1" applyFont="1" applyBorder="1" applyAlignment="1"/>
    <xf numFmtId="0" fontId="58" fillId="0" borderId="11" xfId="3" applyNumberFormat="1" applyFont="1" applyBorder="1" applyAlignment="1"/>
    <xf numFmtId="0" fontId="58" fillId="0" borderId="21" xfId="3" applyNumberFormat="1" applyFont="1" applyBorder="1" applyAlignment="1">
      <alignment horizontal="centerContinuous"/>
    </xf>
    <xf numFmtId="0" fontId="45" fillId="0" borderId="20" xfId="0" applyNumberFormat="1" applyFont="1" applyBorder="1" applyAlignment="1">
      <alignment horizontal="centerContinuous"/>
    </xf>
    <xf numFmtId="0" fontId="59" fillId="0" borderId="19" xfId="3" applyNumberFormat="1" applyFont="1" applyBorder="1" applyAlignment="1">
      <alignment horizontal="centerContinuous"/>
    </xf>
    <xf numFmtId="0" fontId="59" fillId="0" borderId="21" xfId="3" applyNumberFormat="1" applyFont="1" applyBorder="1" applyAlignment="1">
      <alignment horizontal="centerContinuous"/>
    </xf>
    <xf numFmtId="0" fontId="60" fillId="0" borderId="21" xfId="0" applyNumberFormat="1" applyFont="1" applyBorder="1" applyAlignment="1">
      <alignment horizontal="centerContinuous"/>
    </xf>
    <xf numFmtId="0" fontId="60" fillId="0" borderId="22" xfId="0" applyNumberFormat="1" applyFont="1" applyBorder="1"/>
    <xf numFmtId="165" fontId="58" fillId="0" borderId="23" xfId="3" applyNumberFormat="1" applyFont="1" applyBorder="1" applyAlignment="1">
      <alignment horizontal="center" vertical="top"/>
    </xf>
    <xf numFmtId="165" fontId="58" fillId="0" borderId="24" xfId="3" applyNumberFormat="1" applyFont="1" applyBorder="1" applyAlignment="1">
      <alignment horizontal="center" vertical="top"/>
    </xf>
    <xf numFmtId="14" fontId="61" fillId="0" borderId="53" xfId="3" applyNumberFormat="1" applyFont="1" applyBorder="1" applyAlignment="1">
      <alignment horizontal="centerContinuous" vertical="center"/>
    </xf>
    <xf numFmtId="14" fontId="61" fillId="0" borderId="25" xfId="3" applyNumberFormat="1" applyFont="1" applyBorder="1" applyAlignment="1">
      <alignment horizontal="centerContinuous" vertical="center"/>
    </xf>
    <xf numFmtId="14" fontId="61" fillId="0" borderId="26" xfId="3" applyNumberFormat="1" applyFont="1" applyBorder="1" applyAlignment="1">
      <alignment horizontal="centerContinuous" vertical="center"/>
    </xf>
    <xf numFmtId="165" fontId="45" fillId="0" borderId="54" xfId="0" applyNumberFormat="1" applyFont="1" applyBorder="1" applyAlignment="1">
      <alignment horizontal="centerContinuous"/>
    </xf>
    <xf numFmtId="165" fontId="61" fillId="0" borderId="25" xfId="3" applyNumberFormat="1" applyFont="1" applyBorder="1" applyAlignment="1">
      <alignment horizontal="centerContinuous" vertical="center" wrapText="1"/>
    </xf>
    <xf numFmtId="165" fontId="60" fillId="0" borderId="26" xfId="0" applyNumberFormat="1" applyFont="1" applyBorder="1" applyAlignment="1">
      <alignment horizontal="centerContinuous"/>
    </xf>
    <xf numFmtId="165" fontId="61" fillId="0" borderId="26" xfId="3" applyNumberFormat="1" applyFont="1" applyBorder="1" applyAlignment="1">
      <alignment horizontal="centerContinuous" vertical="center"/>
    </xf>
    <xf numFmtId="165" fontId="60" fillId="0" borderId="14" xfId="0" applyNumberFormat="1" applyFont="1" applyBorder="1" applyAlignment="1">
      <alignment horizontal="centerContinuous"/>
    </xf>
    <xf numFmtId="0" fontId="58" fillId="0" borderId="27" xfId="3" applyNumberFormat="1" applyFont="1" applyBorder="1" applyAlignment="1">
      <alignment vertical="top"/>
    </xf>
    <xf numFmtId="0" fontId="58" fillId="0" borderId="28" xfId="3" applyNumberFormat="1" applyFont="1" applyBorder="1" applyAlignment="1">
      <alignment vertical="top"/>
    </xf>
    <xf numFmtId="0" fontId="61" fillId="0" borderId="55" xfId="3" applyNumberFormat="1" applyFont="1" applyBorder="1" applyAlignment="1">
      <alignment horizontal="center" vertical="center" wrapText="1"/>
    </xf>
    <xf numFmtId="0" fontId="60" fillId="0" borderId="15" xfId="0" applyNumberFormat="1" applyFont="1" applyBorder="1" applyAlignment="1">
      <alignment horizontal="center"/>
    </xf>
    <xf numFmtId="0" fontId="61" fillId="0" borderId="15" xfId="3" applyNumberFormat="1" applyFont="1" applyBorder="1" applyAlignment="1">
      <alignment horizontal="center" vertical="center" wrapText="1"/>
    </xf>
    <xf numFmtId="0" fontId="60" fillId="0" borderId="56" xfId="0" applyNumberFormat="1" applyFont="1" applyBorder="1" applyAlignment="1">
      <alignment horizontal="center"/>
    </xf>
    <xf numFmtId="0" fontId="61" fillId="0" borderId="29" xfId="3" applyNumberFormat="1" applyFont="1" applyBorder="1" applyAlignment="1">
      <alignment horizontal="center" vertical="center" wrapText="1"/>
    </xf>
    <xf numFmtId="0" fontId="60" fillId="0" borderId="16" xfId="0" applyNumberFormat="1" applyFont="1" applyBorder="1" applyAlignment="1">
      <alignment horizontal="center"/>
    </xf>
    <xf numFmtId="0" fontId="61" fillId="0" borderId="10" xfId="3" applyNumberFormat="1" applyFont="1" applyBorder="1" applyAlignment="1">
      <alignment horizontal="center" vertical="top"/>
    </xf>
    <xf numFmtId="0" fontId="61" fillId="0" borderId="11" xfId="3" applyNumberFormat="1" applyFont="1" applyBorder="1" applyAlignment="1">
      <alignment horizontal="center" vertical="top"/>
    </xf>
    <xf numFmtId="0" fontId="61" fillId="0" borderId="57" xfId="3" applyNumberFormat="1" applyFont="1" applyBorder="1" applyAlignment="1">
      <alignment horizontal="center" vertical="top"/>
    </xf>
    <xf numFmtId="0" fontId="61" fillId="0" borderId="31" xfId="3" applyNumberFormat="1" applyFont="1" applyBorder="1" applyAlignment="1">
      <alignment horizontal="center" vertical="top"/>
    </xf>
    <xf numFmtId="0" fontId="61" fillId="0" borderId="58" xfId="3" applyNumberFormat="1" applyFont="1" applyBorder="1" applyAlignment="1">
      <alignment horizontal="center" vertical="top"/>
    </xf>
    <xf numFmtId="0" fontId="61" fillId="0" borderId="30" xfId="3" applyNumberFormat="1" applyFont="1" applyBorder="1" applyAlignment="1">
      <alignment horizontal="center" vertical="top"/>
    </xf>
    <xf numFmtId="0" fontId="61" fillId="0" borderId="32" xfId="3" applyNumberFormat="1" applyFont="1" applyBorder="1" applyAlignment="1">
      <alignment horizontal="center" vertical="top"/>
    </xf>
    <xf numFmtId="0" fontId="59" fillId="0" borderId="1" xfId="3" applyNumberFormat="1" applyFont="1" applyBorder="1"/>
    <xf numFmtId="0" fontId="62" fillId="0" borderId="59" xfId="3" applyNumberFormat="1" applyFont="1" applyBorder="1" applyAlignment="1">
      <alignment horizontal="left" vertical="top"/>
    </xf>
    <xf numFmtId="2" fontId="61" fillId="0" borderId="2" xfId="3" applyNumberFormat="1" applyFont="1" applyBorder="1" applyAlignment="1">
      <alignment horizontal="center" vertical="top"/>
    </xf>
    <xf numFmtId="164" fontId="61" fillId="0" borderId="1" xfId="3" applyNumberFormat="1" applyFont="1" applyBorder="1" applyAlignment="1">
      <alignment horizontal="center" vertical="top"/>
    </xf>
    <xf numFmtId="164" fontId="61" fillId="0" borderId="2" xfId="3" applyNumberFormat="1" applyFont="1" applyBorder="1" applyAlignment="1">
      <alignment horizontal="center" vertical="top"/>
    </xf>
    <xf numFmtId="164" fontId="61" fillId="0" borderId="33" xfId="3" applyNumberFormat="1" applyFont="1" applyBorder="1" applyAlignment="1">
      <alignment horizontal="center" vertical="top"/>
    </xf>
    <xf numFmtId="0" fontId="45" fillId="0" borderId="50" xfId="0" applyFont="1" applyFill="1" applyBorder="1"/>
    <xf numFmtId="0" fontId="62" fillId="0" borderId="40" xfId="3" applyNumberFormat="1" applyFont="1" applyBorder="1" applyAlignment="1">
      <alignment horizontal="left" vertical="top"/>
    </xf>
    <xf numFmtId="2" fontId="62" fillId="0" borderId="60" xfId="3" applyNumberFormat="1" applyFont="1" applyBorder="1" applyAlignment="1">
      <alignment horizontal="right" vertical="top"/>
    </xf>
    <xf numFmtId="2" fontId="62" fillId="0" borderId="36" xfId="3" applyNumberFormat="1" applyFont="1" applyBorder="1" applyAlignment="1">
      <alignment horizontal="right" vertical="top"/>
    </xf>
    <xf numFmtId="2" fontId="62" fillId="0" borderId="35" xfId="3" applyNumberFormat="1" applyFont="1" applyBorder="1" applyAlignment="1">
      <alignment horizontal="right" vertical="top"/>
    </xf>
    <xf numFmtId="2" fontId="62" fillId="0" borderId="61" xfId="3" applyNumberFormat="1" applyFont="1" applyBorder="1" applyAlignment="1">
      <alignment horizontal="right" vertical="top"/>
    </xf>
    <xf numFmtId="164" fontId="61" fillId="0" borderId="49" xfId="3" applyNumberFormat="1" applyFont="1" applyBorder="1" applyAlignment="1">
      <alignment horizontal="right" vertical="top"/>
    </xf>
    <xf numFmtId="164" fontId="61" fillId="0" borderId="36" xfId="3" applyNumberFormat="1" applyFont="1" applyBorder="1" applyAlignment="1">
      <alignment horizontal="right" vertical="top"/>
    </xf>
    <xf numFmtId="164" fontId="61" fillId="0" borderId="35" xfId="3" applyNumberFormat="1" applyFont="1" applyBorder="1" applyAlignment="1">
      <alignment horizontal="right" vertical="top"/>
    </xf>
    <xf numFmtId="164" fontId="61" fillId="0" borderId="37" xfId="3" applyNumberFormat="1" applyFont="1" applyBorder="1" applyAlignment="1">
      <alignment horizontal="right" vertical="top"/>
    </xf>
    <xf numFmtId="0" fontId="45" fillId="0" borderId="62" xfId="0" applyFont="1" applyFill="1" applyBorder="1"/>
    <xf numFmtId="0" fontId="62" fillId="0" borderId="2" xfId="3" applyNumberFormat="1" applyFont="1" applyBorder="1" applyAlignment="1">
      <alignment horizontal="left" vertical="top"/>
    </xf>
    <xf numFmtId="0" fontId="59" fillId="0" borderId="70" xfId="3" applyNumberFormat="1" applyFont="1" applyBorder="1" applyAlignment="1">
      <alignment horizontal="right"/>
    </xf>
    <xf numFmtId="0" fontId="62" fillId="0" borderId="50" xfId="3" applyNumberFormat="1" applyFont="1" applyBorder="1"/>
    <xf numFmtId="2" fontId="62" fillId="0" borderId="118" xfId="3" applyNumberFormat="1" applyFont="1" applyBorder="1" applyAlignment="1">
      <alignment vertical="top"/>
    </xf>
    <xf numFmtId="0" fontId="62" fillId="0" borderId="119" xfId="3" applyNumberFormat="1" applyFont="1" applyBorder="1"/>
    <xf numFmtId="0" fontId="62" fillId="0" borderId="121" xfId="3" applyNumberFormat="1" applyFont="1" applyBorder="1" applyAlignment="1">
      <alignment horizontal="left" vertical="top"/>
    </xf>
    <xf numFmtId="164" fontId="61" fillId="0" borderId="115" xfId="3" applyNumberFormat="1" applyFont="1" applyBorder="1" applyAlignment="1">
      <alignment horizontal="right" vertical="top"/>
    </xf>
    <xf numFmtId="164" fontId="61" fillId="0" borderId="116" xfId="3" applyNumberFormat="1" applyFont="1" applyBorder="1" applyAlignment="1">
      <alignment horizontal="right" vertical="top"/>
    </xf>
    <xf numFmtId="164" fontId="61" fillId="0" borderId="117" xfId="3" applyNumberFormat="1" applyFont="1" applyBorder="1" applyAlignment="1">
      <alignment horizontal="right" vertical="top"/>
    </xf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63" fillId="0" borderId="30" xfId="2" applyNumberFormat="1" applyFont="1" applyBorder="1" applyAlignment="1">
      <alignment horizontal="centerContinuous"/>
    </xf>
    <xf numFmtId="2" fontId="63" fillId="0" borderId="31" xfId="2" applyNumberFormat="1" applyFont="1" applyBorder="1" applyAlignment="1">
      <alignment horizontal="centerContinuous"/>
    </xf>
    <xf numFmtId="2" fontId="63" fillId="0" borderId="13" xfId="2" applyNumberFormat="1" applyFont="1" applyBorder="1" applyAlignment="1">
      <alignment horizontal="centerContinuous"/>
    </xf>
    <xf numFmtId="2" fontId="63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63" fillId="0" borderId="17" xfId="2" applyNumberFormat="1" applyFont="1" applyBorder="1" applyAlignment="1">
      <alignment horizontal="centerContinuous"/>
    </xf>
    <xf numFmtId="14" fontId="63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63" fillId="0" borderId="69" xfId="2" applyNumberFormat="1" applyFont="1" applyBorder="1" applyAlignment="1">
      <alignment horizontal="center"/>
    </xf>
    <xf numFmtId="2" fontId="63" fillId="0" borderId="38" xfId="2" applyNumberFormat="1" applyFont="1" applyBorder="1" applyAlignment="1">
      <alignment horizontal="center"/>
    </xf>
    <xf numFmtId="2" fontId="63" fillId="0" borderId="39" xfId="2" applyNumberFormat="1" applyFont="1" applyBorder="1" applyAlignment="1">
      <alignment horizontal="center"/>
    </xf>
    <xf numFmtId="2" fontId="63" fillId="0" borderId="120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6" fillId="0" borderId="2" xfId="2" applyNumberFormat="1" applyFont="1" applyBorder="1"/>
    <xf numFmtId="2" fontId="56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6" fillId="0" borderId="42" xfId="2" applyNumberFormat="1" applyFont="1" applyBorder="1"/>
    <xf numFmtId="2" fontId="56" fillId="0" borderId="41" xfId="2" applyNumberFormat="1" applyFont="1" applyBorder="1"/>
    <xf numFmtId="2" fontId="56" fillId="0" borderId="63" xfId="2" applyNumberFormat="1" applyFont="1" applyBorder="1"/>
    <xf numFmtId="2" fontId="56" fillId="0" borderId="64" xfId="2" applyNumberFormat="1" applyFont="1" applyBorder="1"/>
    <xf numFmtId="2" fontId="56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33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46" xfId="0" applyNumberFormat="1" applyFont="1" applyBorder="1"/>
    <xf numFmtId="2" fontId="56" fillId="0" borderId="45" xfId="2" applyNumberFormat="1" applyFont="1" applyBorder="1"/>
    <xf numFmtId="2" fontId="56" fillId="0" borderId="44" xfId="2" applyNumberFormat="1" applyFont="1" applyBorder="1"/>
    <xf numFmtId="2" fontId="56" fillId="0" borderId="51" xfId="2" applyNumberFormat="1" applyFont="1" applyBorder="1"/>
    <xf numFmtId="2" fontId="56" fillId="0" borderId="52" xfId="2" applyNumberFormat="1" applyFont="1" applyBorder="1"/>
    <xf numFmtId="2" fontId="56" fillId="0" borderId="46" xfId="2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63" fillId="0" borderId="68" xfId="2" applyNumberFormat="1" applyFont="1" applyBorder="1" applyAlignment="1">
      <alignment horizontal="center"/>
    </xf>
    <xf numFmtId="2" fontId="63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2" fontId="20" fillId="0" borderId="102" xfId="0" applyNumberFormat="1" applyFont="1" applyBorder="1" applyAlignment="1">
      <alignment horizontal="left"/>
    </xf>
    <xf numFmtId="0" fontId="22" fillId="0" borderId="23" xfId="0" applyFont="1" applyBorder="1"/>
    <xf numFmtId="2" fontId="63" fillId="0" borderId="111" xfId="2" applyNumberFormat="1" applyFont="1" applyBorder="1" applyAlignment="1">
      <alignment horizontal="center"/>
    </xf>
    <xf numFmtId="0" fontId="42" fillId="0" borderId="19" xfId="0" applyFont="1" applyBorder="1" applyAlignment="1"/>
    <xf numFmtId="0" fontId="42" fillId="0" borderId="21" xfId="0" applyFont="1" applyBorder="1" applyAlignment="1"/>
    <xf numFmtId="0" fontId="42" fillId="0" borderId="22" xfId="0" applyFont="1" applyBorder="1" applyAlignment="1"/>
    <xf numFmtId="2" fontId="62" fillId="0" borderId="45" xfId="3" applyNumberFormat="1" applyFont="1" applyBorder="1" applyAlignment="1">
      <alignment horizontal="right" vertical="top"/>
    </xf>
    <xf numFmtId="2" fontId="62" fillId="0" borderId="52" xfId="3" applyNumberFormat="1" applyFont="1" applyBorder="1" applyAlignment="1">
      <alignment horizontal="right" vertical="top"/>
    </xf>
    <xf numFmtId="2" fontId="62" fillId="0" borderId="51" xfId="3" applyNumberFormat="1" applyFont="1" applyBorder="1" applyAlignment="1">
      <alignment horizontal="right" vertical="top"/>
    </xf>
    <xf numFmtId="2" fontId="62" fillId="0" borderId="44" xfId="3" applyNumberFormat="1" applyFont="1" applyBorder="1" applyAlignment="1">
      <alignment horizontal="right" vertical="top"/>
    </xf>
    <xf numFmtId="0" fontId="42" fillId="8" borderId="0" xfId="0" applyFont="1" applyFill="1" applyBorder="1" applyAlignment="1"/>
    <xf numFmtId="0" fontId="23" fillId="8" borderId="0" xfId="0" applyFont="1" applyFill="1"/>
    <xf numFmtId="0" fontId="23" fillId="0" borderId="0" xfId="0" applyFont="1" applyFill="1"/>
    <xf numFmtId="0" fontId="42" fillId="0" borderId="32" xfId="0" applyFont="1" applyBorder="1" applyAlignment="1">
      <alignment horizontal="center" vertical="center" wrapText="1"/>
    </xf>
    <xf numFmtId="0" fontId="45" fillId="0" borderId="62" xfId="0" applyNumberFormat="1" applyFont="1" applyBorder="1"/>
    <xf numFmtId="164" fontId="61" fillId="0" borderId="112" xfId="3" applyNumberFormat="1" applyFont="1" applyBorder="1" applyAlignment="1">
      <alignment horizontal="right" vertical="top"/>
    </xf>
    <xf numFmtId="164" fontId="61" fillId="0" borderId="113" xfId="3" applyNumberFormat="1" applyFont="1" applyBorder="1" applyAlignment="1">
      <alignment horizontal="right" vertical="top"/>
    </xf>
    <xf numFmtId="164" fontId="61" fillId="0" borderId="136" xfId="3" applyNumberFormat="1" applyFont="1" applyBorder="1" applyAlignment="1">
      <alignment horizontal="right" vertical="top"/>
    </xf>
    <xf numFmtId="164" fontId="61" fillId="0" borderId="64" xfId="3" applyNumberFormat="1" applyFont="1" applyBorder="1" applyAlignment="1">
      <alignment horizontal="right" vertical="top"/>
    </xf>
    <xf numFmtId="164" fontId="61" fillId="0" borderId="138" xfId="3" applyNumberFormat="1" applyFont="1" applyBorder="1" applyAlignment="1">
      <alignment horizontal="right" vertical="top"/>
    </xf>
    <xf numFmtId="164" fontId="61" fillId="0" borderId="52" xfId="3" applyNumberFormat="1" applyFont="1" applyBorder="1" applyAlignment="1">
      <alignment horizontal="right" vertical="top"/>
    </xf>
    <xf numFmtId="2" fontId="20" fillId="0" borderId="27" xfId="0" applyNumberFormat="1" applyFont="1" applyBorder="1" applyAlignment="1">
      <alignment horizontal="left"/>
    </xf>
    <xf numFmtId="2" fontId="20" fillId="0" borderId="139" xfId="0" applyNumberFormat="1" applyFont="1" applyBorder="1" applyAlignment="1">
      <alignment horizontal="left"/>
    </xf>
    <xf numFmtId="2" fontId="56" fillId="0" borderId="140" xfId="2" applyNumberFormat="1" applyFont="1" applyBorder="1"/>
    <xf numFmtId="2" fontId="56" fillId="0" borderId="141" xfId="2" applyNumberFormat="1" applyFont="1" applyBorder="1"/>
    <xf numFmtId="2" fontId="56" fillId="0" borderId="142" xfId="2" applyNumberFormat="1" applyFont="1" applyBorder="1"/>
    <xf numFmtId="2" fontId="56" fillId="0" borderId="94" xfId="2" applyNumberFormat="1" applyFont="1" applyBorder="1"/>
    <xf numFmtId="2" fontId="56" fillId="0" borderId="34" xfId="2" applyNumberFormat="1" applyFont="1" applyBorder="1"/>
    <xf numFmtId="2" fontId="56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6" fillId="0" borderId="102" xfId="2" applyNumberFormat="1" applyFont="1" applyBorder="1"/>
    <xf numFmtId="2" fontId="56" fillId="0" borderId="137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6" fillId="0" borderId="98" xfId="2" applyNumberFormat="1" applyFont="1" applyBorder="1"/>
    <xf numFmtId="2" fontId="56" fillId="0" borderId="99" xfId="2" applyNumberFormat="1" applyFont="1" applyBorder="1"/>
    <xf numFmtId="0" fontId="38" fillId="0" borderId="114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42" fillId="0" borderId="19" xfId="0" applyFont="1" applyBorder="1" applyAlignment="1">
      <alignment horizontal="center"/>
    </xf>
    <xf numFmtId="0" fontId="42" fillId="0" borderId="104" xfId="0" applyFont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110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42" fillId="0" borderId="130" xfId="0" applyFont="1" applyBorder="1" applyAlignment="1">
      <alignment horizontal="center" vertical="center" wrapText="1"/>
    </xf>
    <xf numFmtId="0" fontId="23" fillId="0" borderId="23" xfId="0" applyFont="1" applyBorder="1"/>
    <xf numFmtId="0" fontId="23" fillId="0" borderId="143" xfId="0" applyFont="1" applyBorder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6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2022-08-07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owoce_wykresy'!$B$62:$B$67</c:f>
              <c:numCache>
                <c:formatCode>0.00</c:formatCode>
                <c:ptCount val="6"/>
                <c:pt idx="0">
                  <c:v>2.5299999999999998</c:v>
                </c:pt>
                <c:pt idx="1">
                  <c:v>2.72</c:v>
                </c:pt>
                <c:pt idx="2">
                  <c:v>2.11</c:v>
                </c:pt>
                <c:pt idx="3">
                  <c:v>2.14</c:v>
                </c:pt>
                <c:pt idx="4">
                  <c:v>2.68</c:v>
                </c:pt>
                <c:pt idx="5">
                  <c:v>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2022-07-31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owoce_wykresy'!$C$62:$C$67</c:f>
              <c:numCache>
                <c:formatCode>0.00</c:formatCode>
                <c:ptCount val="6"/>
                <c:pt idx="0">
                  <c:v>2.5499999999999998</c:v>
                </c:pt>
                <c:pt idx="1">
                  <c:v>2.69</c:v>
                </c:pt>
                <c:pt idx="2">
                  <c:v>2.04</c:v>
                </c:pt>
                <c:pt idx="3">
                  <c:v>2.15</c:v>
                </c:pt>
                <c:pt idx="4">
                  <c:v>2.56</c:v>
                </c:pt>
                <c:pt idx="5">
                  <c:v>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2022-08-07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2.0699999999999998</c:v>
                </c:pt>
                <c:pt idx="1">
                  <c:v>4.95</c:v>
                </c:pt>
                <c:pt idx="2">
                  <c:v>4.62</c:v>
                </c:pt>
                <c:pt idx="3" formatCode="General">
                  <c:v>7.84</c:v>
                </c:pt>
                <c:pt idx="4" formatCode="General">
                  <c:v>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2022-07-31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1.88</c:v>
                </c:pt>
                <c:pt idx="1">
                  <c:v>5.0199999999999996</c:v>
                </c:pt>
                <c:pt idx="2">
                  <c:v>4.71</c:v>
                </c:pt>
                <c:pt idx="3" formatCode="General">
                  <c:v>8.74</c:v>
                </c:pt>
                <c:pt idx="4" formatCode="General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N21" sqref="N21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210"/>
      <c r="B1" s="211"/>
      <c r="C1" s="211"/>
      <c r="D1" s="211"/>
      <c r="E1" s="212"/>
      <c r="F1" s="212"/>
      <c r="G1" s="213"/>
      <c r="H1" s="210"/>
      <c r="I1" s="210"/>
      <c r="J1" s="210"/>
      <c r="K1" s="210"/>
      <c r="L1"/>
      <c r="M1"/>
      <c r="N1"/>
      <c r="O1"/>
      <c r="P1"/>
    </row>
    <row r="2" spans="1:18" ht="18" customHeight="1" x14ac:dyDescent="0.25">
      <c r="A2" s="210"/>
      <c r="B2" s="211"/>
      <c r="C2" s="211"/>
      <c r="D2" s="214" t="s">
        <v>216</v>
      </c>
      <c r="E2" s="212"/>
      <c r="F2" s="212"/>
      <c r="G2" s="213"/>
      <c r="H2" s="210"/>
      <c r="I2" s="210"/>
      <c r="J2" s="210"/>
      <c r="K2" s="210"/>
      <c r="L2"/>
      <c r="M2"/>
      <c r="N2"/>
      <c r="O2"/>
      <c r="P2"/>
    </row>
    <row r="3" spans="1:18" ht="18" customHeight="1" x14ac:dyDescent="0.2">
      <c r="A3" s="210"/>
      <c r="B3" s="211"/>
      <c r="C3" s="211"/>
      <c r="D3" s="215" t="s">
        <v>281</v>
      </c>
      <c r="E3" s="211"/>
      <c r="F3" s="212"/>
      <c r="G3" s="216"/>
      <c r="H3" s="205"/>
      <c r="I3" s="205"/>
      <c r="J3" s="205"/>
      <c r="K3" s="210"/>
      <c r="L3"/>
      <c r="M3"/>
      <c r="N3"/>
      <c r="O3"/>
      <c r="P3"/>
    </row>
    <row r="4" spans="1:18" ht="18" customHeight="1" x14ac:dyDescent="0.2">
      <c r="A4" s="210"/>
      <c r="B4" s="212"/>
      <c r="C4" s="212"/>
      <c r="D4" s="212"/>
      <c r="E4" s="212"/>
      <c r="F4" s="212"/>
      <c r="G4" s="216"/>
      <c r="H4" s="217"/>
      <c r="I4" s="205"/>
      <c r="J4" s="205"/>
      <c r="K4" s="210"/>
      <c r="L4"/>
      <c r="M4"/>
      <c r="N4"/>
      <c r="O4"/>
      <c r="P4"/>
    </row>
    <row r="5" spans="1:18" s="28" customFormat="1" ht="18" customHeight="1" x14ac:dyDescent="0.2">
      <c r="A5" s="210"/>
      <c r="B5" s="216"/>
      <c r="C5" s="216"/>
      <c r="D5" s="216"/>
      <c r="E5" s="216"/>
      <c r="F5" s="216"/>
      <c r="G5" s="216"/>
      <c r="H5" s="217"/>
      <c r="I5" s="205"/>
      <c r="J5" s="205"/>
      <c r="K5" s="210"/>
      <c r="L5"/>
      <c r="M5"/>
      <c r="N5"/>
      <c r="O5"/>
      <c r="P5"/>
    </row>
    <row r="6" spans="1:18" ht="15" customHeight="1" x14ac:dyDescent="0.25">
      <c r="A6" s="210"/>
      <c r="B6" s="218" t="s">
        <v>0</v>
      </c>
      <c r="C6" s="205"/>
      <c r="D6" s="205"/>
      <c r="E6" s="205"/>
      <c r="F6" s="205"/>
      <c r="G6" s="216"/>
      <c r="H6" s="217"/>
      <c r="I6" s="205"/>
      <c r="J6" s="205"/>
      <c r="K6" s="210"/>
      <c r="L6"/>
      <c r="M6"/>
      <c r="N6"/>
      <c r="O6"/>
      <c r="P6"/>
    </row>
    <row r="7" spans="1:18" ht="15" customHeight="1" x14ac:dyDescent="0.2">
      <c r="A7" s="210"/>
      <c r="B7" s="205" t="s">
        <v>1</v>
      </c>
      <c r="C7" s="205"/>
      <c r="D7" s="205"/>
      <c r="E7" s="205"/>
      <c r="F7" s="205"/>
      <c r="G7" s="216"/>
      <c r="H7" s="205"/>
      <c r="I7" s="205"/>
      <c r="J7" s="205"/>
      <c r="K7" s="210"/>
      <c r="L7"/>
      <c r="M7"/>
      <c r="N7"/>
      <c r="O7"/>
      <c r="P7"/>
    </row>
    <row r="8" spans="1:18" s="95" customFormat="1" ht="26.25" x14ac:dyDescent="0.4">
      <c r="A8" s="210"/>
      <c r="B8" s="205"/>
      <c r="C8" s="205"/>
      <c r="D8" s="205"/>
      <c r="E8" s="205"/>
      <c r="F8" s="205"/>
      <c r="G8" s="216"/>
      <c r="H8" s="205"/>
      <c r="I8" s="205"/>
      <c r="J8" s="205"/>
      <c r="K8" s="210"/>
      <c r="L8"/>
      <c r="M8"/>
      <c r="N8"/>
      <c r="O8"/>
      <c r="P8"/>
    </row>
    <row r="9" spans="1:18" s="95" customFormat="1" ht="31.5" x14ac:dyDescent="0.5">
      <c r="A9" s="213"/>
      <c r="B9" s="194" t="s">
        <v>240</v>
      </c>
      <c r="C9" s="194"/>
      <c r="D9" s="194"/>
      <c r="E9" s="194"/>
      <c r="F9" s="194"/>
      <c r="G9" s="194"/>
      <c r="H9" s="194"/>
      <c r="I9" s="216"/>
      <c r="J9" s="216"/>
      <c r="K9" s="213"/>
      <c r="L9"/>
      <c r="M9"/>
      <c r="N9"/>
      <c r="O9"/>
      <c r="P9"/>
    </row>
    <row r="10" spans="1:18" ht="37.5" customHeight="1" x14ac:dyDescent="0.5">
      <c r="A10" s="213"/>
      <c r="B10" s="195"/>
      <c r="C10" s="216"/>
      <c r="D10" s="216"/>
      <c r="E10" s="216"/>
      <c r="F10" s="216"/>
      <c r="G10" s="216"/>
      <c r="H10" s="216"/>
      <c r="I10" s="216"/>
      <c r="J10" s="216"/>
      <c r="K10" s="213"/>
      <c r="L10"/>
      <c r="M10"/>
      <c r="N10"/>
      <c r="O10"/>
      <c r="P10"/>
    </row>
    <row r="11" spans="1:18" ht="18" customHeight="1" x14ac:dyDescent="0.2">
      <c r="A11" s="210"/>
      <c r="B11" s="205"/>
      <c r="C11" s="205"/>
      <c r="D11" s="205"/>
      <c r="E11" s="205"/>
      <c r="F11" s="205"/>
      <c r="G11" s="216"/>
      <c r="H11" s="205"/>
      <c r="I11" s="205"/>
      <c r="J11" s="205"/>
      <c r="K11" s="210"/>
      <c r="L11"/>
      <c r="M11"/>
      <c r="N11"/>
      <c r="O11"/>
      <c r="P11"/>
    </row>
    <row r="12" spans="1:18" ht="23.25" customHeight="1" x14ac:dyDescent="0.35">
      <c r="A12" s="210"/>
      <c r="B12" s="196" t="s">
        <v>330</v>
      </c>
      <c r="C12" s="197"/>
      <c r="D12" s="219"/>
      <c r="E12" s="198" t="s">
        <v>331</v>
      </c>
      <c r="F12" s="220"/>
      <c r="G12" s="221"/>
      <c r="H12" s="210"/>
      <c r="I12" s="210"/>
      <c r="J12" s="210"/>
      <c r="K12" s="210"/>
      <c r="L12"/>
      <c r="M12"/>
      <c r="N12"/>
      <c r="O12"/>
      <c r="P12"/>
    </row>
    <row r="13" spans="1:18" x14ac:dyDescent="0.2">
      <c r="A13" s="210"/>
      <c r="B13" s="205"/>
      <c r="C13" s="205"/>
      <c r="D13" s="205"/>
      <c r="E13" s="205"/>
      <c r="F13" s="205"/>
      <c r="G13" s="216"/>
      <c r="H13" s="205"/>
      <c r="I13" s="205"/>
      <c r="J13" s="205"/>
      <c r="K13" s="210"/>
      <c r="L13"/>
      <c r="M13"/>
      <c r="N13"/>
      <c r="O13"/>
      <c r="P13"/>
    </row>
    <row r="14" spans="1:18" x14ac:dyDescent="0.2">
      <c r="A14" s="210"/>
      <c r="B14" s="205"/>
      <c r="C14" s="205"/>
      <c r="D14" s="205"/>
      <c r="E14" s="205"/>
      <c r="F14" s="205"/>
      <c r="G14" s="216"/>
      <c r="H14" s="205"/>
      <c r="I14" s="205"/>
      <c r="J14" s="205"/>
      <c r="K14" s="210"/>
      <c r="L14"/>
      <c r="M14"/>
      <c r="N14"/>
      <c r="O14"/>
      <c r="P14"/>
    </row>
    <row r="15" spans="1:18" ht="22.5" customHeight="1" x14ac:dyDescent="0.4">
      <c r="A15" s="210"/>
      <c r="B15" s="199" t="s">
        <v>241</v>
      </c>
      <c r="C15" s="200"/>
      <c r="D15" s="201" t="s">
        <v>322</v>
      </c>
      <c r="E15" s="200"/>
      <c r="F15" s="200"/>
      <c r="G15" s="199"/>
      <c r="H15" s="205"/>
      <c r="I15" s="205"/>
      <c r="J15" s="205"/>
      <c r="K15" s="210"/>
      <c r="L15"/>
      <c r="M15"/>
      <c r="N15"/>
      <c r="O15"/>
      <c r="P15"/>
      <c r="Q15" s="104"/>
      <c r="R15" s="104"/>
    </row>
    <row r="16" spans="1:18" ht="15.75" x14ac:dyDescent="0.25">
      <c r="A16" s="210"/>
      <c r="B16" s="204"/>
      <c r="C16" s="204"/>
      <c r="D16" s="204"/>
      <c r="E16" s="204"/>
      <c r="F16" s="204"/>
      <c r="G16" s="216"/>
      <c r="H16" s="205"/>
      <c r="I16" s="205"/>
      <c r="J16" s="205"/>
      <c r="K16" s="210"/>
      <c r="L16"/>
      <c r="M16"/>
      <c r="N16"/>
      <c r="O16"/>
      <c r="P16"/>
      <c r="Q16" s="104"/>
      <c r="R16" s="104"/>
    </row>
    <row r="17" spans="1:18" ht="15.75" x14ac:dyDescent="0.25">
      <c r="A17" s="210"/>
      <c r="B17" s="204" t="s">
        <v>282</v>
      </c>
      <c r="C17" s="204"/>
      <c r="D17" s="204"/>
      <c r="E17" s="204"/>
      <c r="F17" s="204"/>
      <c r="G17" s="205"/>
      <c r="H17" s="205"/>
      <c r="I17" s="205"/>
      <c r="J17" s="205"/>
      <c r="K17" s="210"/>
      <c r="L17"/>
      <c r="M17"/>
      <c r="N17"/>
      <c r="O17"/>
      <c r="P17"/>
      <c r="Q17" s="104"/>
      <c r="R17" s="104"/>
    </row>
    <row r="18" spans="1:18" ht="15.75" x14ac:dyDescent="0.25">
      <c r="A18" s="210"/>
      <c r="B18" s="204" t="s">
        <v>242</v>
      </c>
      <c r="C18" s="204"/>
      <c r="D18" s="204"/>
      <c r="E18" s="204"/>
      <c r="F18" s="204"/>
      <c r="G18" s="205"/>
      <c r="H18" s="205"/>
      <c r="I18" s="205"/>
      <c r="J18" s="205"/>
      <c r="K18" s="210"/>
      <c r="L18"/>
      <c r="M18"/>
      <c r="N18"/>
      <c r="O18"/>
      <c r="P18"/>
      <c r="Q18" s="104"/>
      <c r="R18" s="104"/>
    </row>
    <row r="19" spans="1:18" ht="15.75" x14ac:dyDescent="0.25">
      <c r="A19" s="210"/>
      <c r="B19" s="222" t="s">
        <v>245</v>
      </c>
      <c r="C19" s="222"/>
      <c r="D19" s="222"/>
      <c r="E19" s="222"/>
      <c r="F19" s="222"/>
      <c r="G19" s="223"/>
      <c r="H19" s="223"/>
      <c r="I19" s="223"/>
      <c r="J19" s="223"/>
      <c r="K19" s="210"/>
      <c r="L19"/>
      <c r="M19"/>
      <c r="N19"/>
      <c r="O19"/>
      <c r="P19"/>
      <c r="Q19" s="104"/>
      <c r="R19" s="104"/>
    </row>
    <row r="20" spans="1:18" ht="15.75" x14ac:dyDescent="0.25">
      <c r="A20" s="210"/>
      <c r="B20" s="204" t="s">
        <v>243</v>
      </c>
      <c r="C20" s="204"/>
      <c r="D20" s="204"/>
      <c r="E20" s="204"/>
      <c r="F20" s="204"/>
      <c r="G20" s="205"/>
      <c r="H20" s="205"/>
      <c r="I20" s="205"/>
      <c r="J20" s="205"/>
      <c r="K20" s="210"/>
      <c r="L20"/>
      <c r="M20"/>
      <c r="N20"/>
      <c r="O20"/>
      <c r="P20"/>
      <c r="Q20" s="104"/>
      <c r="R20" s="104"/>
    </row>
    <row r="21" spans="1:18" ht="15.75" x14ac:dyDescent="0.25">
      <c r="A21" s="210"/>
      <c r="B21" s="204" t="s">
        <v>244</v>
      </c>
      <c r="C21" s="204"/>
      <c r="D21" s="204"/>
      <c r="E21" s="204"/>
      <c r="F21" s="204"/>
      <c r="G21" s="205"/>
      <c r="H21" s="205"/>
      <c r="I21" s="205"/>
      <c r="J21" s="205"/>
      <c r="K21" s="210"/>
      <c r="L21"/>
      <c r="M21"/>
      <c r="N21"/>
      <c r="O21"/>
      <c r="P21"/>
      <c r="Q21" s="104"/>
      <c r="R21" s="104"/>
    </row>
    <row r="22" spans="1:18" ht="15.75" x14ac:dyDescent="0.25">
      <c r="A22" s="210"/>
      <c r="B22" s="204" t="s">
        <v>283</v>
      </c>
      <c r="C22" s="204"/>
      <c r="D22" s="204"/>
      <c r="E22" s="204"/>
      <c r="F22" s="204"/>
      <c r="G22" s="205"/>
      <c r="H22" s="205"/>
      <c r="I22" s="205"/>
      <c r="J22" s="205"/>
      <c r="K22" s="210"/>
      <c r="L22"/>
      <c r="M22"/>
      <c r="N22"/>
      <c r="O22"/>
      <c r="P22"/>
      <c r="Q22" s="104"/>
      <c r="R22" s="104"/>
    </row>
    <row r="23" spans="1:18" ht="15.75" customHeight="1" x14ac:dyDescent="0.25">
      <c r="A23" s="210"/>
      <c r="B23" s="204"/>
      <c r="C23" s="204"/>
      <c r="D23" s="204"/>
      <c r="E23" s="204"/>
      <c r="F23" s="204"/>
      <c r="G23" s="205"/>
      <c r="H23" s="205"/>
      <c r="I23" s="205"/>
      <c r="J23" s="205"/>
      <c r="K23" s="210"/>
      <c r="L23"/>
      <c r="M23"/>
      <c r="N23"/>
      <c r="O23"/>
      <c r="P23"/>
      <c r="Q23" s="104"/>
      <c r="R23" s="104"/>
    </row>
    <row r="24" spans="1:18" ht="15.75" x14ac:dyDescent="0.25">
      <c r="A24" s="210"/>
      <c r="B24" s="204"/>
      <c r="C24" s="202"/>
      <c r="D24" s="204"/>
      <c r="E24" s="204"/>
      <c r="F24" s="204"/>
      <c r="G24" s="205"/>
      <c r="H24" s="205"/>
      <c r="I24" s="205"/>
      <c r="J24" s="205"/>
      <c r="K24" s="210"/>
      <c r="L24"/>
      <c r="M24"/>
      <c r="N24"/>
      <c r="O24"/>
      <c r="P24"/>
      <c r="Q24" s="105"/>
      <c r="R24" s="104"/>
    </row>
    <row r="25" spans="1:18" ht="15.75" x14ac:dyDescent="0.25">
      <c r="A25" s="210"/>
      <c r="B25" s="204"/>
      <c r="C25" s="202"/>
      <c r="D25" s="204"/>
      <c r="E25" s="204"/>
      <c r="F25" s="204"/>
      <c r="G25" s="205"/>
      <c r="H25" s="205"/>
      <c r="I25" s="205"/>
      <c r="J25" s="205"/>
      <c r="K25" s="210"/>
      <c r="L25"/>
      <c r="M25"/>
      <c r="N25"/>
      <c r="O25"/>
      <c r="P25"/>
      <c r="Q25" s="105"/>
      <c r="R25" s="104"/>
    </row>
    <row r="26" spans="1:18" ht="15.75" x14ac:dyDescent="0.25">
      <c r="A26" s="210"/>
      <c r="B26" s="222" t="s">
        <v>284</v>
      </c>
      <c r="C26" s="204"/>
      <c r="D26" s="204"/>
      <c r="E26" s="204"/>
      <c r="F26" s="204"/>
      <c r="G26" s="205"/>
      <c r="H26" s="205"/>
      <c r="I26" s="205"/>
      <c r="J26" s="205"/>
      <c r="K26" s="210"/>
      <c r="L26"/>
      <c r="M26"/>
      <c r="N26"/>
      <c r="O26"/>
      <c r="P26"/>
      <c r="Q26" s="104"/>
      <c r="R26" s="104"/>
    </row>
    <row r="27" spans="1:18" ht="15.75" x14ac:dyDescent="0.25">
      <c r="A27" s="210"/>
      <c r="B27" s="222" t="s">
        <v>311</v>
      </c>
      <c r="C27" s="222"/>
      <c r="D27" s="222"/>
      <c r="E27" s="222"/>
      <c r="F27" s="222"/>
      <c r="G27" s="223"/>
      <c r="H27" s="223"/>
      <c r="I27" s="223"/>
      <c r="J27" s="223"/>
      <c r="K27" s="210"/>
      <c r="L27"/>
      <c r="M27"/>
      <c r="N27"/>
      <c r="O27"/>
      <c r="P27"/>
      <c r="Q27" s="104"/>
      <c r="R27" s="104"/>
    </row>
    <row r="28" spans="1:18" ht="15.75" x14ac:dyDescent="0.25">
      <c r="A28" s="210"/>
      <c r="B28" s="204" t="s">
        <v>285</v>
      </c>
      <c r="C28" s="224" t="s">
        <v>286</v>
      </c>
      <c r="D28" s="204"/>
      <c r="E28" s="204"/>
      <c r="F28" s="204"/>
      <c r="G28" s="205"/>
      <c r="H28" s="205"/>
      <c r="I28" s="205"/>
      <c r="J28" s="205"/>
      <c r="K28" s="210"/>
      <c r="L28"/>
      <c r="M28"/>
      <c r="N28"/>
      <c r="O28"/>
      <c r="P28"/>
      <c r="Q28" s="104"/>
      <c r="R28" s="104"/>
    </row>
    <row r="29" spans="1:18" ht="15.75" x14ac:dyDescent="0.25">
      <c r="A29" s="210"/>
      <c r="B29" s="204" t="s">
        <v>287</v>
      </c>
      <c r="C29" s="204"/>
      <c r="D29" s="204"/>
      <c r="E29" s="204"/>
      <c r="F29" s="204"/>
      <c r="G29" s="205"/>
      <c r="H29" s="205"/>
      <c r="I29" s="205"/>
      <c r="J29" s="205"/>
      <c r="K29" s="210"/>
      <c r="L29"/>
      <c r="M29"/>
      <c r="N29"/>
      <c r="O29"/>
      <c r="P29"/>
      <c r="Q29" s="104"/>
      <c r="R29" s="104"/>
    </row>
    <row r="30" spans="1:18" ht="15" x14ac:dyDescent="0.25">
      <c r="A30" s="210"/>
      <c r="B30" s="204" t="s">
        <v>288</v>
      </c>
      <c r="C30" s="204"/>
      <c r="D30" s="204"/>
      <c r="E30" s="204"/>
      <c r="F30" s="204"/>
      <c r="G30" s="205"/>
      <c r="H30" s="205"/>
      <c r="I30" s="205"/>
      <c r="J30" s="205"/>
      <c r="K30" s="210"/>
      <c r="L30"/>
      <c r="M30"/>
      <c r="N30"/>
      <c r="O30"/>
      <c r="P30"/>
    </row>
    <row r="31" spans="1:18" ht="15" x14ac:dyDescent="0.25">
      <c r="A31" s="210"/>
      <c r="B31" s="206" t="s">
        <v>289</v>
      </c>
      <c r="C31" s="207"/>
      <c r="D31" s="207"/>
      <c r="E31" s="207"/>
      <c r="F31" s="207"/>
      <c r="G31" s="208"/>
      <c r="H31" s="208"/>
      <c r="I31" s="208"/>
      <c r="J31" s="208"/>
      <c r="K31" s="210"/>
    </row>
    <row r="32" spans="1:18" ht="15" x14ac:dyDescent="0.25">
      <c r="A32" s="210"/>
      <c r="B32" s="209" t="s">
        <v>290</v>
      </c>
      <c r="C32" s="207"/>
      <c r="D32" s="207"/>
      <c r="E32" s="207"/>
      <c r="F32" s="207"/>
      <c r="G32" s="208"/>
      <c r="H32" s="208"/>
      <c r="I32" s="208"/>
      <c r="J32" s="208"/>
      <c r="K32" s="210"/>
    </row>
    <row r="33" spans="2:10" ht="15" x14ac:dyDescent="0.25">
      <c r="B33" s="204"/>
      <c r="C33" s="204"/>
      <c r="D33" s="204"/>
      <c r="E33" s="204"/>
      <c r="F33" s="204"/>
      <c r="G33" s="205"/>
      <c r="H33" s="205"/>
      <c r="I33" s="205"/>
      <c r="J33" s="20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S34" sqref="S3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300</v>
      </c>
      <c r="B7" s="70"/>
      <c r="C7" s="71"/>
      <c r="D7" s="72"/>
      <c r="E7" s="69" t="s">
        <v>301</v>
      </c>
      <c r="F7" s="70"/>
      <c r="G7" s="71"/>
      <c r="H7" s="68"/>
      <c r="I7" s="69" t="s">
        <v>300</v>
      </c>
      <c r="J7" s="70"/>
      <c r="K7" s="71"/>
      <c r="L7" s="72"/>
      <c r="M7" s="69" t="s">
        <v>301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180448.01800000001</v>
      </c>
      <c r="C9" s="76">
        <v>436100.59100000001</v>
      </c>
      <c r="D9" s="77"/>
      <c r="E9" s="93" t="s">
        <v>121</v>
      </c>
      <c r="F9" s="84">
        <v>152639.467</v>
      </c>
      <c r="G9" s="76">
        <v>369595.50099999999</v>
      </c>
      <c r="H9" s="68"/>
      <c r="I9" s="93" t="s">
        <v>121</v>
      </c>
      <c r="J9" s="84">
        <v>16142.056</v>
      </c>
      <c r="K9" s="76">
        <v>11060.852999999999</v>
      </c>
      <c r="L9" s="77"/>
      <c r="M9" s="93" t="s">
        <v>121</v>
      </c>
      <c r="N9" s="84">
        <v>24980.846000000001</v>
      </c>
      <c r="O9" s="76">
        <v>15931.582</v>
      </c>
    </row>
    <row r="10" spans="1:15" ht="15.75" x14ac:dyDescent="0.25">
      <c r="A10" s="91" t="s">
        <v>123</v>
      </c>
      <c r="B10" s="85">
        <v>24953.347000000002</v>
      </c>
      <c r="C10" s="78">
        <v>75859.936000000002</v>
      </c>
      <c r="D10" s="79"/>
      <c r="E10" s="91" t="s">
        <v>122</v>
      </c>
      <c r="F10" s="85">
        <v>19871.807000000001</v>
      </c>
      <c r="G10" s="78">
        <v>52347.084000000003</v>
      </c>
      <c r="H10" s="68"/>
      <c r="I10" s="91" t="s">
        <v>128</v>
      </c>
      <c r="J10" s="85">
        <v>7003.38</v>
      </c>
      <c r="K10" s="78">
        <v>2983.1570000000002</v>
      </c>
      <c r="L10" s="79"/>
      <c r="M10" s="91" t="s">
        <v>128</v>
      </c>
      <c r="N10" s="85">
        <v>7762.8469999999998</v>
      </c>
      <c r="O10" s="78">
        <v>2855.7759999999998</v>
      </c>
    </row>
    <row r="11" spans="1:15" ht="15.75" x14ac:dyDescent="0.25">
      <c r="A11" s="91" t="s">
        <v>122</v>
      </c>
      <c r="B11" s="85">
        <v>22169.525000000001</v>
      </c>
      <c r="C11" s="78">
        <v>48105.118999999999</v>
      </c>
      <c r="D11" s="79"/>
      <c r="E11" s="91" t="s">
        <v>124</v>
      </c>
      <c r="F11" s="85">
        <v>14723.359</v>
      </c>
      <c r="G11" s="78">
        <v>33452.038999999997</v>
      </c>
      <c r="H11" s="68"/>
      <c r="I11" s="91" t="s">
        <v>131</v>
      </c>
      <c r="J11" s="85">
        <v>3490.056</v>
      </c>
      <c r="K11" s="78">
        <v>2306.663</v>
      </c>
      <c r="L11" s="79"/>
      <c r="M11" s="91" t="s">
        <v>181</v>
      </c>
      <c r="N11" s="85">
        <v>7336.3440000000001</v>
      </c>
      <c r="O11" s="78">
        <v>7319.2550000000001</v>
      </c>
    </row>
    <row r="12" spans="1:15" ht="15.75" x14ac:dyDescent="0.25">
      <c r="A12" s="91" t="s">
        <v>124</v>
      </c>
      <c r="B12" s="85">
        <v>18951.662</v>
      </c>
      <c r="C12" s="78">
        <v>39115.822</v>
      </c>
      <c r="D12" s="79"/>
      <c r="E12" s="91" t="s">
        <v>126</v>
      </c>
      <c r="F12" s="85">
        <v>12087.171</v>
      </c>
      <c r="G12" s="78">
        <v>35759.06</v>
      </c>
      <c r="H12" s="68"/>
      <c r="I12" s="91" t="s">
        <v>181</v>
      </c>
      <c r="J12" s="85">
        <v>1439.183</v>
      </c>
      <c r="K12" s="78">
        <v>1933.942</v>
      </c>
      <c r="L12" s="79"/>
      <c r="M12" s="91" t="s">
        <v>131</v>
      </c>
      <c r="N12" s="85">
        <v>4507.5479999999998</v>
      </c>
      <c r="O12" s="78">
        <v>2308.8609999999999</v>
      </c>
    </row>
    <row r="13" spans="1:15" ht="15.75" x14ac:dyDescent="0.25">
      <c r="A13" s="91" t="s">
        <v>126</v>
      </c>
      <c r="B13" s="85">
        <v>11135.944</v>
      </c>
      <c r="C13" s="78">
        <v>31022.315999999999</v>
      </c>
      <c r="D13" s="79"/>
      <c r="E13" s="91" t="s">
        <v>128</v>
      </c>
      <c r="F13" s="85">
        <v>10360.366</v>
      </c>
      <c r="G13" s="78">
        <v>30437.768</v>
      </c>
      <c r="H13" s="68"/>
      <c r="I13" s="91" t="s">
        <v>183</v>
      </c>
      <c r="J13" s="85">
        <v>1170.2660000000001</v>
      </c>
      <c r="K13" s="78">
        <v>707.35400000000004</v>
      </c>
      <c r="L13" s="79"/>
      <c r="M13" s="91" t="s">
        <v>183</v>
      </c>
      <c r="N13" s="85">
        <v>2121.2950000000001</v>
      </c>
      <c r="O13" s="78">
        <v>986.71799999999996</v>
      </c>
    </row>
    <row r="14" spans="1:15" ht="15.75" x14ac:dyDescent="0.25">
      <c r="A14" s="91" t="s">
        <v>192</v>
      </c>
      <c r="B14" s="85">
        <v>10691.516</v>
      </c>
      <c r="C14" s="78">
        <v>29858.062999999998</v>
      </c>
      <c r="D14" s="79"/>
      <c r="E14" s="91" t="s">
        <v>123</v>
      </c>
      <c r="F14" s="85">
        <v>7942.6369999999997</v>
      </c>
      <c r="G14" s="78">
        <v>18372.076000000001</v>
      </c>
      <c r="H14" s="68"/>
      <c r="I14" s="91" t="s">
        <v>123</v>
      </c>
      <c r="J14" s="85">
        <v>1076.1099999999999</v>
      </c>
      <c r="K14" s="78">
        <v>1509.6379999999999</v>
      </c>
      <c r="L14" s="79"/>
      <c r="M14" s="91" t="s">
        <v>127</v>
      </c>
      <c r="N14" s="85">
        <v>580.17399999999998</v>
      </c>
      <c r="O14" s="78">
        <v>479.38200000000001</v>
      </c>
    </row>
    <row r="15" spans="1:15" ht="15.75" x14ac:dyDescent="0.25">
      <c r="A15" s="91" t="s">
        <v>128</v>
      </c>
      <c r="B15" s="85">
        <v>10691.044</v>
      </c>
      <c r="C15" s="78">
        <v>33273.016000000003</v>
      </c>
      <c r="D15" s="79"/>
      <c r="E15" s="91" t="s">
        <v>127</v>
      </c>
      <c r="F15" s="85">
        <v>6583.8090000000002</v>
      </c>
      <c r="G15" s="78">
        <v>14027.519</v>
      </c>
      <c r="H15" s="68"/>
      <c r="I15" s="91" t="s">
        <v>251</v>
      </c>
      <c r="J15" s="85">
        <v>298.815</v>
      </c>
      <c r="K15" s="78">
        <v>117.88500000000001</v>
      </c>
      <c r="L15" s="79"/>
      <c r="M15" s="91" t="s">
        <v>138</v>
      </c>
      <c r="N15" s="85">
        <v>468.84300000000002</v>
      </c>
      <c r="O15" s="78">
        <v>294.05700000000002</v>
      </c>
    </row>
    <row r="16" spans="1:15" ht="15.75" x14ac:dyDescent="0.25">
      <c r="A16" s="91" t="s">
        <v>130</v>
      </c>
      <c r="B16" s="85">
        <v>8960.3880000000008</v>
      </c>
      <c r="C16" s="78">
        <v>16979.530999999999</v>
      </c>
      <c r="D16" s="79"/>
      <c r="E16" s="91" t="s">
        <v>192</v>
      </c>
      <c r="F16" s="85">
        <v>5902.9970000000003</v>
      </c>
      <c r="G16" s="78">
        <v>15333.916999999999</v>
      </c>
      <c r="H16" s="68"/>
      <c r="I16" s="91" t="s">
        <v>138</v>
      </c>
      <c r="J16" s="85">
        <v>249.10900000000001</v>
      </c>
      <c r="K16" s="78">
        <v>205.553</v>
      </c>
      <c r="L16" s="79"/>
      <c r="M16" s="91" t="s">
        <v>133</v>
      </c>
      <c r="N16" s="85">
        <v>442.274</v>
      </c>
      <c r="O16" s="78">
        <v>320.346</v>
      </c>
    </row>
    <row r="17" spans="1:15" ht="15.75" x14ac:dyDescent="0.25">
      <c r="A17" s="91" t="s">
        <v>127</v>
      </c>
      <c r="B17" s="85">
        <v>7382.0339999999997</v>
      </c>
      <c r="C17" s="78">
        <v>14200.188</v>
      </c>
      <c r="D17" s="79"/>
      <c r="E17" s="91" t="s">
        <v>138</v>
      </c>
      <c r="F17" s="85">
        <v>5303.87</v>
      </c>
      <c r="G17" s="78">
        <v>15269.378000000001</v>
      </c>
      <c r="H17" s="68"/>
      <c r="I17" s="91" t="s">
        <v>127</v>
      </c>
      <c r="J17" s="85">
        <v>206.01</v>
      </c>
      <c r="K17" s="78">
        <v>248.35499999999999</v>
      </c>
      <c r="L17" s="79"/>
      <c r="M17" s="91" t="s">
        <v>251</v>
      </c>
      <c r="N17" s="85">
        <v>250.72800000000001</v>
      </c>
      <c r="O17" s="78">
        <v>82.75</v>
      </c>
    </row>
    <row r="18" spans="1:15" ht="15.75" x14ac:dyDescent="0.25">
      <c r="A18" s="91" t="s">
        <v>132</v>
      </c>
      <c r="B18" s="85">
        <v>5494.8950000000004</v>
      </c>
      <c r="C18" s="78">
        <v>10745.217000000001</v>
      </c>
      <c r="D18" s="79"/>
      <c r="E18" s="91" t="s">
        <v>125</v>
      </c>
      <c r="F18" s="85">
        <v>5130.7870000000003</v>
      </c>
      <c r="G18" s="78">
        <v>8972.4740000000002</v>
      </c>
      <c r="H18" s="68"/>
      <c r="I18" s="91" t="s">
        <v>133</v>
      </c>
      <c r="J18" s="85">
        <v>203.70699999999999</v>
      </c>
      <c r="K18" s="78">
        <v>155.083</v>
      </c>
      <c r="L18" s="79"/>
      <c r="M18" s="91" t="s">
        <v>124</v>
      </c>
      <c r="N18" s="85">
        <v>237.88800000000001</v>
      </c>
      <c r="O18" s="78">
        <v>217.43100000000001</v>
      </c>
    </row>
    <row r="19" spans="1:15" ht="15.75" x14ac:dyDescent="0.25">
      <c r="A19" s="91" t="s">
        <v>129</v>
      </c>
      <c r="B19" s="85">
        <v>5208.2299999999996</v>
      </c>
      <c r="C19" s="78">
        <v>10278.651</v>
      </c>
      <c r="D19" s="79"/>
      <c r="E19" s="91" t="s">
        <v>131</v>
      </c>
      <c r="F19" s="85">
        <v>4669.5780000000004</v>
      </c>
      <c r="G19" s="78">
        <v>8208.5079999999998</v>
      </c>
      <c r="H19" s="68"/>
      <c r="I19" s="91" t="s">
        <v>144</v>
      </c>
      <c r="J19" s="85">
        <v>157.214</v>
      </c>
      <c r="K19" s="78">
        <v>160.17099999999999</v>
      </c>
      <c r="L19" s="79"/>
      <c r="M19" s="91" t="s">
        <v>132</v>
      </c>
      <c r="N19" s="85">
        <v>179.178</v>
      </c>
      <c r="O19" s="78">
        <v>107.16500000000001</v>
      </c>
    </row>
    <row r="20" spans="1:15" ht="16.5" thickBot="1" x14ac:dyDescent="0.3">
      <c r="A20" s="92" t="s">
        <v>131</v>
      </c>
      <c r="B20" s="86">
        <v>4890.3370000000004</v>
      </c>
      <c r="C20" s="80">
        <v>7438.991</v>
      </c>
      <c r="D20" s="81"/>
      <c r="E20" s="92" t="s">
        <v>132</v>
      </c>
      <c r="F20" s="86">
        <v>4645.5219999999999</v>
      </c>
      <c r="G20" s="80">
        <v>9852.3310000000001</v>
      </c>
      <c r="H20" s="26"/>
      <c r="I20" s="92" t="s">
        <v>192</v>
      </c>
      <c r="J20" s="86">
        <v>142.19399999999999</v>
      </c>
      <c r="K20" s="80">
        <v>72.128</v>
      </c>
      <c r="L20" s="81"/>
      <c r="M20" s="92" t="s">
        <v>139</v>
      </c>
      <c r="N20" s="86">
        <v>167.92400000000001</v>
      </c>
      <c r="O20" s="80">
        <v>119.568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300</v>
      </c>
      <c r="B24" s="70"/>
      <c r="C24" s="71"/>
      <c r="D24" s="72"/>
      <c r="E24" s="69" t="s">
        <v>301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28761.273000000001</v>
      </c>
      <c r="C26" s="76">
        <v>68888.797000000006</v>
      </c>
      <c r="D26" s="77"/>
      <c r="E26" s="93" t="s">
        <v>121</v>
      </c>
      <c r="F26" s="84">
        <v>38437.061999999998</v>
      </c>
      <c r="G26" s="76">
        <v>83894.047000000006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8880.5049999999992</v>
      </c>
      <c r="C27" s="78">
        <v>19693.366999999998</v>
      </c>
      <c r="D27" s="79"/>
      <c r="E27" s="91" t="s">
        <v>192</v>
      </c>
      <c r="F27" s="85">
        <v>10643.491</v>
      </c>
      <c r="G27" s="78">
        <v>19548.018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6239.0479999999998</v>
      </c>
      <c r="C28" s="78">
        <v>14350.946</v>
      </c>
      <c r="D28" s="79"/>
      <c r="E28" s="91" t="s">
        <v>131</v>
      </c>
      <c r="F28" s="85">
        <v>8006.6890000000003</v>
      </c>
      <c r="G28" s="78">
        <v>15046.514999999999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3347.212</v>
      </c>
      <c r="C29" s="78">
        <v>10655.316000000001</v>
      </c>
      <c r="D29" s="79"/>
      <c r="E29" s="91" t="s">
        <v>181</v>
      </c>
      <c r="F29" s="85">
        <v>6347.7830000000004</v>
      </c>
      <c r="G29" s="78">
        <v>23114.901000000002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2705.5790000000002</v>
      </c>
      <c r="C30" s="78">
        <v>5388.8109999999997</v>
      </c>
      <c r="D30" s="79"/>
      <c r="E30" s="91" t="s">
        <v>128</v>
      </c>
      <c r="F30" s="85">
        <v>3676.056</v>
      </c>
      <c r="G30" s="78">
        <v>6796.174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2085.5520000000001</v>
      </c>
      <c r="C31" s="78">
        <v>5001.0860000000002</v>
      </c>
      <c r="D31" s="79"/>
      <c r="E31" s="91" t="s">
        <v>138</v>
      </c>
      <c r="F31" s="85">
        <v>2813.4630000000002</v>
      </c>
      <c r="G31" s="78">
        <v>4115.192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1799.0450000000001</v>
      </c>
      <c r="C32" s="78">
        <v>4977.1450000000004</v>
      </c>
      <c r="D32" s="79"/>
      <c r="E32" s="91" t="s">
        <v>136</v>
      </c>
      <c r="F32" s="85">
        <v>1418.1569999999999</v>
      </c>
      <c r="G32" s="78">
        <v>3073.114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181</v>
      </c>
      <c r="B33" s="85">
        <v>963.14</v>
      </c>
      <c r="C33" s="78">
        <v>1446.75</v>
      </c>
      <c r="D33" s="79"/>
      <c r="E33" s="91" t="s">
        <v>144</v>
      </c>
      <c r="F33" s="85">
        <v>960.81700000000001</v>
      </c>
      <c r="G33" s="78">
        <v>1445.2750000000001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725.49599999999998</v>
      </c>
      <c r="C34" s="78">
        <v>1586.087</v>
      </c>
      <c r="D34" s="79"/>
      <c r="E34" s="91" t="s">
        <v>124</v>
      </c>
      <c r="F34" s="85">
        <v>825.22500000000002</v>
      </c>
      <c r="G34" s="78">
        <v>1844.126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540.23800000000006</v>
      </c>
      <c r="C35" s="78">
        <v>1483.8309999999999</v>
      </c>
      <c r="D35" s="79"/>
      <c r="E35" s="91" t="s">
        <v>183</v>
      </c>
      <c r="F35" s="85">
        <v>732.17200000000003</v>
      </c>
      <c r="G35" s="78">
        <v>1833.82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398.19499999999999</v>
      </c>
      <c r="C36" s="78">
        <v>1163.952</v>
      </c>
      <c r="D36" s="79"/>
      <c r="E36" s="91" t="s">
        <v>249</v>
      </c>
      <c r="F36" s="85">
        <v>557.83299999999997</v>
      </c>
      <c r="G36" s="78">
        <v>1868.5550000000001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264</v>
      </c>
      <c r="B37" s="86">
        <v>255.89400000000001</v>
      </c>
      <c r="C37" s="80">
        <v>799.745</v>
      </c>
      <c r="D37" s="81"/>
      <c r="E37" s="92" t="s">
        <v>127</v>
      </c>
      <c r="F37" s="86">
        <v>524.35199999999998</v>
      </c>
      <c r="G37" s="80">
        <v>1091.2439999999999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J37" sqref="J37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300</v>
      </c>
      <c r="B7" s="70"/>
      <c r="C7" s="71"/>
      <c r="D7" s="72"/>
      <c r="E7" s="69" t="s">
        <v>301</v>
      </c>
      <c r="F7" s="70"/>
      <c r="G7" s="71"/>
      <c r="H7" s="26"/>
      <c r="I7" s="26"/>
      <c r="J7" s="69" t="s">
        <v>300</v>
      </c>
      <c r="K7" s="70"/>
      <c r="L7" s="71"/>
      <c r="M7" s="72"/>
      <c r="N7" s="69" t="s">
        <v>301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65187.142</v>
      </c>
      <c r="C9" s="76">
        <v>95551.258000000002</v>
      </c>
      <c r="D9" s="77"/>
      <c r="E9" s="93" t="s">
        <v>121</v>
      </c>
      <c r="F9" s="84">
        <v>62867.37</v>
      </c>
      <c r="G9" s="76">
        <v>96564.764999999999</v>
      </c>
      <c r="H9" s="26"/>
      <c r="I9" s="26"/>
      <c r="J9" s="93" t="s">
        <v>121</v>
      </c>
      <c r="K9" s="84">
        <v>65187.142</v>
      </c>
      <c r="L9" s="76">
        <v>95551.258000000002</v>
      </c>
      <c r="M9" s="77"/>
      <c r="N9" s="98" t="s">
        <v>121</v>
      </c>
      <c r="O9" s="84">
        <v>62867.37</v>
      </c>
      <c r="P9" s="99">
        <v>96564.764999999999</v>
      </c>
      <c r="Q9" s="26"/>
    </row>
    <row r="10" spans="1:17" ht="15.75" x14ac:dyDescent="0.25">
      <c r="A10" s="91" t="s">
        <v>130</v>
      </c>
      <c r="B10" s="85">
        <v>29404.542000000001</v>
      </c>
      <c r="C10" s="87">
        <v>40513.180999999997</v>
      </c>
      <c r="D10" s="79"/>
      <c r="E10" s="91" t="s">
        <v>130</v>
      </c>
      <c r="F10" s="85">
        <v>34445.008000000002</v>
      </c>
      <c r="G10" s="87">
        <v>54642.747000000003</v>
      </c>
      <c r="H10" s="26"/>
      <c r="I10" s="26"/>
      <c r="J10" s="91" t="s">
        <v>302</v>
      </c>
      <c r="K10" s="85">
        <v>0.24</v>
      </c>
      <c r="L10" s="87">
        <v>0.13500000000000001</v>
      </c>
      <c r="M10" s="79"/>
      <c r="N10" s="100" t="s">
        <v>128</v>
      </c>
      <c r="O10" s="85">
        <v>13828.743</v>
      </c>
      <c r="P10" s="87">
        <v>5264.817</v>
      </c>
      <c r="Q10" s="26"/>
    </row>
    <row r="11" spans="1:17" ht="15.75" x14ac:dyDescent="0.25">
      <c r="A11" s="91" t="s">
        <v>139</v>
      </c>
      <c r="B11" s="85">
        <v>13715.186</v>
      </c>
      <c r="C11" s="78">
        <v>22588.955000000002</v>
      </c>
      <c r="D11" s="79"/>
      <c r="E11" s="91" t="s">
        <v>128</v>
      </c>
      <c r="F11" s="85">
        <v>9776.8289999999997</v>
      </c>
      <c r="G11" s="78">
        <v>12212.657999999999</v>
      </c>
      <c r="H11" s="26"/>
      <c r="I11" s="26"/>
      <c r="J11" s="91" t="s">
        <v>303</v>
      </c>
      <c r="K11" s="85">
        <v>1.41</v>
      </c>
      <c r="L11" s="78">
        <v>2.04</v>
      </c>
      <c r="M11" s="79"/>
      <c r="N11" s="100" t="s">
        <v>145</v>
      </c>
      <c r="O11" s="85">
        <v>12942.9</v>
      </c>
      <c r="P11" s="87">
        <v>6005.4319999999998</v>
      </c>
      <c r="Q11" s="26"/>
    </row>
    <row r="12" spans="1:17" ht="15.75" x14ac:dyDescent="0.25">
      <c r="A12" s="91" t="s">
        <v>128</v>
      </c>
      <c r="B12" s="85">
        <v>9505.384</v>
      </c>
      <c r="C12" s="78">
        <v>11920.584000000001</v>
      </c>
      <c r="D12" s="79"/>
      <c r="E12" s="91" t="s">
        <v>122</v>
      </c>
      <c r="F12" s="85">
        <v>7336.4340000000002</v>
      </c>
      <c r="G12" s="78">
        <v>13061.002</v>
      </c>
      <c r="H12" s="26"/>
      <c r="I12" s="26"/>
      <c r="J12" s="91" t="s">
        <v>304</v>
      </c>
      <c r="K12" s="85">
        <v>1.42</v>
      </c>
      <c r="L12" s="78">
        <v>0.81</v>
      </c>
      <c r="M12" s="79"/>
      <c r="N12" s="100" t="s">
        <v>192</v>
      </c>
      <c r="O12" s="85">
        <v>12326.977999999999</v>
      </c>
      <c r="P12" s="87">
        <v>5139.3590000000004</v>
      </c>
      <c r="Q12" s="26"/>
    </row>
    <row r="13" spans="1:17" ht="15.75" x14ac:dyDescent="0.25">
      <c r="A13" s="91" t="s">
        <v>122</v>
      </c>
      <c r="B13" s="85">
        <v>8037.817</v>
      </c>
      <c r="C13" s="78">
        <v>14755.777</v>
      </c>
      <c r="D13" s="79"/>
      <c r="E13" s="91" t="s">
        <v>139</v>
      </c>
      <c r="F13" s="85">
        <v>7294.5150000000003</v>
      </c>
      <c r="G13" s="78">
        <v>11919.6</v>
      </c>
      <c r="H13" s="26"/>
      <c r="I13" s="26"/>
      <c r="J13" s="91" t="s">
        <v>305</v>
      </c>
      <c r="K13" s="85">
        <v>2.4</v>
      </c>
      <c r="L13" s="78">
        <v>7.29</v>
      </c>
      <c r="M13" s="79"/>
      <c r="N13" s="100" t="s">
        <v>142</v>
      </c>
      <c r="O13" s="85">
        <v>9952.3670000000002</v>
      </c>
      <c r="P13" s="87">
        <v>4978.2190000000001</v>
      </c>
      <c r="Q13" s="26"/>
    </row>
    <row r="14" spans="1:17" ht="15.75" x14ac:dyDescent="0.25">
      <c r="A14" s="91" t="s">
        <v>144</v>
      </c>
      <c r="B14" s="85">
        <v>2307.7310000000002</v>
      </c>
      <c r="C14" s="78">
        <v>3033.0569999999998</v>
      </c>
      <c r="D14" s="79"/>
      <c r="E14" s="91" t="s">
        <v>141</v>
      </c>
      <c r="F14" s="85">
        <v>1728.605</v>
      </c>
      <c r="G14" s="78">
        <v>2257.3789999999999</v>
      </c>
      <c r="H14" s="26"/>
      <c r="I14" s="26"/>
      <c r="J14" s="91" t="s">
        <v>139</v>
      </c>
      <c r="K14" s="85">
        <v>3.1150000000000002</v>
      </c>
      <c r="L14" s="78">
        <v>3.0150000000000001</v>
      </c>
      <c r="M14" s="79"/>
      <c r="N14" s="100" t="s">
        <v>137</v>
      </c>
      <c r="O14" s="85">
        <v>7920.2730000000001</v>
      </c>
      <c r="P14" s="87">
        <v>4209.259</v>
      </c>
      <c r="Q14" s="26"/>
    </row>
    <row r="15" spans="1:17" ht="15.75" x14ac:dyDescent="0.25">
      <c r="A15" s="91" t="s">
        <v>141</v>
      </c>
      <c r="B15" s="85">
        <v>1737.43</v>
      </c>
      <c r="C15" s="78">
        <v>2106.4679999999998</v>
      </c>
      <c r="D15" s="79"/>
      <c r="E15" s="91" t="s">
        <v>144</v>
      </c>
      <c r="F15" s="85">
        <v>1693.04</v>
      </c>
      <c r="G15" s="78">
        <v>1834.924</v>
      </c>
      <c r="H15" s="26"/>
      <c r="I15" s="26"/>
      <c r="J15" s="91" t="s">
        <v>306</v>
      </c>
      <c r="K15" s="85">
        <v>3.754</v>
      </c>
      <c r="L15" s="78">
        <v>2.7</v>
      </c>
      <c r="M15" s="79"/>
      <c r="N15" s="100" t="s">
        <v>125</v>
      </c>
      <c r="O15" s="85">
        <v>7803.2979999999998</v>
      </c>
      <c r="P15" s="87">
        <v>4406.7179999999998</v>
      </c>
      <c r="Q15" s="26"/>
    </row>
    <row r="16" spans="1:17" ht="15.75" x14ac:dyDescent="0.25">
      <c r="A16" s="91" t="s">
        <v>252</v>
      </c>
      <c r="B16" s="85">
        <v>137.91999999999999</v>
      </c>
      <c r="C16" s="78">
        <v>171.96199999999999</v>
      </c>
      <c r="D16" s="79"/>
      <c r="E16" s="91" t="s">
        <v>192</v>
      </c>
      <c r="F16" s="85">
        <v>235.40700000000001</v>
      </c>
      <c r="G16" s="78">
        <v>115.065</v>
      </c>
      <c r="H16" s="26"/>
      <c r="I16" s="26"/>
      <c r="J16" s="91" t="s">
        <v>307</v>
      </c>
      <c r="K16" s="85">
        <v>12.603999999999999</v>
      </c>
      <c r="L16" s="78">
        <v>4.32</v>
      </c>
      <c r="M16" s="79"/>
      <c r="N16" s="100" t="s">
        <v>130</v>
      </c>
      <c r="O16" s="85">
        <v>5195.5739999999996</v>
      </c>
      <c r="P16" s="87">
        <v>2370.8539999999998</v>
      </c>
      <c r="Q16" s="26"/>
    </row>
    <row r="17" spans="1:17" ht="15.75" x14ac:dyDescent="0.25">
      <c r="A17" s="91" t="s">
        <v>143</v>
      </c>
      <c r="B17" s="85">
        <v>109.613</v>
      </c>
      <c r="C17" s="78">
        <v>157.93</v>
      </c>
      <c r="D17" s="79"/>
      <c r="E17" s="91" t="s">
        <v>140</v>
      </c>
      <c r="F17" s="85">
        <v>142.184</v>
      </c>
      <c r="G17" s="78">
        <v>141.5</v>
      </c>
      <c r="H17" s="26"/>
      <c r="I17" s="26"/>
      <c r="J17" s="91" t="s">
        <v>136</v>
      </c>
      <c r="K17" s="85">
        <v>19.076000000000001</v>
      </c>
      <c r="L17" s="78">
        <v>70</v>
      </c>
      <c r="M17" s="79"/>
      <c r="N17" s="100" t="s">
        <v>183</v>
      </c>
      <c r="O17" s="85">
        <v>1945.336</v>
      </c>
      <c r="P17" s="87">
        <v>897.93399999999997</v>
      </c>
      <c r="Q17" s="26"/>
    </row>
    <row r="18" spans="1:17" ht="15.75" x14ac:dyDescent="0.25">
      <c r="A18" s="91" t="s">
        <v>192</v>
      </c>
      <c r="B18" s="85">
        <v>61.558999999999997</v>
      </c>
      <c r="C18" s="78">
        <v>85.725999999999999</v>
      </c>
      <c r="D18" s="79"/>
      <c r="E18" s="91" t="s">
        <v>143</v>
      </c>
      <c r="F18" s="85">
        <v>139.47900000000001</v>
      </c>
      <c r="G18" s="78">
        <v>234.91</v>
      </c>
      <c r="H18" s="26"/>
      <c r="I18" s="26"/>
      <c r="J18" s="91" t="s">
        <v>308</v>
      </c>
      <c r="K18" s="85">
        <v>48.777999999999999</v>
      </c>
      <c r="L18" s="78">
        <v>22.68</v>
      </c>
      <c r="M18" s="79"/>
      <c r="N18" s="100" t="s">
        <v>249</v>
      </c>
      <c r="O18" s="85">
        <v>1342.386</v>
      </c>
      <c r="P18" s="87">
        <v>1393.1590000000001</v>
      </c>
      <c r="Q18" s="26"/>
    </row>
    <row r="19" spans="1:17" ht="15.75" x14ac:dyDescent="0.25">
      <c r="A19" s="91" t="s">
        <v>138</v>
      </c>
      <c r="B19" s="85">
        <v>48.235999999999997</v>
      </c>
      <c r="C19" s="78">
        <v>2.4940000000000002</v>
      </c>
      <c r="D19" s="79"/>
      <c r="E19" s="91" t="s">
        <v>296</v>
      </c>
      <c r="F19" s="85">
        <v>31.76</v>
      </c>
      <c r="G19" s="78">
        <v>57.165999999999997</v>
      </c>
      <c r="H19" s="26"/>
      <c r="I19" s="26"/>
      <c r="J19" s="91" t="s">
        <v>309</v>
      </c>
      <c r="K19" s="85">
        <v>61.841999999999999</v>
      </c>
      <c r="L19" s="78">
        <v>54.292000000000002</v>
      </c>
      <c r="M19" s="79"/>
      <c r="N19" s="100" t="s">
        <v>254</v>
      </c>
      <c r="O19" s="85">
        <v>1255.633</v>
      </c>
      <c r="P19" s="87">
        <v>497.23500000000001</v>
      </c>
      <c r="Q19" s="26"/>
    </row>
    <row r="20" spans="1:17" ht="16.5" thickBot="1" x14ac:dyDescent="0.3">
      <c r="A20" s="92" t="s">
        <v>295</v>
      </c>
      <c r="B20" s="86">
        <v>29.428999999999998</v>
      </c>
      <c r="C20" s="80">
        <v>4.4800000000000004</v>
      </c>
      <c r="D20" s="79"/>
      <c r="E20" s="92" t="s">
        <v>253</v>
      </c>
      <c r="F20" s="86">
        <v>20.37</v>
      </c>
      <c r="G20" s="80">
        <v>57.723999999999997</v>
      </c>
      <c r="H20" s="26"/>
      <c r="I20" s="26"/>
      <c r="J20" s="92" t="s">
        <v>310</v>
      </c>
      <c r="K20" s="86">
        <v>143.483</v>
      </c>
      <c r="L20" s="80">
        <v>76.72</v>
      </c>
      <c r="M20" s="79"/>
      <c r="N20" s="101" t="s">
        <v>122</v>
      </c>
      <c r="O20" s="102">
        <v>333.47500000000002</v>
      </c>
      <c r="P20" s="103">
        <v>168.63300000000001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247</v>
      </c>
      <c r="D6" s="50" t="s">
        <v>323</v>
      </c>
      <c r="E6" s="49" t="s">
        <v>247</v>
      </c>
      <c r="F6" s="50" t="s">
        <v>323</v>
      </c>
      <c r="G6" s="49" t="s">
        <v>247</v>
      </c>
      <c r="H6" s="50" t="s">
        <v>323</v>
      </c>
      <c r="I6" s="49" t="s">
        <v>247</v>
      </c>
      <c r="J6" s="50" t="s">
        <v>323</v>
      </c>
      <c r="K6" s="49" t="s">
        <v>247</v>
      </c>
      <c r="L6" s="51" t="s">
        <v>323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199</v>
      </c>
      <c r="B15" s="53" t="s">
        <v>200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201</v>
      </c>
      <c r="B16" s="53" t="s">
        <v>202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203</v>
      </c>
      <c r="B17" s="53" t="s">
        <v>204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205</v>
      </c>
      <c r="B18" s="53" t="s">
        <v>206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207</v>
      </c>
      <c r="B19" s="53" t="s">
        <v>208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209</v>
      </c>
      <c r="B20" s="53" t="s">
        <v>210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211</v>
      </c>
      <c r="B21" s="53" t="s">
        <v>212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213</v>
      </c>
      <c r="B22" s="53" t="s">
        <v>214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247</v>
      </c>
      <c r="B7" s="70"/>
      <c r="C7" s="71"/>
      <c r="D7" s="72"/>
      <c r="E7" s="69" t="s">
        <v>248</v>
      </c>
      <c r="F7" s="70"/>
      <c r="G7" s="71"/>
      <c r="H7" s="68"/>
      <c r="I7" s="69" t="s">
        <v>247</v>
      </c>
      <c r="J7" s="70"/>
      <c r="K7" s="71"/>
      <c r="L7" s="72"/>
      <c r="M7" s="69" t="s">
        <v>248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217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247</v>
      </c>
      <c r="B24" s="70"/>
      <c r="C24" s="71"/>
      <c r="D24" s="72"/>
      <c r="E24" s="69" t="s">
        <v>248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247</v>
      </c>
      <c r="B7" s="70"/>
      <c r="C7" s="71"/>
      <c r="D7" s="72"/>
      <c r="E7" s="69" t="s">
        <v>248</v>
      </c>
      <c r="F7" s="70"/>
      <c r="G7" s="71"/>
      <c r="H7" s="26"/>
      <c r="I7" s="26"/>
      <c r="J7" s="69" t="s">
        <v>247</v>
      </c>
      <c r="K7" s="70"/>
      <c r="L7" s="71"/>
      <c r="M7" s="72"/>
      <c r="N7" s="69" t="s">
        <v>248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239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235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235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238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249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B1:O69"/>
  <sheetViews>
    <sheetView showGridLines="0" zoomScale="90" zoomScaleNormal="90" workbookViewId="0">
      <selection activeCell="U17" sqref="U17"/>
    </sheetView>
  </sheetViews>
  <sheetFormatPr defaultColWidth="9.140625" defaultRowHeight="21" x14ac:dyDescent="0.35"/>
  <cols>
    <col min="1" max="1" width="4.42578125" style="193" customWidth="1"/>
    <col min="2" max="2" width="27.28515625" style="193" customWidth="1"/>
    <col min="3" max="3" width="10.140625" style="193" customWidth="1"/>
    <col min="4" max="6" width="10.140625" style="193" bestFit="1" customWidth="1"/>
    <col min="7" max="7" width="11.42578125" style="193" customWidth="1"/>
    <col min="8" max="8" width="10.140625" style="193" customWidth="1"/>
    <col min="9" max="9" width="10.5703125" style="193" customWidth="1"/>
    <col min="10" max="10" width="12.140625" style="193" customWidth="1"/>
    <col min="11" max="11" width="11.140625" style="193" customWidth="1"/>
    <col min="12" max="12" width="11.7109375" style="193" customWidth="1"/>
    <col min="13" max="13" width="10.28515625" style="193" customWidth="1"/>
    <col min="14" max="14" width="10.7109375" style="193" customWidth="1"/>
    <col min="15" max="15" width="10" style="193" customWidth="1"/>
    <col min="16" max="22" width="9.140625" style="193"/>
    <col min="23" max="23" width="10.7109375" style="193" bestFit="1" customWidth="1"/>
    <col min="24" max="16384" width="9.140625" style="193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25"/>
      <c r="C2" s="226"/>
      <c r="D2" s="227" t="s">
        <v>103</v>
      </c>
      <c r="E2" s="228"/>
      <c r="F2" s="227"/>
      <c r="G2" s="227"/>
      <c r="H2" s="229" t="s">
        <v>104</v>
      </c>
      <c r="I2" s="230"/>
      <c r="J2" s="230"/>
      <c r="K2" s="230"/>
      <c r="L2" s="231"/>
      <c r="M2" s="231"/>
      <c r="N2" s="231"/>
      <c r="O2" s="232"/>
    </row>
    <row r="3" spans="2:15" ht="63" x14ac:dyDescent="0.35">
      <c r="B3" s="233" t="s">
        <v>105</v>
      </c>
      <c r="C3" s="234" t="s">
        <v>3</v>
      </c>
      <c r="D3" s="235">
        <v>44784</v>
      </c>
      <c r="E3" s="236"/>
      <c r="F3" s="237">
        <v>44777</v>
      </c>
      <c r="G3" s="238"/>
      <c r="H3" s="239" t="s">
        <v>106</v>
      </c>
      <c r="I3" s="240"/>
      <c r="J3" s="241" t="s">
        <v>107</v>
      </c>
      <c r="K3" s="240"/>
      <c r="L3" s="241" t="s">
        <v>108</v>
      </c>
      <c r="M3" s="240"/>
      <c r="N3" s="241" t="s">
        <v>109</v>
      </c>
      <c r="O3" s="242"/>
    </row>
    <row r="4" spans="2:15" ht="21.75" thickBot="1" x14ac:dyDescent="0.4">
      <c r="B4" s="243"/>
      <c r="C4" s="244"/>
      <c r="D4" s="245" t="s">
        <v>4</v>
      </c>
      <c r="E4" s="246" t="s">
        <v>5</v>
      </c>
      <c r="F4" s="247" t="s">
        <v>4</v>
      </c>
      <c r="G4" s="248" t="s">
        <v>5</v>
      </c>
      <c r="H4" s="249" t="s">
        <v>4</v>
      </c>
      <c r="I4" s="246" t="s">
        <v>5</v>
      </c>
      <c r="J4" s="247" t="s">
        <v>4</v>
      </c>
      <c r="K4" s="246" t="s">
        <v>5</v>
      </c>
      <c r="L4" s="247" t="s">
        <v>4</v>
      </c>
      <c r="M4" s="246" t="s">
        <v>5</v>
      </c>
      <c r="N4" s="247" t="s">
        <v>4</v>
      </c>
      <c r="O4" s="250" t="s">
        <v>5</v>
      </c>
    </row>
    <row r="5" spans="2:15" ht="21.75" thickBot="1" x14ac:dyDescent="0.4">
      <c r="B5" s="251">
        <v>1</v>
      </c>
      <c r="C5" s="252">
        <v>2</v>
      </c>
      <c r="D5" s="253">
        <v>3</v>
      </c>
      <c r="E5" s="254">
        <v>4</v>
      </c>
      <c r="F5" s="254">
        <v>5</v>
      </c>
      <c r="G5" s="255">
        <v>6</v>
      </c>
      <c r="H5" s="256">
        <v>7</v>
      </c>
      <c r="I5" s="254">
        <v>8</v>
      </c>
      <c r="J5" s="254">
        <v>9</v>
      </c>
      <c r="K5" s="254">
        <v>10</v>
      </c>
      <c r="L5" s="254">
        <v>11</v>
      </c>
      <c r="M5" s="254">
        <v>12</v>
      </c>
      <c r="N5" s="254">
        <v>13</v>
      </c>
      <c r="O5" s="257">
        <v>14</v>
      </c>
    </row>
    <row r="6" spans="2:15" ht="21.75" thickBot="1" x14ac:dyDescent="0.4">
      <c r="B6" s="258" t="s">
        <v>110</v>
      </c>
      <c r="C6" s="259"/>
      <c r="D6" s="260"/>
      <c r="E6" s="260"/>
      <c r="F6" s="260"/>
      <c r="G6" s="260"/>
      <c r="H6" s="261"/>
      <c r="I6" s="262"/>
      <c r="J6" s="262"/>
      <c r="K6" s="262"/>
      <c r="L6" s="262"/>
      <c r="M6" s="262"/>
      <c r="N6" s="262"/>
      <c r="O6" s="263"/>
    </row>
    <row r="7" spans="2:15" x14ac:dyDescent="0.35">
      <c r="B7" s="264" t="s">
        <v>7</v>
      </c>
      <c r="C7" s="265" t="s">
        <v>6</v>
      </c>
      <c r="D7" s="266">
        <v>17</v>
      </c>
      <c r="E7" s="267">
        <v>21.25</v>
      </c>
      <c r="F7" s="268">
        <v>14</v>
      </c>
      <c r="G7" s="269">
        <v>20</v>
      </c>
      <c r="H7" s="270">
        <v>21.428571428571427</v>
      </c>
      <c r="I7" s="271">
        <v>6.25</v>
      </c>
      <c r="J7" s="272">
        <v>13.333333333333334</v>
      </c>
      <c r="K7" s="271">
        <v>13.818960899839302</v>
      </c>
      <c r="L7" s="272">
        <v>13.333333333333334</v>
      </c>
      <c r="M7" s="271">
        <v>13.818960899839302</v>
      </c>
      <c r="N7" s="272">
        <v>0</v>
      </c>
      <c r="O7" s="273">
        <v>6.25</v>
      </c>
    </row>
    <row r="8" spans="2:15" x14ac:dyDescent="0.35">
      <c r="B8" s="274" t="s">
        <v>111</v>
      </c>
      <c r="C8" s="265" t="s">
        <v>6</v>
      </c>
      <c r="D8" s="266">
        <v>1.7000000000000002</v>
      </c>
      <c r="E8" s="267">
        <v>2.0333333333333332</v>
      </c>
      <c r="F8" s="268">
        <v>1.55</v>
      </c>
      <c r="G8" s="269">
        <v>1.925</v>
      </c>
      <c r="H8" s="270">
        <v>9.6774193548387171</v>
      </c>
      <c r="I8" s="271">
        <v>5.6277056277056188</v>
      </c>
      <c r="J8" s="272">
        <v>14.09395973154362</v>
      </c>
      <c r="K8" s="271">
        <v>15.094339622641506</v>
      </c>
      <c r="L8" s="272">
        <v>9.6774193548387171</v>
      </c>
      <c r="M8" s="271">
        <v>-3.1746031746031842</v>
      </c>
      <c r="N8" s="272">
        <v>-19.685039370078734</v>
      </c>
      <c r="O8" s="273">
        <v>-20</v>
      </c>
    </row>
    <row r="9" spans="2:15" x14ac:dyDescent="0.35">
      <c r="B9" s="274" t="s">
        <v>272</v>
      </c>
      <c r="C9" s="265" t="s">
        <v>6</v>
      </c>
      <c r="D9" s="266">
        <v>1.5666666666666667</v>
      </c>
      <c r="E9" s="267">
        <v>2.1</v>
      </c>
      <c r="F9" s="268">
        <v>1.6666666666666667</v>
      </c>
      <c r="G9" s="269">
        <v>2.2666666666666666</v>
      </c>
      <c r="H9" s="270">
        <v>-6.0000000000000053</v>
      </c>
      <c r="I9" s="271">
        <v>-7.3529411764705817</v>
      </c>
      <c r="J9" s="272">
        <v>0</v>
      </c>
      <c r="K9" s="271">
        <v>0</v>
      </c>
      <c r="L9" s="272">
        <v>-21.666666666666668</v>
      </c>
      <c r="M9" s="271">
        <v>-24.999999999999993</v>
      </c>
      <c r="N9" s="272">
        <v>-14.545454545454541</v>
      </c>
      <c r="O9" s="273">
        <v>-14.864864864864865</v>
      </c>
    </row>
    <row r="10" spans="2:15" x14ac:dyDescent="0.35">
      <c r="B10" s="274" t="s">
        <v>8</v>
      </c>
      <c r="C10" s="265" t="s">
        <v>6</v>
      </c>
      <c r="D10" s="266">
        <v>2.1642857142857141</v>
      </c>
      <c r="E10" s="267">
        <v>2.9761904761904758</v>
      </c>
      <c r="F10" s="268">
        <v>1.83</v>
      </c>
      <c r="G10" s="269">
        <v>2.2719999999999998</v>
      </c>
      <c r="H10" s="270">
        <v>18.266978922716614</v>
      </c>
      <c r="I10" s="271">
        <v>30.994299128101943</v>
      </c>
      <c r="J10" s="272">
        <v>25.830564784053134</v>
      </c>
      <c r="K10" s="271">
        <v>39.236981342244469</v>
      </c>
      <c r="L10" s="272">
        <v>32.372214941022271</v>
      </c>
      <c r="M10" s="271">
        <v>58.730158730158713</v>
      </c>
      <c r="N10" s="272">
        <v>5.9440559440559451</v>
      </c>
      <c r="O10" s="273">
        <v>15.740740740740719</v>
      </c>
    </row>
    <row r="11" spans="2:15" x14ac:dyDescent="0.35">
      <c r="B11" s="274" t="s">
        <v>278</v>
      </c>
      <c r="C11" s="265" t="s">
        <v>6</v>
      </c>
      <c r="D11" s="266">
        <v>3</v>
      </c>
      <c r="E11" s="267">
        <v>3.5</v>
      </c>
      <c r="F11" s="268">
        <v>3</v>
      </c>
      <c r="G11" s="269">
        <v>3.5</v>
      </c>
      <c r="H11" s="270">
        <v>0</v>
      </c>
      <c r="I11" s="271">
        <v>0</v>
      </c>
      <c r="J11" s="272">
        <v>0</v>
      </c>
      <c r="K11" s="271">
        <v>-12.5</v>
      </c>
      <c r="L11" s="272">
        <v>0</v>
      </c>
      <c r="M11" s="271">
        <v>-12.5</v>
      </c>
      <c r="N11" s="272">
        <v>-11.111111111111111</v>
      </c>
      <c r="O11" s="273">
        <v>-20</v>
      </c>
    </row>
    <row r="12" spans="2:15" x14ac:dyDescent="0.35">
      <c r="B12" s="274" t="s">
        <v>23</v>
      </c>
      <c r="C12" s="265" t="s">
        <v>19</v>
      </c>
      <c r="D12" s="266">
        <v>4.166666666666667</v>
      </c>
      <c r="E12" s="267">
        <v>5.833333333333333</v>
      </c>
      <c r="F12" s="268">
        <v>3.9166666666666665</v>
      </c>
      <c r="G12" s="269">
        <v>5.333333333333333</v>
      </c>
      <c r="H12" s="270">
        <v>6.3829787234042676</v>
      </c>
      <c r="I12" s="271">
        <v>9.375</v>
      </c>
      <c r="J12" s="272">
        <v>14.155251141552522</v>
      </c>
      <c r="K12" s="271">
        <v>11.111111111111105</v>
      </c>
      <c r="L12" s="272">
        <v>-4.2145593869731659</v>
      </c>
      <c r="M12" s="271">
        <v>11.111111111111105</v>
      </c>
      <c r="N12" s="272">
        <v>25.000000000000007</v>
      </c>
      <c r="O12" s="273">
        <v>29.629629629629623</v>
      </c>
    </row>
    <row r="13" spans="2:15" x14ac:dyDescent="0.35">
      <c r="B13" s="274" t="s">
        <v>9</v>
      </c>
      <c r="C13" s="265" t="s">
        <v>6</v>
      </c>
      <c r="D13" s="266">
        <v>2.3899999999999997</v>
      </c>
      <c r="E13" s="267">
        <v>2.8</v>
      </c>
      <c r="F13" s="268">
        <v>1.45</v>
      </c>
      <c r="G13" s="269">
        <v>1.8</v>
      </c>
      <c r="H13" s="270">
        <v>64.827586206896541</v>
      </c>
      <c r="I13" s="271">
        <v>55.55555555555555</v>
      </c>
      <c r="J13" s="272">
        <v>18.512396694214864</v>
      </c>
      <c r="K13" s="271">
        <v>4.9999999999999991</v>
      </c>
      <c r="L13" s="272">
        <v>11.162790697674408</v>
      </c>
      <c r="M13" s="271">
        <v>1.8181818181818119</v>
      </c>
      <c r="N13" s="272">
        <v>36.571428571428555</v>
      </c>
      <c r="O13" s="273">
        <v>13.5135135135135</v>
      </c>
    </row>
    <row r="14" spans="2:15" x14ac:dyDescent="0.35">
      <c r="B14" s="274" t="s">
        <v>10</v>
      </c>
      <c r="C14" s="265" t="s">
        <v>6</v>
      </c>
      <c r="D14" s="266">
        <v>1.8142857142857145</v>
      </c>
      <c r="E14" s="267">
        <v>2.1571428571428575</v>
      </c>
      <c r="F14" s="268">
        <v>1.6599999999999997</v>
      </c>
      <c r="G14" s="269">
        <v>1.98</v>
      </c>
      <c r="H14" s="270">
        <v>9.2943201376936653</v>
      </c>
      <c r="I14" s="271">
        <v>8.9466089466089631</v>
      </c>
      <c r="J14" s="272">
        <v>18.002322880371668</v>
      </c>
      <c r="K14" s="271">
        <v>6.5255731922398796</v>
      </c>
      <c r="L14" s="272">
        <v>18.969555035128828</v>
      </c>
      <c r="M14" s="271">
        <v>5.2264808362369592</v>
      </c>
      <c r="N14" s="272">
        <v>13.392857142857165</v>
      </c>
      <c r="O14" s="273">
        <v>-7.9268292682926553</v>
      </c>
    </row>
    <row r="15" spans="2:15" x14ac:dyDescent="0.35">
      <c r="B15" s="274" t="s">
        <v>274</v>
      </c>
      <c r="C15" s="265" t="s">
        <v>6</v>
      </c>
      <c r="D15" s="266">
        <v>1.8</v>
      </c>
      <c r="E15" s="267">
        <v>2.2000000000000002</v>
      </c>
      <c r="F15" s="268">
        <v>1.8</v>
      </c>
      <c r="G15" s="269">
        <v>2.2000000000000002</v>
      </c>
      <c r="H15" s="270">
        <v>0</v>
      </c>
      <c r="I15" s="271">
        <v>0</v>
      </c>
      <c r="J15" s="272">
        <v>0</v>
      </c>
      <c r="K15" s="271">
        <v>0</v>
      </c>
      <c r="L15" s="272">
        <v>0</v>
      </c>
      <c r="M15" s="271">
        <v>0</v>
      </c>
      <c r="N15" s="272">
        <v>0</v>
      </c>
      <c r="O15" s="273">
        <v>0</v>
      </c>
    </row>
    <row r="16" spans="2:15" x14ac:dyDescent="0.35">
      <c r="B16" s="274" t="s">
        <v>12</v>
      </c>
      <c r="C16" s="265" t="s">
        <v>6</v>
      </c>
      <c r="D16" s="266">
        <v>2.7250000000000001</v>
      </c>
      <c r="E16" s="267">
        <v>3.375</v>
      </c>
      <c r="F16" s="268">
        <v>2.8000000000000003</v>
      </c>
      <c r="G16" s="269">
        <v>5</v>
      </c>
      <c r="H16" s="270">
        <v>-2.6785714285714346</v>
      </c>
      <c r="I16" s="271">
        <v>-32.5</v>
      </c>
      <c r="J16" s="272">
        <v>16.785714285714281</v>
      </c>
      <c r="K16" s="271">
        <v>-3.5714285714285712</v>
      </c>
      <c r="L16" s="272">
        <v>-9.1666666666666625</v>
      </c>
      <c r="M16" s="271">
        <v>-28.947368421052634</v>
      </c>
      <c r="N16" s="272">
        <v>-35.882352941176471</v>
      </c>
      <c r="O16" s="273">
        <v>-35.714285714285715</v>
      </c>
    </row>
    <row r="17" spans="2:15" x14ac:dyDescent="0.35">
      <c r="B17" s="274" t="s">
        <v>13</v>
      </c>
      <c r="C17" s="265" t="s">
        <v>6</v>
      </c>
      <c r="D17" s="266">
        <v>4.5750000000000002</v>
      </c>
      <c r="E17" s="267">
        <v>5.375</v>
      </c>
      <c r="F17" s="268">
        <v>4.166666666666667</v>
      </c>
      <c r="G17" s="269">
        <v>5.166666666666667</v>
      </c>
      <c r="H17" s="270">
        <v>9.7999999999999954</v>
      </c>
      <c r="I17" s="271">
        <v>4.0322580645161237</v>
      </c>
      <c r="J17" s="272">
        <v>14.375000000000004</v>
      </c>
      <c r="K17" s="271">
        <v>-2.2727272727272729</v>
      </c>
      <c r="L17" s="272">
        <v>1.6666666666666705</v>
      </c>
      <c r="M17" s="271">
        <v>-17.307692307692307</v>
      </c>
      <c r="N17" s="272">
        <v>5.4755043227665663</v>
      </c>
      <c r="O17" s="273">
        <v>-0.92165898617511188</v>
      </c>
    </row>
    <row r="18" spans="2:15" x14ac:dyDescent="0.35">
      <c r="B18" s="274" t="s">
        <v>24</v>
      </c>
      <c r="C18" s="265" t="s">
        <v>6</v>
      </c>
      <c r="D18" s="266">
        <v>5.333333333333333</v>
      </c>
      <c r="E18" s="267">
        <v>6.916666666666667</v>
      </c>
      <c r="F18" s="268">
        <v>6.2</v>
      </c>
      <c r="G18" s="269">
        <v>8</v>
      </c>
      <c r="H18" s="270">
        <v>-13.978494623655921</v>
      </c>
      <c r="I18" s="271">
        <v>-13.541666666666663</v>
      </c>
      <c r="J18" s="272">
        <v>-27.272727272727277</v>
      </c>
      <c r="K18" s="271">
        <v>-21.69811320754717</v>
      </c>
      <c r="L18" s="272">
        <v>-33.333333333333336</v>
      </c>
      <c r="M18" s="271">
        <v>-29.059829059829056</v>
      </c>
      <c r="N18" s="272">
        <v>-28.888888888888893</v>
      </c>
      <c r="O18" s="273">
        <v>-27.192982456140346</v>
      </c>
    </row>
    <row r="19" spans="2:15" x14ac:dyDescent="0.35">
      <c r="B19" s="274" t="s">
        <v>25</v>
      </c>
      <c r="C19" s="265" t="s">
        <v>6</v>
      </c>
      <c r="D19" s="266">
        <v>4.166666666666667</v>
      </c>
      <c r="E19" s="267">
        <v>4.833333333333333</v>
      </c>
      <c r="F19" s="268">
        <v>3.7124999999999999</v>
      </c>
      <c r="G19" s="269">
        <v>4.75</v>
      </c>
      <c r="H19" s="270">
        <v>12.233445566778911</v>
      </c>
      <c r="I19" s="271">
        <v>1.7543859649122744</v>
      </c>
      <c r="J19" s="272">
        <v>-10.714285714285714</v>
      </c>
      <c r="K19" s="271">
        <v>-12.121212121212126</v>
      </c>
      <c r="L19" s="272">
        <v>-7.4074074074074012</v>
      </c>
      <c r="M19" s="271">
        <v>-15.94202898550725</v>
      </c>
      <c r="N19" s="272">
        <v>-32.795698924731184</v>
      </c>
      <c r="O19" s="273">
        <v>-28.921568627450984</v>
      </c>
    </row>
    <row r="20" spans="2:15" x14ac:dyDescent="0.35">
      <c r="B20" s="274" t="s">
        <v>26</v>
      </c>
      <c r="C20" s="265" t="s">
        <v>6</v>
      </c>
      <c r="D20" s="266">
        <v>6.375</v>
      </c>
      <c r="E20" s="267">
        <v>7.375</v>
      </c>
      <c r="F20" s="268">
        <v>6.333333333333333</v>
      </c>
      <c r="G20" s="269">
        <v>8</v>
      </c>
      <c r="H20" s="270">
        <v>0.65789473684210997</v>
      </c>
      <c r="I20" s="271">
        <v>-7.8125</v>
      </c>
      <c r="J20" s="272">
        <v>-20.3125</v>
      </c>
      <c r="K20" s="271">
        <v>-19.54545454545454</v>
      </c>
      <c r="L20" s="272">
        <v>-25</v>
      </c>
      <c r="M20" s="271">
        <v>-28.04878048780488</v>
      </c>
      <c r="N20" s="272">
        <v>-1.9230769230769231</v>
      </c>
      <c r="O20" s="273">
        <v>-13.23529411764706</v>
      </c>
    </row>
    <row r="21" spans="2:15" x14ac:dyDescent="0.35">
      <c r="B21" s="274" t="s">
        <v>15</v>
      </c>
      <c r="C21" s="265" t="s">
        <v>6</v>
      </c>
      <c r="D21" s="266">
        <v>5.3125</v>
      </c>
      <c r="E21" s="267">
        <v>6.35</v>
      </c>
      <c r="F21" s="268">
        <v>4.916666666666667</v>
      </c>
      <c r="G21" s="269">
        <v>5.8999999999999995</v>
      </c>
      <c r="H21" s="270">
        <v>8.0508474576271123</v>
      </c>
      <c r="I21" s="271">
        <v>7.6271186440678003</v>
      </c>
      <c r="J21" s="272">
        <v>29.573170731707325</v>
      </c>
      <c r="K21" s="271">
        <v>12.989323843416379</v>
      </c>
      <c r="L21" s="272">
        <v>13.839285714285706</v>
      </c>
      <c r="M21" s="271">
        <v>8.2386363636363491</v>
      </c>
      <c r="N21" s="272">
        <v>24.633431085043984</v>
      </c>
      <c r="O21" s="273">
        <v>27.158948685857325</v>
      </c>
    </row>
    <row r="22" spans="2:15" x14ac:dyDescent="0.35">
      <c r="B22" s="274" t="s">
        <v>16</v>
      </c>
      <c r="C22" s="265" t="s">
        <v>6</v>
      </c>
      <c r="D22" s="266">
        <v>3.994444444444444</v>
      </c>
      <c r="E22" s="267">
        <v>4.958333333333333</v>
      </c>
      <c r="F22" s="268">
        <v>3.6245833333333333</v>
      </c>
      <c r="G22" s="269">
        <v>4.6875</v>
      </c>
      <c r="H22" s="270">
        <v>-9.2593880389429692</v>
      </c>
      <c r="I22" s="271">
        <v>-5.4621848739495746</v>
      </c>
      <c r="J22" s="272">
        <v>-7.8808031175872522</v>
      </c>
      <c r="K22" s="271">
        <v>-3.3505154639175188</v>
      </c>
      <c r="L22" s="272">
        <v>-10.675657174151135</v>
      </c>
      <c r="M22" s="271">
        <v>-6.25</v>
      </c>
      <c r="N22" s="272">
        <v>-8.7963933738729292</v>
      </c>
      <c r="O22" s="273">
        <v>-5.7788944723618023</v>
      </c>
    </row>
    <row r="23" spans="2:15" x14ac:dyDescent="0.35">
      <c r="B23" s="274" t="s">
        <v>316</v>
      </c>
      <c r="C23" s="265" t="s">
        <v>6</v>
      </c>
      <c r="D23" s="266">
        <v>2.666666666666667</v>
      </c>
      <c r="E23" s="267">
        <v>3.9722222222222223</v>
      </c>
      <c r="F23" s="268">
        <v>3</v>
      </c>
      <c r="G23" s="269">
        <v>4.5</v>
      </c>
      <c r="H23" s="270">
        <v>-11.1111111111111</v>
      </c>
      <c r="I23" s="271">
        <v>-11.728395061728394</v>
      </c>
      <c r="J23" s="272">
        <v>-11.1111111111111</v>
      </c>
      <c r="K23" s="271">
        <v>-11.728395061728394</v>
      </c>
      <c r="L23" s="272"/>
      <c r="M23" s="271"/>
      <c r="N23" s="272"/>
      <c r="O23" s="273"/>
    </row>
    <row r="24" spans="2:15" x14ac:dyDescent="0.35">
      <c r="B24" s="346" t="s">
        <v>116</v>
      </c>
      <c r="C24" s="265" t="s">
        <v>6</v>
      </c>
      <c r="D24" s="266">
        <v>3.8666666666666671</v>
      </c>
      <c r="E24" s="267">
        <v>5.083333333333333</v>
      </c>
      <c r="F24" s="268">
        <v>3.1993333333333336</v>
      </c>
      <c r="G24" s="269">
        <v>4.5</v>
      </c>
      <c r="H24" s="270">
        <v>-17.258620689655178</v>
      </c>
      <c r="I24" s="271">
        <v>-11.475409836065568</v>
      </c>
      <c r="J24" s="272">
        <v>-21.814923427826656</v>
      </c>
      <c r="K24" s="271">
        <v>-10.596026490066222</v>
      </c>
      <c r="L24" s="272">
        <v>-27.834586466165412</v>
      </c>
      <c r="M24" s="271">
        <v>-17.330067360685842</v>
      </c>
      <c r="N24" s="272">
        <v>-29.941605839416063</v>
      </c>
      <c r="O24" s="273">
        <v>-19.161676646706582</v>
      </c>
    </row>
    <row r="25" spans="2:15" x14ac:dyDescent="0.35">
      <c r="B25" s="274" t="s">
        <v>27</v>
      </c>
      <c r="C25" s="265" t="s">
        <v>19</v>
      </c>
      <c r="D25" s="266">
        <v>1.9333333333333333</v>
      </c>
      <c r="E25" s="267">
        <v>2.3333333333333335</v>
      </c>
      <c r="F25" s="268">
        <v>2.15</v>
      </c>
      <c r="G25" s="269">
        <v>2.5</v>
      </c>
      <c r="H25" s="270">
        <v>-10.077519379844958</v>
      </c>
      <c r="I25" s="271">
        <v>-6.6666666666666607</v>
      </c>
      <c r="J25" s="272">
        <v>-7.9365079365079403</v>
      </c>
      <c r="K25" s="271">
        <v>3.7037037037037104</v>
      </c>
      <c r="L25" s="272">
        <v>-3.3333333333333326</v>
      </c>
      <c r="M25" s="271">
        <v>-6.6666666666666607</v>
      </c>
      <c r="N25" s="272">
        <v>1.7543859649122862</v>
      </c>
      <c r="O25" s="273">
        <v>11.111111111111112</v>
      </c>
    </row>
    <row r="26" spans="2:15" x14ac:dyDescent="0.35">
      <c r="B26" s="274" t="s">
        <v>279</v>
      </c>
      <c r="C26" s="265" t="s">
        <v>19</v>
      </c>
      <c r="D26" s="266">
        <v>2.0499999999999998</v>
      </c>
      <c r="E26" s="267">
        <v>2.85</v>
      </c>
      <c r="F26" s="268">
        <v>2.0499999999999998</v>
      </c>
      <c r="G26" s="269">
        <v>2.85</v>
      </c>
      <c r="H26" s="270">
        <v>0</v>
      </c>
      <c r="I26" s="271">
        <v>0</v>
      </c>
      <c r="J26" s="272">
        <v>0</v>
      </c>
      <c r="K26" s="271">
        <v>0</v>
      </c>
      <c r="L26" s="272">
        <v>0</v>
      </c>
      <c r="M26" s="271">
        <v>-4.9999999999999964</v>
      </c>
      <c r="N26" s="272">
        <v>-4.6511627906976782</v>
      </c>
      <c r="O26" s="273">
        <v>9.615384615384615</v>
      </c>
    </row>
    <row r="27" spans="2:15" x14ac:dyDescent="0.35">
      <c r="B27" s="274" t="s">
        <v>17</v>
      </c>
      <c r="C27" s="265" t="s">
        <v>197</v>
      </c>
      <c r="D27" s="266">
        <v>1.5666666666666667</v>
      </c>
      <c r="E27" s="267">
        <v>1.8333333333333333</v>
      </c>
      <c r="F27" s="268">
        <v>1.55</v>
      </c>
      <c r="G27" s="269">
        <v>1.8</v>
      </c>
      <c r="H27" s="270">
        <v>1.0752688172042972</v>
      </c>
      <c r="I27" s="271">
        <v>1.8518518518518452</v>
      </c>
      <c r="J27" s="272">
        <v>-2.0833333333333397</v>
      </c>
      <c r="K27" s="271">
        <v>-3.5087719298245603</v>
      </c>
      <c r="L27" s="272">
        <v>-7.8431372549019596</v>
      </c>
      <c r="M27" s="271">
        <v>-6.779661016949162</v>
      </c>
      <c r="N27" s="272">
        <v>9.1210613598673458</v>
      </c>
      <c r="O27" s="273">
        <v>2.6666666666666572</v>
      </c>
    </row>
    <row r="28" spans="2:15" x14ac:dyDescent="0.35">
      <c r="B28" s="274" t="s">
        <v>18</v>
      </c>
      <c r="C28" s="265" t="s">
        <v>19</v>
      </c>
      <c r="D28" s="266">
        <v>2.1857142857142859</v>
      </c>
      <c r="E28" s="267">
        <v>2.5309523809523813</v>
      </c>
      <c r="F28" s="268">
        <v>2.5299999999999998</v>
      </c>
      <c r="G28" s="269">
        <v>2.8744444444444444</v>
      </c>
      <c r="H28" s="270">
        <v>-13.60813099943533</v>
      </c>
      <c r="I28" s="271">
        <v>-11.949859186040076</v>
      </c>
      <c r="J28" s="272">
        <v>-0.79965420358763895</v>
      </c>
      <c r="K28" s="271">
        <v>-11.17387525904136</v>
      </c>
      <c r="L28" s="272">
        <v>-4.2752867570385673</v>
      </c>
      <c r="M28" s="271">
        <v>-11.881735285990594</v>
      </c>
      <c r="N28" s="272">
        <v>-7.5528700906344159</v>
      </c>
      <c r="O28" s="273">
        <v>-8.6769759450171673</v>
      </c>
    </row>
    <row r="29" spans="2:15" x14ac:dyDescent="0.35">
      <c r="B29" s="274" t="s">
        <v>42</v>
      </c>
      <c r="C29" s="265" t="s">
        <v>6</v>
      </c>
      <c r="D29" s="266">
        <v>4.4000000000000004</v>
      </c>
      <c r="E29" s="267">
        <v>5.083333333333333</v>
      </c>
      <c r="F29" s="268">
        <v>4.58</v>
      </c>
      <c r="G29" s="269">
        <v>5.24</v>
      </c>
      <c r="H29" s="270">
        <v>-3.9301310043668063</v>
      </c>
      <c r="I29" s="271">
        <v>-2.9898218829516638</v>
      </c>
      <c r="J29" s="272">
        <v>-1.1235955056179736</v>
      </c>
      <c r="K29" s="271">
        <v>-5.426356589147292</v>
      </c>
      <c r="L29" s="272">
        <v>10.000000000000009</v>
      </c>
      <c r="M29" s="271">
        <v>-14.56582633053222</v>
      </c>
      <c r="N29" s="272">
        <v>3.5294117647058907</v>
      </c>
      <c r="O29" s="273">
        <v>9.3189964157706147</v>
      </c>
    </row>
    <row r="30" spans="2:15" x14ac:dyDescent="0.35">
      <c r="B30" s="274" t="s">
        <v>280</v>
      </c>
      <c r="C30" s="265" t="s">
        <v>6</v>
      </c>
      <c r="D30" s="266">
        <v>5</v>
      </c>
      <c r="E30" s="267">
        <v>6</v>
      </c>
      <c r="F30" s="268">
        <v>5</v>
      </c>
      <c r="G30" s="269">
        <v>6</v>
      </c>
      <c r="H30" s="270">
        <v>8.7301587301587205</v>
      </c>
      <c r="I30" s="271">
        <v>14.712643678160903</v>
      </c>
      <c r="J30" s="272">
        <v>4.8469387755102078</v>
      </c>
      <c r="K30" s="271">
        <v>11.383928571428568</v>
      </c>
      <c r="L30" s="272">
        <v>11.928104575163392</v>
      </c>
      <c r="M30" s="271">
        <v>15.509259259259261</v>
      </c>
      <c r="N30" s="272">
        <v>-0.72463768115941773</v>
      </c>
      <c r="O30" s="273">
        <v>-4.0384615384615392</v>
      </c>
    </row>
    <row r="31" spans="2:15" x14ac:dyDescent="0.35">
      <c r="B31" s="274" t="s">
        <v>20</v>
      </c>
      <c r="C31" s="265" t="s">
        <v>6</v>
      </c>
      <c r="D31" s="266">
        <v>1.05</v>
      </c>
      <c r="E31" s="267">
        <v>1.2083333333333335</v>
      </c>
      <c r="F31" s="268">
        <v>1.1416666666666666</v>
      </c>
      <c r="G31" s="269">
        <v>1.3861111111111111</v>
      </c>
      <c r="H31" s="270">
        <v>-5.4999999999999813</v>
      </c>
      <c r="I31" s="271">
        <v>-5.6451612903225774</v>
      </c>
      <c r="J31" s="272">
        <v>18.124999999999996</v>
      </c>
      <c r="K31" s="271">
        <v>2.6315789473684119</v>
      </c>
      <c r="L31" s="272">
        <v>-12.499999999999993</v>
      </c>
      <c r="M31" s="271">
        <v>-11.363636363636369</v>
      </c>
      <c r="N31" s="272">
        <v>25.000000000000028</v>
      </c>
      <c r="O31" s="273">
        <v>2.6315789473684119</v>
      </c>
    </row>
    <row r="32" spans="2:15" ht="21.75" thickBot="1" x14ac:dyDescent="0.4">
      <c r="B32" s="274" t="s">
        <v>250</v>
      </c>
      <c r="C32" s="265" t="s">
        <v>6</v>
      </c>
      <c r="D32" s="266">
        <v>1.1111111111111109</v>
      </c>
      <c r="E32" s="267">
        <v>1.3777777777777775</v>
      </c>
      <c r="F32" s="268">
        <v>1.05</v>
      </c>
      <c r="G32" s="269">
        <v>1.2999999999999998</v>
      </c>
      <c r="H32" s="270">
        <v>-5.4999999999999813</v>
      </c>
      <c r="I32" s="271">
        <v>-5.6451612903225774</v>
      </c>
      <c r="J32" s="272">
        <v>18.124999999999996</v>
      </c>
      <c r="K32" s="271">
        <v>2.6315789473684119</v>
      </c>
      <c r="L32" s="272">
        <v>-12.499999999999993</v>
      </c>
      <c r="M32" s="271">
        <v>-11.363636363636369</v>
      </c>
      <c r="N32" s="272">
        <v>25.000000000000028</v>
      </c>
      <c r="O32" s="273">
        <v>2.6315789473684119</v>
      </c>
    </row>
    <row r="33" spans="2:15" ht="21.75" thickBot="1" x14ac:dyDescent="0.4">
      <c r="B33" s="258" t="s">
        <v>191</v>
      </c>
      <c r="C33" s="275"/>
      <c r="D33" s="260"/>
      <c r="E33" s="260"/>
      <c r="F33" s="260"/>
      <c r="G33" s="260"/>
      <c r="H33" s="262"/>
      <c r="I33" s="262"/>
      <c r="J33" s="262"/>
      <c r="K33" s="262"/>
      <c r="L33" s="262"/>
      <c r="M33" s="262"/>
      <c r="N33" s="262"/>
      <c r="O33" s="263"/>
    </row>
    <row r="34" spans="2:15" x14ac:dyDescent="0.35">
      <c r="B34" s="274" t="s">
        <v>21</v>
      </c>
      <c r="C34" s="265" t="s">
        <v>6</v>
      </c>
      <c r="D34" s="266">
        <v>4.5</v>
      </c>
      <c r="E34" s="267">
        <v>6</v>
      </c>
      <c r="F34" s="268">
        <v>5.25</v>
      </c>
      <c r="G34" s="269">
        <v>6.75</v>
      </c>
      <c r="H34" s="270">
        <v>-14.285714285714285</v>
      </c>
      <c r="I34" s="271">
        <v>-11.111111111111111</v>
      </c>
      <c r="J34" s="272">
        <v>38.461538461538467</v>
      </c>
      <c r="K34" s="271">
        <v>-2.4390243902439082</v>
      </c>
      <c r="L34" s="272">
        <v>38.461538461538467</v>
      </c>
      <c r="M34" s="271">
        <v>-2.4390243902439082</v>
      </c>
      <c r="N34" s="272">
        <v>-3.2258064516129106</v>
      </c>
      <c r="O34" s="273">
        <v>1.6949152542372818</v>
      </c>
    </row>
    <row r="35" spans="2:15" x14ac:dyDescent="0.35">
      <c r="B35" s="274" t="s">
        <v>297</v>
      </c>
      <c r="C35" s="265" t="s">
        <v>6</v>
      </c>
      <c r="D35" s="266">
        <v>13.5</v>
      </c>
      <c r="E35" s="267">
        <v>15.25</v>
      </c>
      <c r="F35" s="268">
        <v>12.4</v>
      </c>
      <c r="G35" s="269">
        <v>14.6</v>
      </c>
      <c r="H35" s="270">
        <v>8.8709677419354804</v>
      </c>
      <c r="I35" s="271">
        <v>4.4520547945205502</v>
      </c>
      <c r="J35" s="272">
        <v>25.581395348837212</v>
      </c>
      <c r="K35" s="271">
        <v>7.0175438596491224</v>
      </c>
      <c r="L35" s="272">
        <v>80</v>
      </c>
      <c r="M35" s="271">
        <v>52.5</v>
      </c>
      <c r="N35" s="272">
        <v>105.0632911392405</v>
      </c>
      <c r="O35" s="273">
        <v>53.781512605042025</v>
      </c>
    </row>
    <row r="36" spans="2:15" x14ac:dyDescent="0.35">
      <c r="B36" s="274" t="s">
        <v>297</v>
      </c>
      <c r="C36" s="265" t="s">
        <v>6</v>
      </c>
      <c r="D36" s="266">
        <v>13.5</v>
      </c>
      <c r="E36" s="267">
        <v>15.25</v>
      </c>
      <c r="F36" s="268">
        <v>12.4</v>
      </c>
      <c r="G36" s="269">
        <v>14.6</v>
      </c>
      <c r="H36" s="270">
        <v>8.8709677419354804</v>
      </c>
      <c r="I36" s="271">
        <v>4.4520547945205502</v>
      </c>
      <c r="J36" s="272">
        <v>25.581395348837212</v>
      </c>
      <c r="K36" s="271">
        <v>7.0175438596491224</v>
      </c>
      <c r="L36" s="272">
        <v>80</v>
      </c>
      <c r="M36" s="271">
        <v>52.5</v>
      </c>
      <c r="N36" s="272">
        <v>105.0632911392405</v>
      </c>
      <c r="O36" s="273">
        <v>53.781512605042025</v>
      </c>
    </row>
    <row r="37" spans="2:15" x14ac:dyDescent="0.35">
      <c r="B37" s="274" t="s">
        <v>273</v>
      </c>
      <c r="C37" s="265" t="s">
        <v>6</v>
      </c>
      <c r="D37" s="266">
        <v>12.333333333333334</v>
      </c>
      <c r="E37" s="267">
        <v>16.666666666666668</v>
      </c>
      <c r="F37" s="268">
        <v>9.3333333333333339</v>
      </c>
      <c r="G37" s="269">
        <v>13.666666666666666</v>
      </c>
      <c r="H37" s="270">
        <v>32.142857142857139</v>
      </c>
      <c r="I37" s="271">
        <v>21.951219512195134</v>
      </c>
      <c r="J37" s="272">
        <v>58.119658119658133</v>
      </c>
      <c r="K37" s="271">
        <v>26.262626262626277</v>
      </c>
      <c r="L37" s="272">
        <v>68.181818181818201</v>
      </c>
      <c r="M37" s="271">
        <v>51.515151515151523</v>
      </c>
      <c r="N37" s="272">
        <v>79.861111111111128</v>
      </c>
      <c r="O37" s="273">
        <v>59.817351598173516</v>
      </c>
    </row>
    <row r="38" spans="2:15" x14ac:dyDescent="0.35">
      <c r="B38" s="274" t="s">
        <v>275</v>
      </c>
      <c r="C38" s="265" t="s">
        <v>6</v>
      </c>
      <c r="D38" s="266">
        <v>28.833333333333332</v>
      </c>
      <c r="E38" s="267">
        <v>37.166666666666664</v>
      </c>
      <c r="F38" s="268">
        <v>28.8</v>
      </c>
      <c r="G38" s="269">
        <v>35</v>
      </c>
      <c r="H38" s="270">
        <v>0.11574074074073416</v>
      </c>
      <c r="I38" s="271">
        <v>6.1904761904761836</v>
      </c>
      <c r="J38" s="272">
        <v>6.790123456790119</v>
      </c>
      <c r="K38" s="271">
        <v>3.8175046554934839</v>
      </c>
      <c r="L38" s="272">
        <v>25.362318840579707</v>
      </c>
      <c r="M38" s="271">
        <v>18.617021276595739</v>
      </c>
      <c r="N38" s="272">
        <v>5.4878048780487809</v>
      </c>
      <c r="O38" s="273">
        <v>10.396039603960396</v>
      </c>
    </row>
    <row r="39" spans="2:15" x14ac:dyDescent="0.35">
      <c r="B39" s="274" t="s">
        <v>270</v>
      </c>
      <c r="C39" s="265" t="s">
        <v>6</v>
      </c>
      <c r="D39" s="266">
        <v>6.166666666666667</v>
      </c>
      <c r="E39" s="267">
        <v>6.916666666666667</v>
      </c>
      <c r="F39" s="268">
        <v>5.2</v>
      </c>
      <c r="G39" s="269">
        <v>6.6</v>
      </c>
      <c r="H39" s="270">
        <v>18.589743589743591</v>
      </c>
      <c r="I39" s="271">
        <v>4.7979797979798082</v>
      </c>
      <c r="J39" s="272">
        <v>-2.6315789473684119</v>
      </c>
      <c r="K39" s="271">
        <v>-5.6818181818181737</v>
      </c>
      <c r="L39" s="272">
        <v>-22.916666666666664</v>
      </c>
      <c r="M39" s="271">
        <v>-23.148148148148145</v>
      </c>
      <c r="N39" s="272">
        <v>-15.909090909090901</v>
      </c>
      <c r="O39" s="273">
        <v>-20.192307692307683</v>
      </c>
    </row>
    <row r="40" spans="2:15" x14ac:dyDescent="0.35">
      <c r="B40" s="274" t="s">
        <v>267</v>
      </c>
      <c r="C40" s="265" t="s">
        <v>6</v>
      </c>
      <c r="D40" s="266">
        <v>4</v>
      </c>
      <c r="E40" s="267">
        <v>4</v>
      </c>
      <c r="F40" s="268">
        <v>7</v>
      </c>
      <c r="G40" s="269">
        <v>8.25</v>
      </c>
      <c r="H40" s="270">
        <v>-42.857142857142854</v>
      </c>
      <c r="I40" s="271">
        <v>-51.515151515151516</v>
      </c>
      <c r="J40" s="272"/>
      <c r="K40" s="271"/>
      <c r="L40" s="272"/>
      <c r="M40" s="271"/>
      <c r="N40" s="272"/>
      <c r="O40" s="273"/>
    </row>
    <row r="41" spans="2:15" x14ac:dyDescent="0.35">
      <c r="B41" s="274" t="s">
        <v>46</v>
      </c>
      <c r="C41" s="265" t="s">
        <v>6</v>
      </c>
      <c r="D41" s="266">
        <v>2.5</v>
      </c>
      <c r="E41" s="267">
        <v>3.8</v>
      </c>
      <c r="F41" s="268">
        <v>3</v>
      </c>
      <c r="G41" s="269">
        <v>3.6</v>
      </c>
      <c r="H41" s="270">
        <v>-16.666666666666664</v>
      </c>
      <c r="I41" s="271">
        <v>5.5555555555555483</v>
      </c>
      <c r="J41" s="272">
        <v>66.666666666666657</v>
      </c>
      <c r="K41" s="271">
        <v>26.666666666666661</v>
      </c>
      <c r="L41" s="272">
        <v>66.666666666666657</v>
      </c>
      <c r="M41" s="271">
        <v>26.666666666666661</v>
      </c>
      <c r="N41" s="272">
        <v>-44.444444444444443</v>
      </c>
      <c r="O41" s="273">
        <v>-36.666666666666671</v>
      </c>
    </row>
    <row r="42" spans="2:15" x14ac:dyDescent="0.35">
      <c r="B42" s="274" t="s">
        <v>45</v>
      </c>
      <c r="C42" s="265" t="s">
        <v>6</v>
      </c>
      <c r="D42" s="266">
        <v>13.7</v>
      </c>
      <c r="E42" s="267">
        <v>16.399999999999999</v>
      </c>
      <c r="F42" s="268">
        <v>12.8</v>
      </c>
      <c r="G42" s="269">
        <v>15</v>
      </c>
      <c r="H42" s="270">
        <v>7.0312499999999893</v>
      </c>
      <c r="I42" s="271">
        <v>9.3333333333333233</v>
      </c>
      <c r="J42" s="272">
        <v>18.103448275862068</v>
      </c>
      <c r="K42" s="271">
        <v>6.4935064935064819</v>
      </c>
      <c r="L42" s="272">
        <v>39.322033898305072</v>
      </c>
      <c r="M42" s="271">
        <v>2.4999999999999911</v>
      </c>
      <c r="N42" s="272">
        <v>46.412213740458</v>
      </c>
      <c r="O42" s="273">
        <v>20.842105263157887</v>
      </c>
    </row>
    <row r="43" spans="2:15" x14ac:dyDescent="0.35">
      <c r="B43" s="274" t="s">
        <v>80</v>
      </c>
      <c r="C43" s="265" t="s">
        <v>6</v>
      </c>
      <c r="D43" s="266">
        <v>11.4</v>
      </c>
      <c r="E43" s="267">
        <v>12.6</v>
      </c>
      <c r="F43" s="268">
        <v>11.5</v>
      </c>
      <c r="G43" s="269">
        <v>13.9</v>
      </c>
      <c r="H43" s="270">
        <v>-0.86956521739130122</v>
      </c>
      <c r="I43" s="271">
        <v>-9.3525179856115148</v>
      </c>
      <c r="J43" s="272">
        <v>-13.962264150943394</v>
      </c>
      <c r="K43" s="271">
        <v>-18.709677419354843</v>
      </c>
      <c r="L43" s="272">
        <v>8.5714285714285747</v>
      </c>
      <c r="M43" s="271">
        <v>-10.000000000000002</v>
      </c>
      <c r="N43" s="272">
        <v>32.558139534883729</v>
      </c>
      <c r="O43" s="273">
        <v>18.867924528301888</v>
      </c>
    </row>
    <row r="44" spans="2:15" x14ac:dyDescent="0.35">
      <c r="B44" s="274" t="s">
        <v>83</v>
      </c>
      <c r="C44" s="265" t="s">
        <v>6</v>
      </c>
      <c r="D44" s="266">
        <v>6.25</v>
      </c>
      <c r="E44" s="267">
        <v>8.5</v>
      </c>
      <c r="F44" s="268">
        <v>7.6</v>
      </c>
      <c r="G44" s="269">
        <v>10</v>
      </c>
      <c r="H44" s="270">
        <v>-17.763157894736839</v>
      </c>
      <c r="I44" s="271">
        <v>-15</v>
      </c>
      <c r="J44" s="272">
        <v>-10.714285714285714</v>
      </c>
      <c r="K44" s="271">
        <v>-10.526315789473683</v>
      </c>
      <c r="L44" s="272">
        <v>25</v>
      </c>
      <c r="M44" s="271">
        <v>-5.5555555555555554</v>
      </c>
      <c r="N44" s="272">
        <v>-23.469387755102037</v>
      </c>
      <c r="O44" s="273">
        <v>-16.393442622950815</v>
      </c>
    </row>
    <row r="45" spans="2:15" ht="21.75" thickBot="1" x14ac:dyDescent="0.4">
      <c r="B45" s="274" t="s">
        <v>94</v>
      </c>
      <c r="C45" s="265" t="s">
        <v>6</v>
      </c>
      <c r="D45" s="266">
        <v>4.833333333333333</v>
      </c>
      <c r="E45" s="267">
        <v>6</v>
      </c>
      <c r="F45" s="268">
        <v>4.9000000000000004</v>
      </c>
      <c r="G45" s="269">
        <v>6.2</v>
      </c>
      <c r="H45" s="270">
        <v>-1.3605442176870879</v>
      </c>
      <c r="I45" s="271">
        <v>-3.2258064516129057</v>
      </c>
      <c r="J45" s="272">
        <v>-3.3333333333333397</v>
      </c>
      <c r="K45" s="271">
        <v>-15.625000000000005</v>
      </c>
      <c r="L45" s="272">
        <v>-3.3333333333333397</v>
      </c>
      <c r="M45" s="271">
        <v>-12.173700902659188</v>
      </c>
      <c r="N45" s="272">
        <v>-30.95238095238096</v>
      </c>
      <c r="O45" s="273">
        <v>-33.333333333333329</v>
      </c>
    </row>
    <row r="46" spans="2:15" ht="21.75" thickBot="1" x14ac:dyDescent="0.4">
      <c r="B46" s="258" t="s">
        <v>115</v>
      </c>
      <c r="C46" s="275"/>
      <c r="D46" s="260"/>
      <c r="E46" s="260"/>
      <c r="F46" s="260"/>
      <c r="G46" s="260"/>
      <c r="H46" s="262"/>
      <c r="I46" s="262"/>
      <c r="J46" s="262"/>
      <c r="K46" s="262"/>
      <c r="L46" s="262"/>
      <c r="M46" s="262"/>
      <c r="N46" s="262"/>
      <c r="O46" s="263"/>
    </row>
    <row r="47" spans="2:15" x14ac:dyDescent="0.35">
      <c r="B47" s="276" t="s">
        <v>318</v>
      </c>
      <c r="C47" s="265" t="s">
        <v>6</v>
      </c>
      <c r="D47" s="266">
        <v>2.4444444444444442</v>
      </c>
      <c r="E47" s="267">
        <v>3</v>
      </c>
      <c r="F47" s="268">
        <v>2.4166666666666665</v>
      </c>
      <c r="G47" s="269">
        <v>3.0816666666666666</v>
      </c>
      <c r="H47" s="270">
        <v>1.1494252873563178</v>
      </c>
      <c r="I47" s="271">
        <v>-2.6500811249323921</v>
      </c>
      <c r="J47" s="272"/>
      <c r="K47" s="271"/>
      <c r="L47" s="272"/>
      <c r="M47" s="271"/>
      <c r="N47" s="272"/>
      <c r="O47" s="273"/>
    </row>
    <row r="48" spans="2:15" x14ac:dyDescent="0.35">
      <c r="B48" s="276" t="s">
        <v>236</v>
      </c>
      <c r="C48" s="265" t="s">
        <v>6</v>
      </c>
      <c r="D48" s="266">
        <v>1.25</v>
      </c>
      <c r="E48" s="267">
        <v>2.2000000000000002</v>
      </c>
      <c r="F48" s="268">
        <v>1.625</v>
      </c>
      <c r="G48" s="269">
        <v>2.1</v>
      </c>
      <c r="H48" s="270">
        <v>-23.076923076923077</v>
      </c>
      <c r="I48" s="271">
        <v>4.7619047619047654</v>
      </c>
      <c r="J48" s="272">
        <v>-28.571428571428569</v>
      </c>
      <c r="K48" s="271">
        <v>-3.41463414634147</v>
      </c>
      <c r="L48" s="272">
        <v>-23.076923076923077</v>
      </c>
      <c r="M48" s="271">
        <v>-2.2222222222222143</v>
      </c>
      <c r="N48" s="272">
        <v>-23.076923076923077</v>
      </c>
      <c r="O48" s="273">
        <v>4.7619047619047654</v>
      </c>
    </row>
    <row r="49" spans="2:15" x14ac:dyDescent="0.35">
      <c r="B49" s="276" t="s">
        <v>196</v>
      </c>
      <c r="C49" s="265" t="s">
        <v>6</v>
      </c>
      <c r="D49" s="266">
        <v>1.6222222222222225</v>
      </c>
      <c r="E49" s="267">
        <v>1.9977777777777777</v>
      </c>
      <c r="F49" s="268">
        <v>1.7333333333333334</v>
      </c>
      <c r="G49" s="269">
        <v>2.2200000000000002</v>
      </c>
      <c r="H49" s="270">
        <v>-6.4102564102563999</v>
      </c>
      <c r="I49" s="271">
        <v>-10.010010010010022</v>
      </c>
      <c r="J49" s="272">
        <v>-6.4102564102563999</v>
      </c>
      <c r="K49" s="271">
        <v>-10.010010010010022</v>
      </c>
      <c r="L49" s="272">
        <v>35.185185185185205</v>
      </c>
      <c r="M49" s="271">
        <v>20.348058902275767</v>
      </c>
      <c r="N49" s="272">
        <v>15.873015873015877</v>
      </c>
      <c r="O49" s="273">
        <v>5.8892815076560563</v>
      </c>
    </row>
    <row r="50" spans="2:15" x14ac:dyDescent="0.35">
      <c r="B50" s="276" t="s">
        <v>193</v>
      </c>
      <c r="C50" s="265" t="s">
        <v>6</v>
      </c>
      <c r="D50" s="266">
        <v>1.6655555555555557</v>
      </c>
      <c r="E50" s="267">
        <v>2.2211111111111115</v>
      </c>
      <c r="F50" s="268">
        <v>1.7766666666666666</v>
      </c>
      <c r="G50" s="269">
        <v>2.4433333333333334</v>
      </c>
      <c r="H50" s="270">
        <v>-6.2539086929330727</v>
      </c>
      <c r="I50" s="271">
        <v>-9.0950432014551925</v>
      </c>
      <c r="J50" s="272">
        <v>-20.021341870081361</v>
      </c>
      <c r="K50" s="271">
        <v>-16.682296551005514</v>
      </c>
      <c r="L50" s="272">
        <v>-23.069027457018215</v>
      </c>
      <c r="M50" s="271">
        <v>-21.561702962526972</v>
      </c>
      <c r="N50" s="272">
        <v>-9.1102016067909606</v>
      </c>
      <c r="O50" s="273">
        <v>-8.0602506611475118</v>
      </c>
    </row>
    <row r="51" spans="2:15" x14ac:dyDescent="0.35">
      <c r="B51" s="276" t="s">
        <v>232</v>
      </c>
      <c r="C51" s="265" t="s">
        <v>6</v>
      </c>
      <c r="D51" s="266">
        <v>3.3333333333333335</v>
      </c>
      <c r="E51" s="267">
        <v>4</v>
      </c>
      <c r="F51" s="268">
        <v>3</v>
      </c>
      <c r="G51" s="269">
        <v>3.333333333333333</v>
      </c>
      <c r="H51" s="270">
        <v>11.111111111111116</v>
      </c>
      <c r="I51" s="271">
        <v>20.000000000000011</v>
      </c>
      <c r="J51" s="272">
        <v>7.1811361200428818</v>
      </c>
      <c r="K51" s="271">
        <v>5.8823529411764603</v>
      </c>
      <c r="L51" s="272">
        <v>9.6491228070175481</v>
      </c>
      <c r="M51" s="271">
        <v>0</v>
      </c>
      <c r="N51" s="272">
        <v>55.84415584415585</v>
      </c>
      <c r="O51" s="273">
        <v>12.500000000000005</v>
      </c>
    </row>
    <row r="52" spans="2:15" x14ac:dyDescent="0.35">
      <c r="B52" s="276" t="s">
        <v>319</v>
      </c>
      <c r="C52" s="265" t="s">
        <v>6</v>
      </c>
      <c r="D52" s="266">
        <v>2.6875</v>
      </c>
      <c r="E52" s="267">
        <v>3.541666666666667</v>
      </c>
      <c r="F52" s="268">
        <v>2.5833333333333335</v>
      </c>
      <c r="G52" s="269">
        <v>3.2777777777777781</v>
      </c>
      <c r="H52" s="270">
        <v>4.0322580645161237</v>
      </c>
      <c r="I52" s="271">
        <v>8.0508474576271158</v>
      </c>
      <c r="J52" s="272"/>
      <c r="K52" s="271"/>
      <c r="L52" s="272"/>
      <c r="M52" s="271"/>
      <c r="N52" s="272"/>
      <c r="O52" s="273"/>
    </row>
    <row r="53" spans="2:15" ht="21.75" thickBot="1" x14ac:dyDescent="0.4">
      <c r="B53" s="276" t="s">
        <v>194</v>
      </c>
      <c r="C53" s="265" t="s">
        <v>6</v>
      </c>
      <c r="D53" s="266">
        <v>1.8866666666666667</v>
      </c>
      <c r="E53" s="267">
        <v>2.4333333333333331</v>
      </c>
      <c r="F53" s="268">
        <v>1.8866666666666667</v>
      </c>
      <c r="G53" s="269">
        <v>2.4333333333333331</v>
      </c>
      <c r="H53" s="270">
        <v>0</v>
      </c>
      <c r="I53" s="271">
        <v>0</v>
      </c>
      <c r="J53" s="272">
        <v>3.0965391621129315</v>
      </c>
      <c r="K53" s="271">
        <v>1.0730356524749067</v>
      </c>
      <c r="L53" s="272">
        <v>13.65461847389559</v>
      </c>
      <c r="M53" s="271">
        <v>5.1115910727141767</v>
      </c>
      <c r="N53" s="272">
        <v>30.816640986132526</v>
      </c>
      <c r="O53" s="273">
        <v>15.873015873015857</v>
      </c>
    </row>
    <row r="54" spans="2:15" ht="21.75" thickBot="1" x14ac:dyDescent="0.4">
      <c r="B54" s="258" t="s">
        <v>237</v>
      </c>
      <c r="C54" s="275"/>
      <c r="D54" s="260"/>
      <c r="E54" s="260"/>
      <c r="F54" s="260"/>
      <c r="G54" s="260"/>
      <c r="H54" s="262"/>
      <c r="I54" s="262"/>
      <c r="J54" s="262"/>
      <c r="K54" s="262"/>
      <c r="L54" s="262"/>
      <c r="M54" s="262"/>
      <c r="N54" s="262"/>
      <c r="O54" s="263"/>
    </row>
    <row r="55" spans="2:15" x14ac:dyDescent="0.35">
      <c r="B55" s="277" t="s">
        <v>22</v>
      </c>
      <c r="C55" s="278" t="s">
        <v>6</v>
      </c>
      <c r="D55" s="266">
        <v>6</v>
      </c>
      <c r="E55" s="267">
        <v>8</v>
      </c>
      <c r="F55" s="268">
        <v>6</v>
      </c>
      <c r="G55" s="269">
        <v>8</v>
      </c>
      <c r="H55" s="270">
        <v>0</v>
      </c>
      <c r="I55" s="271">
        <v>0</v>
      </c>
      <c r="J55" s="272">
        <v>-20</v>
      </c>
      <c r="K55" s="271">
        <v>-33.333333333333329</v>
      </c>
      <c r="L55" s="272">
        <v>-20</v>
      </c>
      <c r="M55" s="271">
        <v>-33.333333333333329</v>
      </c>
      <c r="N55" s="272">
        <v>0</v>
      </c>
      <c r="O55" s="273">
        <v>0</v>
      </c>
    </row>
    <row r="56" spans="2:15" x14ac:dyDescent="0.35">
      <c r="B56" s="277" t="s">
        <v>24</v>
      </c>
      <c r="C56" s="278" t="s">
        <v>6</v>
      </c>
      <c r="D56" s="266">
        <v>7.8666666666666671</v>
      </c>
      <c r="E56" s="267">
        <v>8.5333333333333332</v>
      </c>
      <c r="F56" s="268">
        <v>8.3333333333333339</v>
      </c>
      <c r="G56" s="269">
        <v>9.3333333333333339</v>
      </c>
      <c r="H56" s="270">
        <v>-5.6000000000000005</v>
      </c>
      <c r="I56" s="271">
        <v>-8.5714285714285783</v>
      </c>
      <c r="J56" s="272">
        <v>-2.5799793601651042</v>
      </c>
      <c r="K56" s="271">
        <v>-3.8497652582159638</v>
      </c>
      <c r="L56" s="272">
        <v>-9.2307692307692193</v>
      </c>
      <c r="M56" s="271">
        <v>-9.8591549295774676</v>
      </c>
      <c r="N56" s="272">
        <v>-19.316239316239312</v>
      </c>
      <c r="O56" s="273">
        <v>-19.999999999999996</v>
      </c>
    </row>
    <row r="57" spans="2:15" ht="21.75" thickBot="1" x14ac:dyDescent="0.4">
      <c r="B57" s="277" t="s">
        <v>26</v>
      </c>
      <c r="C57" s="265" t="s">
        <v>6</v>
      </c>
      <c r="D57" s="266">
        <v>7.2</v>
      </c>
      <c r="E57" s="267">
        <v>8.4</v>
      </c>
      <c r="F57" s="268">
        <v>11</v>
      </c>
      <c r="G57" s="269">
        <v>11.5</v>
      </c>
      <c r="H57" s="270">
        <v>-34.545454545454547</v>
      </c>
      <c r="I57" s="271">
        <v>-26.95652173913043</v>
      </c>
      <c r="J57" s="272">
        <v>-15.294117647058822</v>
      </c>
      <c r="K57" s="271">
        <v>-14.576271186440678</v>
      </c>
      <c r="L57" s="272">
        <v>-16.923076923076916</v>
      </c>
      <c r="M57" s="271">
        <v>-15.999999999999998</v>
      </c>
      <c r="N57" s="272">
        <v>-25.77319587628865</v>
      </c>
      <c r="O57" s="273">
        <v>-20.754716981132066</v>
      </c>
    </row>
    <row r="58" spans="2:15" ht="21.75" thickBot="1" x14ac:dyDescent="0.4">
      <c r="B58" s="258" t="s">
        <v>198</v>
      </c>
      <c r="C58" s="275"/>
      <c r="D58" s="260"/>
      <c r="E58" s="260"/>
      <c r="F58" s="260"/>
      <c r="G58" s="260"/>
      <c r="H58" s="262"/>
      <c r="I58" s="262"/>
      <c r="J58" s="262"/>
      <c r="K58" s="262"/>
      <c r="L58" s="262"/>
      <c r="M58" s="262"/>
      <c r="N58" s="262"/>
      <c r="O58" s="263"/>
    </row>
    <row r="59" spans="2:15" x14ac:dyDescent="0.35">
      <c r="B59" s="277" t="s">
        <v>28</v>
      </c>
      <c r="C59" s="278" t="s">
        <v>19</v>
      </c>
      <c r="D59" s="266">
        <v>6.666666666666667</v>
      </c>
      <c r="E59" s="267">
        <v>8.75</v>
      </c>
      <c r="F59" s="268">
        <v>6.4</v>
      </c>
      <c r="G59" s="269">
        <v>9.4</v>
      </c>
      <c r="H59" s="347">
        <v>4.1666666666666661</v>
      </c>
      <c r="I59" s="348">
        <v>-6.9148936170212796</v>
      </c>
      <c r="J59" s="272">
        <v>15.94202898550725</v>
      </c>
      <c r="K59" s="271">
        <v>-4.10958904109589</v>
      </c>
      <c r="L59" s="272">
        <v>56.862745098039227</v>
      </c>
      <c r="M59" s="271">
        <v>59.090909090909093</v>
      </c>
      <c r="N59" s="272">
        <v>-2.2004889975550044</v>
      </c>
      <c r="O59" s="273">
        <v>-11.016949152542379</v>
      </c>
    </row>
    <row r="60" spans="2:15" x14ac:dyDescent="0.35">
      <c r="B60" s="277" t="s">
        <v>30</v>
      </c>
      <c r="C60" s="278" t="s">
        <v>6</v>
      </c>
      <c r="D60" s="266">
        <v>4.3034920634920635</v>
      </c>
      <c r="E60" s="267">
        <v>5.2639682539682537</v>
      </c>
      <c r="F60" s="268">
        <v>4.7392592592592591</v>
      </c>
      <c r="G60" s="269">
        <v>5.7487037037037041</v>
      </c>
      <c r="H60" s="349">
        <v>-9.1948376724869352</v>
      </c>
      <c r="I60" s="350">
        <v>-8.4320826871482506</v>
      </c>
      <c r="J60" s="272">
        <v>8.2730307822558711</v>
      </c>
      <c r="K60" s="271">
        <v>7.7063481237536768</v>
      </c>
      <c r="L60" s="272">
        <v>0.60111317254174601</v>
      </c>
      <c r="M60" s="271">
        <v>0.80654149737064051</v>
      </c>
      <c r="N60" s="272">
        <v>-0.21347073978652437</v>
      </c>
      <c r="O60" s="273">
        <v>2.5163065318866273</v>
      </c>
    </row>
    <row r="61" spans="2:15" x14ac:dyDescent="0.35">
      <c r="B61" s="277" t="s">
        <v>31</v>
      </c>
      <c r="C61" s="278" t="s">
        <v>6</v>
      </c>
      <c r="D61" s="266">
        <v>7</v>
      </c>
      <c r="E61" s="267">
        <v>9</v>
      </c>
      <c r="F61" s="268">
        <v>7.25</v>
      </c>
      <c r="G61" s="269">
        <v>9</v>
      </c>
      <c r="H61" s="349">
        <v>-3.4482758620689653</v>
      </c>
      <c r="I61" s="350">
        <v>0</v>
      </c>
      <c r="J61" s="272">
        <v>9.8039215686274517</v>
      </c>
      <c r="K61" s="271">
        <v>16.129032258064516</v>
      </c>
      <c r="L61" s="272">
        <v>0</v>
      </c>
      <c r="M61" s="271">
        <v>-1.8181818181818119</v>
      </c>
      <c r="N61" s="272">
        <v>0</v>
      </c>
      <c r="O61" s="273">
        <v>9.0909090909090917</v>
      </c>
    </row>
    <row r="62" spans="2:15" x14ac:dyDescent="0.35">
      <c r="B62" s="277" t="s">
        <v>32</v>
      </c>
      <c r="C62" s="278" t="s">
        <v>6</v>
      </c>
      <c r="D62" s="266">
        <v>6.5</v>
      </c>
      <c r="E62" s="267">
        <v>7.7142857142857144</v>
      </c>
      <c r="F62" s="268">
        <v>6.666666666666667</v>
      </c>
      <c r="G62" s="269">
        <v>7.833333333333333</v>
      </c>
      <c r="H62" s="349">
        <v>-2.5000000000000044</v>
      </c>
      <c r="I62" s="350">
        <v>-1.5197568389057698</v>
      </c>
      <c r="J62" s="272">
        <v>-2.9850746268656745</v>
      </c>
      <c r="K62" s="271">
        <v>-3.5714285714285698</v>
      </c>
      <c r="L62" s="272">
        <v>14.705882352941172</v>
      </c>
      <c r="M62" s="271">
        <v>0.62111801242235809</v>
      </c>
      <c r="N62" s="272">
        <v>-15.74074074074074</v>
      </c>
      <c r="O62" s="273">
        <v>-10.743801652892556</v>
      </c>
    </row>
    <row r="63" spans="2:15" x14ac:dyDescent="0.35">
      <c r="B63" s="277" t="s">
        <v>33</v>
      </c>
      <c r="C63" s="278" t="s">
        <v>6</v>
      </c>
      <c r="D63" s="266">
        <v>5.9039615846338531</v>
      </c>
      <c r="E63" s="267">
        <v>7.0084033613445387</v>
      </c>
      <c r="F63" s="268">
        <v>5.7212885154061626</v>
      </c>
      <c r="G63" s="269">
        <v>8.5931372549019613</v>
      </c>
      <c r="H63" s="349">
        <v>3.1928658856443346</v>
      </c>
      <c r="I63" s="350">
        <v>-18.441854779561563</v>
      </c>
      <c r="J63" s="272">
        <v>14.295010341862449</v>
      </c>
      <c r="K63" s="271">
        <v>-19.552425967010706</v>
      </c>
      <c r="L63" s="272">
        <v>23.366361469961113</v>
      </c>
      <c r="M63" s="271">
        <v>-2.2083251905413248</v>
      </c>
      <c r="N63" s="272">
        <v>6.4386971107023152</v>
      </c>
      <c r="O63" s="273">
        <v>-16.22300351582119</v>
      </c>
    </row>
    <row r="64" spans="2:15" x14ac:dyDescent="0.35">
      <c r="B64" s="277" t="s">
        <v>21</v>
      </c>
      <c r="C64" s="278" t="s">
        <v>6</v>
      </c>
      <c r="D64" s="266">
        <v>6.0666666666666664</v>
      </c>
      <c r="E64" s="267">
        <v>7.7333333333333325</v>
      </c>
      <c r="F64" s="268">
        <v>5.583333333333333</v>
      </c>
      <c r="G64" s="269">
        <v>7.666666666666667</v>
      </c>
      <c r="H64" s="349">
        <v>8.6567164179104505</v>
      </c>
      <c r="I64" s="350">
        <v>0.86956521739128956</v>
      </c>
      <c r="J64" s="272">
        <v>4.9999999999999973</v>
      </c>
      <c r="K64" s="271">
        <v>-5.9459459459459669</v>
      </c>
      <c r="L64" s="272">
        <v>10.303030303030299</v>
      </c>
      <c r="M64" s="271">
        <v>-14.074074074074083</v>
      </c>
      <c r="N64" s="272">
        <v>7.0588235294117716</v>
      </c>
      <c r="O64" s="273">
        <v>6.9124423963133381</v>
      </c>
    </row>
    <row r="65" spans="2:15" x14ac:dyDescent="0.35">
      <c r="B65" s="277" t="s">
        <v>35</v>
      </c>
      <c r="C65" s="265" t="s">
        <v>6</v>
      </c>
      <c r="D65" s="266">
        <v>6.3571428571428568</v>
      </c>
      <c r="E65" s="267">
        <v>8</v>
      </c>
      <c r="F65" s="268">
        <v>7</v>
      </c>
      <c r="G65" s="269">
        <v>8.6666666666666661</v>
      </c>
      <c r="H65" s="349">
        <v>-9.1836734693877613</v>
      </c>
      <c r="I65" s="350">
        <v>-7.6923076923076854</v>
      </c>
      <c r="J65" s="272">
        <v>-4.5474045474045424</v>
      </c>
      <c r="K65" s="271">
        <v>-1.2345679012345634</v>
      </c>
      <c r="L65" s="272">
        <v>3.0888030888030777</v>
      </c>
      <c r="M65" s="271">
        <v>-2.0408163265306052</v>
      </c>
      <c r="N65" s="272">
        <v>-1.7660044150110317</v>
      </c>
      <c r="O65" s="273">
        <v>-7.4380165289256146</v>
      </c>
    </row>
    <row r="66" spans="2:15" x14ac:dyDescent="0.35">
      <c r="B66" s="277" t="s">
        <v>270</v>
      </c>
      <c r="C66" s="265" t="s">
        <v>6</v>
      </c>
      <c r="D66" s="266">
        <v>9.25</v>
      </c>
      <c r="E66" s="267">
        <v>11.25</v>
      </c>
      <c r="F66" s="268">
        <v>7.65</v>
      </c>
      <c r="G66" s="269">
        <v>9.75</v>
      </c>
      <c r="H66" s="349">
        <v>20.915032679738559</v>
      </c>
      <c r="I66" s="350">
        <v>15.384615384615385</v>
      </c>
      <c r="J66" s="272">
        <v>28.472222222222221</v>
      </c>
      <c r="K66" s="271">
        <v>5.4687500000000053</v>
      </c>
      <c r="L66" s="272">
        <v>12.804878048780473</v>
      </c>
      <c r="M66" s="271">
        <v>2.2727272727272729</v>
      </c>
      <c r="N66" s="272">
        <v>12.804878048780497</v>
      </c>
      <c r="O66" s="273">
        <v>6.1320754716981165</v>
      </c>
    </row>
    <row r="67" spans="2:15" x14ac:dyDescent="0.35">
      <c r="B67" s="277" t="s">
        <v>267</v>
      </c>
      <c r="C67" s="265" t="s">
        <v>6</v>
      </c>
      <c r="D67" s="266">
        <v>6.333333333333333</v>
      </c>
      <c r="E67" s="267">
        <v>8.75</v>
      </c>
      <c r="F67" s="268">
        <v>6.916666666666667</v>
      </c>
      <c r="G67" s="269">
        <v>8.9166666666666661</v>
      </c>
      <c r="H67" s="349">
        <v>-8.4337349397590433</v>
      </c>
      <c r="I67" s="350">
        <v>-1.8691588785046664</v>
      </c>
      <c r="J67" s="272">
        <v>-14.414414414414424</v>
      </c>
      <c r="K67" s="271">
        <v>-6.9148936170212796</v>
      </c>
      <c r="L67" s="272">
        <v>-17.391304347826093</v>
      </c>
      <c r="M67" s="271">
        <v>-13.934426229508192</v>
      </c>
      <c r="N67" s="272">
        <v>-22.448979591836732</v>
      </c>
      <c r="O67" s="273">
        <v>-11.016949152542379</v>
      </c>
    </row>
    <row r="68" spans="2:15" x14ac:dyDescent="0.35">
      <c r="B68" s="277" t="s">
        <v>46</v>
      </c>
      <c r="C68" s="265" t="s">
        <v>6</v>
      </c>
      <c r="D68" s="266">
        <v>6</v>
      </c>
      <c r="E68" s="267">
        <v>8.5</v>
      </c>
      <c r="F68" s="268">
        <v>6.5</v>
      </c>
      <c r="G68" s="269">
        <v>9</v>
      </c>
      <c r="H68" s="349">
        <v>-7.6923076923076925</v>
      </c>
      <c r="I68" s="350">
        <v>-5.5555555555555554</v>
      </c>
      <c r="J68" s="272">
        <v>14.285714285714285</v>
      </c>
      <c r="K68" s="271">
        <v>0</v>
      </c>
      <c r="L68" s="272">
        <v>4.3478260869565215</v>
      </c>
      <c r="M68" s="271">
        <v>0</v>
      </c>
      <c r="N68" s="272">
        <v>-38.461538461538467</v>
      </c>
      <c r="O68" s="273">
        <v>-26.086956521739129</v>
      </c>
    </row>
    <row r="69" spans="2:15" ht="21.75" thickBot="1" x14ac:dyDescent="0.4">
      <c r="B69" s="279" t="s">
        <v>37</v>
      </c>
      <c r="C69" s="280" t="s">
        <v>6</v>
      </c>
      <c r="D69" s="338">
        <v>8.0714285714285712</v>
      </c>
      <c r="E69" s="339">
        <v>11.142857142857142</v>
      </c>
      <c r="F69" s="340">
        <v>8.5833333333333339</v>
      </c>
      <c r="G69" s="341">
        <v>11.333333333333334</v>
      </c>
      <c r="H69" s="351">
        <v>-5.9639389736477204</v>
      </c>
      <c r="I69" s="352">
        <v>-1.6806722689075726</v>
      </c>
      <c r="J69" s="282">
        <v>-17.033773861967692</v>
      </c>
      <c r="K69" s="281">
        <v>-14.096916299559476</v>
      </c>
      <c r="L69" s="282">
        <v>-22.247706422018354</v>
      </c>
      <c r="M69" s="281">
        <v>-16.129032258064523</v>
      </c>
      <c r="N69" s="282">
        <v>-46.263586956521735</v>
      </c>
      <c r="O69" s="283">
        <v>-34.922526817640055</v>
      </c>
    </row>
  </sheetData>
  <phoneticPr fontId="14" type="noConversion"/>
  <conditionalFormatting sqref="H7:I11 H34:I34 H56:I58 H50:I51">
    <cfRule type="cellIs" dxfId="61" priority="173" operator="lessThan">
      <formula>0</formula>
    </cfRule>
    <cfRule type="cellIs" dxfId="60" priority="174" operator="greaterThan">
      <formula>0</formula>
    </cfRule>
  </conditionalFormatting>
  <conditionalFormatting sqref="H48:I48">
    <cfRule type="cellIs" dxfId="59" priority="165" operator="lessThan">
      <formula>0</formula>
    </cfRule>
    <cfRule type="cellIs" dxfId="58" priority="166" operator="greaterThan">
      <formula>0</formula>
    </cfRule>
  </conditionalFormatting>
  <conditionalFormatting sqref="H60:I60">
    <cfRule type="cellIs" dxfId="57" priority="149" operator="lessThan">
      <formula>0</formula>
    </cfRule>
    <cfRule type="cellIs" dxfId="56" priority="150" operator="greaterThan">
      <formula>0</formula>
    </cfRule>
  </conditionalFormatting>
  <conditionalFormatting sqref="H48:I49">
    <cfRule type="cellIs" dxfId="55" priority="135" operator="lessThan">
      <formula>0</formula>
    </cfRule>
    <cfRule type="cellIs" dxfId="54" priority="136" operator="greaterThan">
      <formula>0</formula>
    </cfRule>
  </conditionalFormatting>
  <conditionalFormatting sqref="H49">
    <cfRule type="cellIs" dxfId="53" priority="137" operator="lessThan">
      <formula>0</formula>
    </cfRule>
    <cfRule type="cellIs" dxfId="52" priority="138" operator="greaterThan">
      <formula>0</formula>
    </cfRule>
  </conditionalFormatting>
  <conditionalFormatting sqref="H36:I36">
    <cfRule type="cellIs" dxfId="51" priority="75" operator="lessThan">
      <formula>0</formula>
    </cfRule>
    <cfRule type="cellIs" dxfId="50" priority="76" operator="greaterThan">
      <formula>0</formula>
    </cfRule>
  </conditionalFormatting>
  <conditionalFormatting sqref="H35:I35">
    <cfRule type="cellIs" dxfId="49" priority="79" operator="lessThan">
      <formula>0</formula>
    </cfRule>
    <cfRule type="cellIs" dxfId="48" priority="80" operator="greaterThan">
      <formula>0</formula>
    </cfRule>
  </conditionalFormatting>
  <conditionalFormatting sqref="H12:I32"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H37:I37 H44:I44"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H38:I38">
    <cfRule type="cellIs" dxfId="43" priority="51" operator="lessThan">
      <formula>0</formula>
    </cfRule>
    <cfRule type="cellIs" dxfId="42" priority="52" operator="greaterThan">
      <formula>0</formula>
    </cfRule>
  </conditionalFormatting>
  <conditionalFormatting sqref="H39:I43"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H59:I59">
    <cfRule type="cellIs" dxfId="39" priority="43" operator="lessThan">
      <formula>0</formula>
    </cfRule>
    <cfRule type="cellIs" dxfId="38" priority="44" operator="greaterThan">
      <formula>0</formula>
    </cfRule>
  </conditionalFormatting>
  <conditionalFormatting sqref="H52:I52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H53:I55">
    <cfRule type="cellIs" dxfId="35" priority="35" operator="lessThan">
      <formula>0</formula>
    </cfRule>
    <cfRule type="cellIs" dxfId="34" priority="36" operator="greaterThan">
      <formula>0</formula>
    </cfRule>
  </conditionalFormatting>
  <conditionalFormatting sqref="H45:I45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H46:I46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H47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46:I47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61:I61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33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I33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62:I62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I63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65:I65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67:I67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69:I69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6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63:H6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I6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6:I6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6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41"/>
  <sheetViews>
    <sheetView showGridLines="0" showZeros="0" zoomScaleNormal="100" workbookViewId="0">
      <selection activeCell="V8" sqref="V8"/>
    </sheetView>
  </sheetViews>
  <sheetFormatPr defaultColWidth="9.140625" defaultRowHeight="18.75" x14ac:dyDescent="0.3"/>
  <cols>
    <col min="1" max="1" width="17.42578125" style="192" customWidth="1"/>
    <col min="2" max="2" width="9.42578125" style="192" customWidth="1"/>
    <col min="3" max="3" width="8.42578125" style="192" customWidth="1"/>
    <col min="4" max="11" width="11.7109375" style="192" customWidth="1"/>
    <col min="12" max="16384" width="9.140625" style="192"/>
  </cols>
  <sheetData>
    <row r="2" spans="1:19" ht="21.75" thickBot="1" x14ac:dyDescent="0.35">
      <c r="A2" s="30" t="s">
        <v>329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9" ht="19.5" thickBot="1" x14ac:dyDescent="0.35">
      <c r="A3" s="284" t="s">
        <v>2</v>
      </c>
      <c r="B3" s="285"/>
      <c r="C3" s="286"/>
      <c r="D3" s="287" t="s">
        <v>39</v>
      </c>
      <c r="E3" s="288"/>
      <c r="F3" s="289" t="s">
        <v>324</v>
      </c>
      <c r="G3" s="288"/>
      <c r="H3" s="289" t="s">
        <v>312</v>
      </c>
      <c r="I3" s="288"/>
      <c r="J3" s="289" t="s">
        <v>313</v>
      </c>
      <c r="K3" s="288"/>
      <c r="L3" s="289" t="s">
        <v>215</v>
      </c>
      <c r="M3" s="288"/>
      <c r="N3" s="289" t="s">
        <v>314</v>
      </c>
      <c r="O3" s="288"/>
      <c r="P3" s="289" t="s">
        <v>315</v>
      </c>
      <c r="Q3" s="288"/>
      <c r="R3" s="289" t="s">
        <v>325</v>
      </c>
      <c r="S3" s="290"/>
    </row>
    <row r="4" spans="1:19" x14ac:dyDescent="0.3">
      <c r="A4" s="291" t="s">
        <v>40</v>
      </c>
      <c r="B4" s="292"/>
      <c r="C4" s="293"/>
      <c r="D4" s="294">
        <v>44782</v>
      </c>
      <c r="E4" s="294"/>
      <c r="F4" s="294">
        <v>44781</v>
      </c>
      <c r="G4" s="294"/>
      <c r="H4" s="294">
        <v>44782</v>
      </c>
      <c r="I4" s="294"/>
      <c r="J4" s="294">
        <v>44783</v>
      </c>
      <c r="K4" s="294"/>
      <c r="L4" s="294">
        <v>44781</v>
      </c>
      <c r="M4" s="294"/>
      <c r="N4" s="294">
        <v>44781</v>
      </c>
      <c r="O4" s="294"/>
      <c r="P4" s="294">
        <v>44781</v>
      </c>
      <c r="Q4" s="294"/>
      <c r="R4" s="294">
        <v>44782</v>
      </c>
      <c r="S4" s="295"/>
    </row>
    <row r="5" spans="1:19" ht="19.5" thickBot="1" x14ac:dyDescent="0.35">
      <c r="A5" s="296" t="s">
        <v>43</v>
      </c>
      <c r="B5" s="297"/>
      <c r="C5" s="298"/>
      <c r="D5" s="299" t="s">
        <v>5</v>
      </c>
      <c r="E5" s="300" t="s">
        <v>4</v>
      </c>
      <c r="F5" s="301" t="s">
        <v>5</v>
      </c>
      <c r="G5" s="300" t="s">
        <v>4</v>
      </c>
      <c r="H5" s="301" t="s">
        <v>5</v>
      </c>
      <c r="I5" s="300" t="s">
        <v>4</v>
      </c>
      <c r="J5" s="301" t="s">
        <v>5</v>
      </c>
      <c r="K5" s="300" t="s">
        <v>4</v>
      </c>
      <c r="L5" s="301" t="s">
        <v>5</v>
      </c>
      <c r="M5" s="300" t="s">
        <v>4</v>
      </c>
      <c r="N5" s="301" t="s">
        <v>5</v>
      </c>
      <c r="O5" s="300" t="s">
        <v>4</v>
      </c>
      <c r="P5" s="301" t="s">
        <v>5</v>
      </c>
      <c r="Q5" s="300" t="s">
        <v>4</v>
      </c>
      <c r="R5" s="301" t="s">
        <v>5</v>
      </c>
      <c r="S5" s="302" t="s">
        <v>4</v>
      </c>
    </row>
    <row r="6" spans="1:19" ht="19.5" thickBot="1" x14ac:dyDescent="0.35">
      <c r="A6" s="303" t="s">
        <v>41</v>
      </c>
      <c r="B6" s="304"/>
      <c r="C6" s="305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7"/>
    </row>
    <row r="7" spans="1:19" x14ac:dyDescent="0.3">
      <c r="A7" s="308" t="s">
        <v>111</v>
      </c>
      <c r="B7" s="309"/>
      <c r="C7" s="310" t="s">
        <v>6</v>
      </c>
      <c r="D7" s="311">
        <v>0.9</v>
      </c>
      <c r="E7" s="312">
        <v>1.2</v>
      </c>
      <c r="F7" s="313">
        <v>2.5</v>
      </c>
      <c r="G7" s="314">
        <v>3</v>
      </c>
      <c r="H7" s="313">
        <v>1.5</v>
      </c>
      <c r="I7" s="314">
        <v>1.5</v>
      </c>
      <c r="J7" s="313"/>
      <c r="K7" s="314"/>
      <c r="L7" s="313"/>
      <c r="M7" s="314"/>
      <c r="N7" s="313">
        <v>2</v>
      </c>
      <c r="O7" s="314">
        <v>2.5</v>
      </c>
      <c r="P7" s="313">
        <v>1.8</v>
      </c>
      <c r="Q7" s="314">
        <v>2</v>
      </c>
      <c r="R7" s="313">
        <v>1.5</v>
      </c>
      <c r="S7" s="315">
        <v>2</v>
      </c>
    </row>
    <row r="8" spans="1:19" x14ac:dyDescent="0.3">
      <c r="A8" s="316" t="s">
        <v>272</v>
      </c>
      <c r="B8" s="317"/>
      <c r="C8" s="310" t="s">
        <v>6</v>
      </c>
      <c r="D8" s="311"/>
      <c r="E8" s="312"/>
      <c r="F8" s="313"/>
      <c r="G8" s="314"/>
      <c r="H8" s="313">
        <v>1.5</v>
      </c>
      <c r="I8" s="314">
        <v>1.5</v>
      </c>
      <c r="J8" s="313">
        <v>1.2</v>
      </c>
      <c r="K8" s="314">
        <v>2</v>
      </c>
      <c r="L8" s="313">
        <v>2</v>
      </c>
      <c r="M8" s="314">
        <v>2.8</v>
      </c>
      <c r="N8" s="313"/>
      <c r="O8" s="314"/>
      <c r="P8" s="313"/>
      <c r="Q8" s="314"/>
      <c r="R8" s="313"/>
      <c r="S8" s="315"/>
    </row>
    <row r="9" spans="1:19" x14ac:dyDescent="0.3">
      <c r="A9" s="308"/>
      <c r="B9" s="309"/>
      <c r="C9" s="310" t="s">
        <v>197</v>
      </c>
      <c r="D9" s="311">
        <v>1.5</v>
      </c>
      <c r="E9" s="312">
        <v>2</v>
      </c>
      <c r="F9" s="313"/>
      <c r="G9" s="314"/>
      <c r="H9" s="313"/>
      <c r="I9" s="314"/>
      <c r="J9" s="313"/>
      <c r="K9" s="314"/>
      <c r="L9" s="313"/>
      <c r="M9" s="314"/>
      <c r="N9" s="313"/>
      <c r="O9" s="314"/>
      <c r="P9" s="313"/>
      <c r="Q9" s="314"/>
      <c r="R9" s="313"/>
      <c r="S9" s="315"/>
    </row>
    <row r="10" spans="1:19" x14ac:dyDescent="0.3">
      <c r="A10" s="308" t="s">
        <v>326</v>
      </c>
      <c r="B10" s="309"/>
      <c r="C10" s="310" t="s">
        <v>6</v>
      </c>
      <c r="D10" s="311"/>
      <c r="E10" s="312"/>
      <c r="F10" s="313"/>
      <c r="G10" s="314"/>
      <c r="H10" s="313"/>
      <c r="I10" s="314"/>
      <c r="J10" s="313"/>
      <c r="K10" s="314"/>
      <c r="L10" s="313">
        <v>1.5</v>
      </c>
      <c r="M10" s="314">
        <v>1.8</v>
      </c>
      <c r="N10" s="313"/>
      <c r="O10" s="314"/>
      <c r="P10" s="313"/>
      <c r="Q10" s="314"/>
      <c r="R10" s="313"/>
      <c r="S10" s="315"/>
    </row>
    <row r="11" spans="1:19" x14ac:dyDescent="0.3">
      <c r="A11" s="308" t="s">
        <v>8</v>
      </c>
      <c r="B11" s="309"/>
      <c r="C11" s="310" t="s">
        <v>6</v>
      </c>
      <c r="D11" s="311">
        <v>1.75</v>
      </c>
      <c r="E11" s="312">
        <v>2.2000000000000002</v>
      </c>
      <c r="F11" s="313">
        <v>2.5</v>
      </c>
      <c r="G11" s="314">
        <v>3</v>
      </c>
      <c r="H11" s="313">
        <v>2.5</v>
      </c>
      <c r="I11" s="314">
        <v>3</v>
      </c>
      <c r="J11" s="313">
        <v>1.2</v>
      </c>
      <c r="K11" s="314">
        <v>2.1333333333333333</v>
      </c>
      <c r="L11" s="313"/>
      <c r="M11" s="314"/>
      <c r="N11" s="313">
        <v>2</v>
      </c>
      <c r="O11" s="314">
        <v>3</v>
      </c>
      <c r="P11" s="313">
        <v>3.5</v>
      </c>
      <c r="Q11" s="314">
        <v>3.5</v>
      </c>
      <c r="R11" s="313">
        <v>1.7</v>
      </c>
      <c r="S11" s="315">
        <v>4</v>
      </c>
    </row>
    <row r="12" spans="1:19" x14ac:dyDescent="0.3">
      <c r="A12" s="308" t="s">
        <v>278</v>
      </c>
      <c r="B12" s="309"/>
      <c r="C12" s="310" t="s">
        <v>6</v>
      </c>
      <c r="D12" s="311">
        <v>3</v>
      </c>
      <c r="E12" s="312">
        <v>3.5</v>
      </c>
      <c r="F12" s="313"/>
      <c r="G12" s="314"/>
      <c r="H12" s="313"/>
      <c r="I12" s="314"/>
      <c r="J12" s="313"/>
      <c r="K12" s="314"/>
      <c r="L12" s="313"/>
      <c r="M12" s="314"/>
      <c r="N12" s="313"/>
      <c r="O12" s="314"/>
      <c r="P12" s="313"/>
      <c r="Q12" s="314"/>
      <c r="R12" s="313"/>
      <c r="S12" s="315"/>
    </row>
    <row r="13" spans="1:19" x14ac:dyDescent="0.3">
      <c r="A13" s="308" t="s">
        <v>23</v>
      </c>
      <c r="B13" s="309"/>
      <c r="C13" s="310" t="s">
        <v>19</v>
      </c>
      <c r="D13" s="311">
        <v>3.5</v>
      </c>
      <c r="E13" s="312">
        <v>5.5</v>
      </c>
      <c r="F13" s="313"/>
      <c r="G13" s="314"/>
      <c r="H13" s="313"/>
      <c r="I13" s="314"/>
      <c r="J13" s="313">
        <v>3</v>
      </c>
      <c r="K13" s="314">
        <v>6</v>
      </c>
      <c r="L13" s="313">
        <v>4.5</v>
      </c>
      <c r="M13" s="314">
        <v>5</v>
      </c>
      <c r="N13" s="313">
        <v>3.5</v>
      </c>
      <c r="O13" s="314">
        <v>6</v>
      </c>
      <c r="P13" s="313">
        <v>5.5</v>
      </c>
      <c r="Q13" s="314">
        <v>6.5</v>
      </c>
      <c r="R13" s="313">
        <v>5</v>
      </c>
      <c r="S13" s="315">
        <v>6</v>
      </c>
    </row>
    <row r="14" spans="1:19" x14ac:dyDescent="0.3">
      <c r="A14" s="308" t="s">
        <v>9</v>
      </c>
      <c r="B14" s="309"/>
      <c r="C14" s="310" t="s">
        <v>6</v>
      </c>
      <c r="D14" s="311">
        <v>1.7</v>
      </c>
      <c r="E14" s="312">
        <v>2</v>
      </c>
      <c r="F14" s="313"/>
      <c r="G14" s="314"/>
      <c r="H14" s="313">
        <v>2</v>
      </c>
      <c r="I14" s="314">
        <v>2</v>
      </c>
      <c r="J14" s="313">
        <v>1.75</v>
      </c>
      <c r="K14" s="314">
        <v>2.5</v>
      </c>
      <c r="L14" s="313"/>
      <c r="M14" s="314"/>
      <c r="N14" s="313"/>
      <c r="O14" s="314"/>
      <c r="P14" s="313">
        <v>4.5</v>
      </c>
      <c r="Q14" s="314">
        <v>5</v>
      </c>
      <c r="R14" s="313">
        <v>2</v>
      </c>
      <c r="S14" s="315">
        <v>2.5</v>
      </c>
    </row>
    <row r="15" spans="1:19" x14ac:dyDescent="0.3">
      <c r="A15" s="308" t="s">
        <v>255</v>
      </c>
      <c r="B15" s="309"/>
      <c r="C15" s="310" t="s">
        <v>19</v>
      </c>
      <c r="D15" s="311">
        <v>4</v>
      </c>
      <c r="E15" s="312">
        <v>5</v>
      </c>
      <c r="F15" s="313"/>
      <c r="G15" s="314"/>
      <c r="H15" s="313">
        <v>4</v>
      </c>
      <c r="I15" s="314">
        <v>5</v>
      </c>
      <c r="J15" s="313">
        <v>3</v>
      </c>
      <c r="K15" s="314">
        <v>5</v>
      </c>
      <c r="L15" s="313">
        <v>5</v>
      </c>
      <c r="M15" s="314">
        <v>6</v>
      </c>
      <c r="N15" s="313">
        <v>4</v>
      </c>
      <c r="O15" s="314">
        <v>5</v>
      </c>
      <c r="P15" s="313">
        <v>5</v>
      </c>
      <c r="Q15" s="314">
        <v>6</v>
      </c>
      <c r="R15" s="313">
        <v>5</v>
      </c>
      <c r="S15" s="315">
        <v>6</v>
      </c>
    </row>
    <row r="16" spans="1:19" x14ac:dyDescent="0.3">
      <c r="A16" s="316" t="s">
        <v>10</v>
      </c>
      <c r="B16" s="317"/>
      <c r="C16" s="310" t="s">
        <v>6</v>
      </c>
      <c r="D16" s="311">
        <v>1.4</v>
      </c>
      <c r="E16" s="312">
        <v>1.7</v>
      </c>
      <c r="F16" s="313">
        <v>2.5</v>
      </c>
      <c r="G16" s="314">
        <v>3</v>
      </c>
      <c r="H16" s="313">
        <v>1.8</v>
      </c>
      <c r="I16" s="314">
        <v>2</v>
      </c>
      <c r="J16" s="313">
        <v>1.5</v>
      </c>
      <c r="K16" s="314">
        <v>2.2000000000000002</v>
      </c>
      <c r="L16" s="313"/>
      <c r="M16" s="314"/>
      <c r="N16" s="313">
        <v>1.7</v>
      </c>
      <c r="O16" s="314">
        <v>2</v>
      </c>
      <c r="P16" s="313">
        <v>2</v>
      </c>
      <c r="Q16" s="314">
        <v>2.2000000000000002</v>
      </c>
      <c r="R16" s="313">
        <v>1.8</v>
      </c>
      <c r="S16" s="315">
        <v>2</v>
      </c>
    </row>
    <row r="17" spans="1:19" x14ac:dyDescent="0.3">
      <c r="A17" s="316" t="s">
        <v>274</v>
      </c>
      <c r="B17" s="317"/>
      <c r="C17" s="310" t="s">
        <v>6</v>
      </c>
      <c r="D17" s="311"/>
      <c r="E17" s="312"/>
      <c r="F17" s="313"/>
      <c r="G17" s="314"/>
      <c r="H17" s="313"/>
      <c r="I17" s="314"/>
      <c r="J17" s="313"/>
      <c r="K17" s="314"/>
      <c r="L17" s="313">
        <v>1.8</v>
      </c>
      <c r="M17" s="314">
        <v>2.2000000000000002</v>
      </c>
      <c r="N17" s="313"/>
      <c r="O17" s="314"/>
      <c r="P17" s="313"/>
      <c r="Q17" s="314"/>
      <c r="R17" s="313"/>
      <c r="S17" s="315"/>
    </row>
    <row r="18" spans="1:19" x14ac:dyDescent="0.3">
      <c r="A18" s="308"/>
      <c r="B18" s="309"/>
      <c r="C18" s="310" t="s">
        <v>197</v>
      </c>
      <c r="D18" s="311">
        <v>2</v>
      </c>
      <c r="E18" s="312">
        <v>2.5</v>
      </c>
      <c r="F18" s="313"/>
      <c r="G18" s="314"/>
      <c r="H18" s="313">
        <v>2</v>
      </c>
      <c r="I18" s="314">
        <v>2</v>
      </c>
      <c r="J18" s="313"/>
      <c r="K18" s="314"/>
      <c r="L18" s="313">
        <v>2.8</v>
      </c>
      <c r="M18" s="314">
        <v>3</v>
      </c>
      <c r="N18" s="313">
        <v>2.5</v>
      </c>
      <c r="O18" s="314">
        <v>2.5</v>
      </c>
      <c r="P18" s="313"/>
      <c r="Q18" s="314"/>
      <c r="R18" s="313">
        <v>3</v>
      </c>
      <c r="S18" s="315">
        <v>3</v>
      </c>
    </row>
    <row r="19" spans="1:19" x14ac:dyDescent="0.3">
      <c r="A19" s="308" t="s">
        <v>11</v>
      </c>
      <c r="B19" s="309"/>
      <c r="C19" s="310" t="s">
        <v>6</v>
      </c>
      <c r="D19" s="311"/>
      <c r="E19" s="312"/>
      <c r="F19" s="313"/>
      <c r="G19" s="314"/>
      <c r="H19" s="313">
        <v>4</v>
      </c>
      <c r="I19" s="314">
        <v>5</v>
      </c>
      <c r="J19" s="313"/>
      <c r="K19" s="314"/>
      <c r="L19" s="313">
        <v>4</v>
      </c>
      <c r="M19" s="314">
        <v>5</v>
      </c>
      <c r="N19" s="313">
        <v>5</v>
      </c>
      <c r="O19" s="314">
        <v>5.5</v>
      </c>
      <c r="P19" s="313">
        <v>4</v>
      </c>
      <c r="Q19" s="314">
        <v>5</v>
      </c>
      <c r="R19" s="313"/>
      <c r="S19" s="315"/>
    </row>
    <row r="20" spans="1:19" x14ac:dyDescent="0.3">
      <c r="A20" s="308" t="s">
        <v>12</v>
      </c>
      <c r="B20" s="309"/>
      <c r="C20" s="310" t="s">
        <v>6</v>
      </c>
      <c r="D20" s="311">
        <v>2.5</v>
      </c>
      <c r="E20" s="312">
        <v>3.5</v>
      </c>
      <c r="F20" s="313"/>
      <c r="G20" s="314"/>
      <c r="H20" s="313">
        <v>2.5</v>
      </c>
      <c r="I20" s="314">
        <v>2.5</v>
      </c>
      <c r="J20" s="313"/>
      <c r="K20" s="314"/>
      <c r="L20" s="313"/>
      <c r="M20" s="314"/>
      <c r="N20" s="313">
        <v>2.4</v>
      </c>
      <c r="O20" s="314">
        <v>4</v>
      </c>
      <c r="P20" s="313"/>
      <c r="Q20" s="314"/>
      <c r="R20" s="313">
        <v>3.5</v>
      </c>
      <c r="S20" s="315">
        <v>3.5</v>
      </c>
    </row>
    <row r="21" spans="1:19" x14ac:dyDescent="0.3">
      <c r="A21" s="308" t="s">
        <v>13</v>
      </c>
      <c r="B21" s="309"/>
      <c r="C21" s="310" t="s">
        <v>6</v>
      </c>
      <c r="D21" s="311">
        <v>2.8</v>
      </c>
      <c r="E21" s="312">
        <v>3.5</v>
      </c>
      <c r="F21" s="313">
        <v>6</v>
      </c>
      <c r="G21" s="314">
        <v>6.5</v>
      </c>
      <c r="H21" s="313"/>
      <c r="I21" s="314"/>
      <c r="J21" s="313">
        <v>4</v>
      </c>
      <c r="K21" s="314">
        <v>6</v>
      </c>
      <c r="L21" s="313"/>
      <c r="M21" s="314"/>
      <c r="N21" s="313"/>
      <c r="O21" s="314"/>
      <c r="P21" s="313">
        <v>5.5</v>
      </c>
      <c r="Q21" s="314">
        <v>5.5</v>
      </c>
      <c r="R21" s="313"/>
      <c r="S21" s="315"/>
    </row>
    <row r="22" spans="1:19" x14ac:dyDescent="0.3">
      <c r="A22" s="308" t="s">
        <v>24</v>
      </c>
      <c r="B22" s="309"/>
      <c r="C22" s="310" t="s">
        <v>6</v>
      </c>
      <c r="D22" s="311">
        <v>4</v>
      </c>
      <c r="E22" s="312">
        <v>6.5</v>
      </c>
      <c r="F22" s="313"/>
      <c r="G22" s="314"/>
      <c r="H22" s="313">
        <v>7</v>
      </c>
      <c r="I22" s="314">
        <v>7</v>
      </c>
      <c r="J22" s="313">
        <v>4</v>
      </c>
      <c r="K22" s="314">
        <v>6</v>
      </c>
      <c r="L22" s="313">
        <v>6</v>
      </c>
      <c r="M22" s="314">
        <v>8</v>
      </c>
      <c r="N22" s="313">
        <v>4</v>
      </c>
      <c r="O22" s="314">
        <v>6</v>
      </c>
      <c r="P22" s="313">
        <v>7</v>
      </c>
      <c r="Q22" s="314">
        <v>8</v>
      </c>
      <c r="R22" s="313"/>
      <c r="S22" s="315"/>
    </row>
    <row r="23" spans="1:19" x14ac:dyDescent="0.3">
      <c r="A23" s="308" t="s">
        <v>25</v>
      </c>
      <c r="B23" s="309"/>
      <c r="C23" s="310" t="s">
        <v>6</v>
      </c>
      <c r="D23" s="311">
        <v>3.5</v>
      </c>
      <c r="E23" s="312">
        <v>4.5</v>
      </c>
      <c r="F23" s="313"/>
      <c r="G23" s="314"/>
      <c r="H23" s="313">
        <v>4</v>
      </c>
      <c r="I23" s="314">
        <v>4</v>
      </c>
      <c r="J23" s="313"/>
      <c r="K23" s="314"/>
      <c r="L23" s="313">
        <v>6</v>
      </c>
      <c r="M23" s="314">
        <v>7</v>
      </c>
      <c r="N23" s="313">
        <v>1</v>
      </c>
      <c r="O23" s="314">
        <v>3</v>
      </c>
      <c r="P23" s="313">
        <v>5.5</v>
      </c>
      <c r="Q23" s="314">
        <v>5.5</v>
      </c>
      <c r="R23" s="313">
        <v>5</v>
      </c>
      <c r="S23" s="315">
        <v>5</v>
      </c>
    </row>
    <row r="24" spans="1:19" x14ac:dyDescent="0.3">
      <c r="A24" s="308" t="s">
        <v>26</v>
      </c>
      <c r="B24" s="309"/>
      <c r="C24" s="310" t="s">
        <v>6</v>
      </c>
      <c r="D24" s="311">
        <v>4</v>
      </c>
      <c r="E24" s="312">
        <v>6.5</v>
      </c>
      <c r="F24" s="313"/>
      <c r="G24" s="314"/>
      <c r="H24" s="313">
        <v>7</v>
      </c>
      <c r="I24" s="314">
        <v>7</v>
      </c>
      <c r="J24" s="313"/>
      <c r="K24" s="314"/>
      <c r="L24" s="313">
        <v>7</v>
      </c>
      <c r="M24" s="314">
        <v>8</v>
      </c>
      <c r="N24" s="313"/>
      <c r="O24" s="314"/>
      <c r="P24" s="313">
        <v>7.5</v>
      </c>
      <c r="Q24" s="314">
        <v>8</v>
      </c>
      <c r="R24" s="313"/>
      <c r="S24" s="315"/>
    </row>
    <row r="25" spans="1:19" x14ac:dyDescent="0.3">
      <c r="A25" s="308" t="s">
        <v>15</v>
      </c>
      <c r="B25" s="309"/>
      <c r="C25" s="310" t="s">
        <v>6</v>
      </c>
      <c r="D25" s="311">
        <v>4.5</v>
      </c>
      <c r="E25" s="312">
        <v>6</v>
      </c>
      <c r="F25" s="313">
        <v>6</v>
      </c>
      <c r="G25" s="314">
        <v>6.8</v>
      </c>
      <c r="H25" s="313">
        <v>5</v>
      </c>
      <c r="I25" s="314">
        <v>5</v>
      </c>
      <c r="J25" s="313">
        <v>6</v>
      </c>
      <c r="K25" s="314">
        <v>8</v>
      </c>
      <c r="L25" s="313">
        <v>5</v>
      </c>
      <c r="M25" s="314">
        <v>6</v>
      </c>
      <c r="N25" s="313">
        <v>5</v>
      </c>
      <c r="O25" s="314">
        <v>6</v>
      </c>
      <c r="P25" s="313">
        <v>5</v>
      </c>
      <c r="Q25" s="314">
        <v>7</v>
      </c>
      <c r="R25" s="313">
        <v>6</v>
      </c>
      <c r="S25" s="315">
        <v>6</v>
      </c>
    </row>
    <row r="26" spans="1:19" x14ac:dyDescent="0.3">
      <c r="A26" s="308" t="s">
        <v>16</v>
      </c>
      <c r="B26" s="309"/>
      <c r="C26" s="310" t="s">
        <v>6</v>
      </c>
      <c r="D26" s="311">
        <v>2.33</v>
      </c>
      <c r="E26" s="312">
        <v>4</v>
      </c>
      <c r="F26" s="313">
        <v>4.5</v>
      </c>
      <c r="G26" s="314">
        <v>5.5</v>
      </c>
      <c r="H26" s="313">
        <v>2.5</v>
      </c>
      <c r="I26" s="314">
        <v>3</v>
      </c>
      <c r="J26" s="313">
        <v>2.5</v>
      </c>
      <c r="K26" s="314">
        <v>3.3333333333333335</v>
      </c>
      <c r="L26" s="313">
        <v>3.6666666666666665</v>
      </c>
      <c r="M26" s="314">
        <v>4.666666666666667</v>
      </c>
      <c r="N26" s="313">
        <v>3.5</v>
      </c>
      <c r="O26" s="314">
        <v>5</v>
      </c>
      <c r="P26" s="313">
        <v>5.5</v>
      </c>
      <c r="Q26" s="314">
        <v>7</v>
      </c>
      <c r="R26" s="313">
        <v>4.5</v>
      </c>
      <c r="S26" s="315">
        <v>5</v>
      </c>
    </row>
    <row r="27" spans="1:19" x14ac:dyDescent="0.3">
      <c r="A27" s="308" t="s">
        <v>316</v>
      </c>
      <c r="B27" s="309"/>
      <c r="C27" s="310" t="s">
        <v>6</v>
      </c>
      <c r="D27" s="311">
        <v>2</v>
      </c>
      <c r="E27" s="312">
        <v>3.5</v>
      </c>
      <c r="F27" s="313"/>
      <c r="G27" s="314"/>
      <c r="H27" s="313"/>
      <c r="I27" s="314"/>
      <c r="J27" s="313">
        <v>3.3333333333333335</v>
      </c>
      <c r="K27" s="314">
        <v>4.4444444444444446</v>
      </c>
      <c r="L27" s="313"/>
      <c r="M27" s="314"/>
      <c r="N27" s="313"/>
      <c r="O27" s="314"/>
      <c r="P27" s="313"/>
      <c r="Q27" s="314"/>
      <c r="R27" s="313"/>
      <c r="S27" s="315"/>
    </row>
    <row r="28" spans="1:19" x14ac:dyDescent="0.3">
      <c r="A28" s="308" t="s">
        <v>116</v>
      </c>
      <c r="B28" s="309"/>
      <c r="C28" s="310" t="s">
        <v>6</v>
      </c>
      <c r="D28" s="311">
        <v>2.33</v>
      </c>
      <c r="E28" s="312">
        <v>4</v>
      </c>
      <c r="F28" s="313"/>
      <c r="G28" s="314"/>
      <c r="H28" s="313">
        <v>2</v>
      </c>
      <c r="I28" s="314">
        <v>2.5</v>
      </c>
      <c r="J28" s="313">
        <v>3</v>
      </c>
      <c r="K28" s="314">
        <v>4.166666666666667</v>
      </c>
      <c r="L28" s="313">
        <v>4.166666666666667</v>
      </c>
      <c r="M28" s="314">
        <v>5.833333333333333</v>
      </c>
      <c r="N28" s="313"/>
      <c r="O28" s="314"/>
      <c r="P28" s="313"/>
      <c r="Q28" s="314"/>
      <c r="R28" s="313">
        <v>4.5</v>
      </c>
      <c r="S28" s="315">
        <v>6</v>
      </c>
    </row>
    <row r="29" spans="1:19" x14ac:dyDescent="0.3">
      <c r="A29" s="308" t="s">
        <v>27</v>
      </c>
      <c r="B29" s="309"/>
      <c r="C29" s="310" t="s">
        <v>19</v>
      </c>
      <c r="D29" s="311"/>
      <c r="E29" s="312"/>
      <c r="F29" s="313"/>
      <c r="G29" s="314"/>
      <c r="H29" s="313">
        <v>2</v>
      </c>
      <c r="I29" s="314">
        <v>2.5</v>
      </c>
      <c r="J29" s="313">
        <v>1.8</v>
      </c>
      <c r="K29" s="314">
        <v>2.5</v>
      </c>
      <c r="L29" s="313"/>
      <c r="M29" s="314"/>
      <c r="N29" s="313"/>
      <c r="O29" s="314"/>
      <c r="P29" s="313"/>
      <c r="Q29" s="314"/>
      <c r="R29" s="313">
        <v>2</v>
      </c>
      <c r="S29" s="315">
        <v>2</v>
      </c>
    </row>
    <row r="30" spans="1:19" x14ac:dyDescent="0.3">
      <c r="A30" s="308" t="s">
        <v>279</v>
      </c>
      <c r="B30" s="309"/>
      <c r="C30" s="310" t="s">
        <v>19</v>
      </c>
      <c r="D30" s="311">
        <v>1.5</v>
      </c>
      <c r="E30" s="312">
        <v>2.2000000000000002</v>
      </c>
      <c r="F30" s="313"/>
      <c r="G30" s="314"/>
      <c r="H30" s="313"/>
      <c r="I30" s="314"/>
      <c r="J30" s="313"/>
      <c r="K30" s="314"/>
      <c r="L30" s="313">
        <v>2.6</v>
      </c>
      <c r="M30" s="314">
        <v>3.5</v>
      </c>
      <c r="N30" s="313"/>
      <c r="O30" s="314"/>
      <c r="P30" s="313"/>
      <c r="Q30" s="314"/>
      <c r="R30" s="313"/>
      <c r="S30" s="315"/>
    </row>
    <row r="31" spans="1:19" x14ac:dyDescent="0.3">
      <c r="A31" s="308" t="s">
        <v>17</v>
      </c>
      <c r="B31" s="309"/>
      <c r="C31" s="310" t="s">
        <v>197</v>
      </c>
      <c r="D31" s="311">
        <v>1.4</v>
      </c>
      <c r="E31" s="312">
        <v>2</v>
      </c>
      <c r="F31" s="313"/>
      <c r="G31" s="314"/>
      <c r="H31" s="313">
        <v>2</v>
      </c>
      <c r="I31" s="314">
        <v>2</v>
      </c>
      <c r="J31" s="313">
        <v>1.5</v>
      </c>
      <c r="K31" s="314">
        <v>2.2999999999999998</v>
      </c>
      <c r="L31" s="313">
        <v>1.5</v>
      </c>
      <c r="M31" s="314">
        <v>1.7</v>
      </c>
      <c r="N31" s="313">
        <v>1.4</v>
      </c>
      <c r="O31" s="314">
        <v>1.4</v>
      </c>
      <c r="P31" s="313"/>
      <c r="Q31" s="314"/>
      <c r="R31" s="313">
        <v>1.6</v>
      </c>
      <c r="S31" s="315">
        <v>1.6</v>
      </c>
    </row>
    <row r="32" spans="1:19" x14ac:dyDescent="0.3">
      <c r="A32" s="308" t="s">
        <v>18</v>
      </c>
      <c r="B32" s="309"/>
      <c r="C32" s="310" t="s">
        <v>19</v>
      </c>
      <c r="D32" s="311">
        <v>2</v>
      </c>
      <c r="E32" s="312">
        <v>2.5</v>
      </c>
      <c r="F32" s="313"/>
      <c r="G32" s="314"/>
      <c r="H32" s="313">
        <v>2</v>
      </c>
      <c r="I32" s="314">
        <v>2</v>
      </c>
      <c r="J32" s="313">
        <v>2.5</v>
      </c>
      <c r="K32" s="314">
        <v>3.5</v>
      </c>
      <c r="L32" s="313">
        <v>2.5</v>
      </c>
      <c r="M32" s="314">
        <v>2.9166666666666665</v>
      </c>
      <c r="N32" s="313">
        <v>2</v>
      </c>
      <c r="O32" s="314">
        <v>2</v>
      </c>
      <c r="P32" s="313">
        <v>1.8</v>
      </c>
      <c r="Q32" s="314">
        <v>2</v>
      </c>
      <c r="R32" s="313">
        <v>2.5</v>
      </c>
      <c r="S32" s="315">
        <v>2.8</v>
      </c>
    </row>
    <row r="33" spans="1:19" x14ac:dyDescent="0.3">
      <c r="A33" s="308" t="s">
        <v>42</v>
      </c>
      <c r="B33" s="309"/>
      <c r="C33" s="310" t="s">
        <v>6</v>
      </c>
      <c r="D33" s="311">
        <v>3.3</v>
      </c>
      <c r="E33" s="312">
        <v>4</v>
      </c>
      <c r="F33" s="313"/>
      <c r="G33" s="314"/>
      <c r="H33" s="313">
        <v>4</v>
      </c>
      <c r="I33" s="314">
        <v>4.5</v>
      </c>
      <c r="J33" s="313">
        <v>3.6</v>
      </c>
      <c r="K33" s="314">
        <v>5</v>
      </c>
      <c r="L33" s="313"/>
      <c r="M33" s="314"/>
      <c r="N33" s="313">
        <v>5</v>
      </c>
      <c r="O33" s="314">
        <v>6</v>
      </c>
      <c r="P33" s="313">
        <v>4.5</v>
      </c>
      <c r="Q33" s="314">
        <v>5</v>
      </c>
      <c r="R33" s="313">
        <v>6</v>
      </c>
      <c r="S33" s="315">
        <v>6</v>
      </c>
    </row>
    <row r="34" spans="1:19" x14ac:dyDescent="0.3">
      <c r="A34" s="316" t="s">
        <v>280</v>
      </c>
      <c r="B34" s="317"/>
      <c r="C34" s="310" t="s">
        <v>6</v>
      </c>
      <c r="D34" s="311"/>
      <c r="E34" s="312"/>
      <c r="F34" s="313"/>
      <c r="G34" s="314"/>
      <c r="H34" s="313"/>
      <c r="I34" s="314"/>
      <c r="J34" s="313"/>
      <c r="K34" s="314"/>
      <c r="L34" s="313">
        <v>5</v>
      </c>
      <c r="M34" s="314">
        <v>6</v>
      </c>
      <c r="N34" s="313"/>
      <c r="O34" s="314"/>
      <c r="P34" s="313"/>
      <c r="Q34" s="314"/>
      <c r="R34" s="313"/>
      <c r="S34" s="315"/>
    </row>
    <row r="35" spans="1:19" x14ac:dyDescent="0.3">
      <c r="A35" s="308"/>
      <c r="B35" s="309"/>
      <c r="C35" s="310" t="s">
        <v>19</v>
      </c>
      <c r="D35" s="311">
        <v>1.75</v>
      </c>
      <c r="E35" s="312">
        <v>2.5</v>
      </c>
      <c r="F35" s="313"/>
      <c r="G35" s="314"/>
      <c r="H35" s="313"/>
      <c r="I35" s="314"/>
      <c r="J35" s="313"/>
      <c r="K35" s="314"/>
      <c r="L35" s="313"/>
      <c r="M35" s="314"/>
      <c r="N35" s="313"/>
      <c r="O35" s="314"/>
      <c r="P35" s="313"/>
      <c r="Q35" s="314"/>
      <c r="R35" s="313"/>
      <c r="S35" s="315"/>
    </row>
    <row r="36" spans="1:19" x14ac:dyDescent="0.3">
      <c r="A36" s="308" t="s">
        <v>20</v>
      </c>
      <c r="B36" s="309"/>
      <c r="C36" s="310" t="s">
        <v>6</v>
      </c>
      <c r="D36" s="311">
        <v>0.95</v>
      </c>
      <c r="E36" s="312">
        <v>1.2</v>
      </c>
      <c r="F36" s="313">
        <v>1.8</v>
      </c>
      <c r="G36" s="314">
        <v>2</v>
      </c>
      <c r="H36" s="313">
        <v>1.2</v>
      </c>
      <c r="I36" s="314">
        <v>1.3333333333333333</v>
      </c>
      <c r="J36" s="313"/>
      <c r="K36" s="314"/>
      <c r="L36" s="313"/>
      <c r="M36" s="314"/>
      <c r="N36" s="313">
        <v>0.9</v>
      </c>
      <c r="O36" s="314">
        <v>1.2</v>
      </c>
      <c r="P36" s="313">
        <v>1</v>
      </c>
      <c r="Q36" s="314">
        <v>1.3333333333333333</v>
      </c>
      <c r="R36" s="313">
        <v>1</v>
      </c>
      <c r="S36" s="315">
        <v>1.25</v>
      </c>
    </row>
    <row r="37" spans="1:19" x14ac:dyDescent="0.3">
      <c r="A37" s="308" t="s">
        <v>250</v>
      </c>
      <c r="B37" s="309"/>
      <c r="C37" s="310" t="s">
        <v>6</v>
      </c>
      <c r="D37" s="311"/>
      <c r="E37" s="312"/>
      <c r="F37" s="313"/>
      <c r="G37" s="314"/>
      <c r="H37" s="313">
        <v>1.2</v>
      </c>
      <c r="I37" s="314">
        <v>1.3333333333333333</v>
      </c>
      <c r="J37" s="313">
        <v>1</v>
      </c>
      <c r="K37" s="314">
        <v>1.3333333333333333</v>
      </c>
      <c r="L37" s="313">
        <v>1</v>
      </c>
      <c r="M37" s="314">
        <v>1.3333333333333333</v>
      </c>
      <c r="N37" s="313"/>
      <c r="O37" s="314"/>
      <c r="P37" s="313"/>
      <c r="Q37" s="314"/>
      <c r="R37" s="313">
        <v>1</v>
      </c>
      <c r="S37" s="315">
        <v>1.2</v>
      </c>
    </row>
    <row r="38" spans="1:19" x14ac:dyDescent="0.3">
      <c r="A38" s="308" t="s">
        <v>7</v>
      </c>
      <c r="B38" s="309"/>
      <c r="C38" s="310" t="s">
        <v>6</v>
      </c>
      <c r="D38" s="311">
        <v>14</v>
      </c>
      <c r="E38" s="312">
        <v>20</v>
      </c>
      <c r="F38" s="313"/>
      <c r="G38" s="314"/>
      <c r="H38" s="313"/>
      <c r="I38" s="314"/>
      <c r="J38" s="313"/>
      <c r="K38" s="314"/>
      <c r="L38" s="313"/>
      <c r="M38" s="314"/>
      <c r="N38" s="313"/>
      <c r="O38" s="314"/>
      <c r="P38" s="313"/>
      <c r="Q38" s="314"/>
      <c r="R38" s="313">
        <v>20</v>
      </c>
      <c r="S38" s="315">
        <v>22.5</v>
      </c>
    </row>
    <row r="39" spans="1:19" ht="19.5" thickBot="1" x14ac:dyDescent="0.35">
      <c r="A39" s="308" t="s">
        <v>14</v>
      </c>
      <c r="B39" s="309"/>
      <c r="C39" s="310" t="s">
        <v>6</v>
      </c>
      <c r="D39" s="311">
        <v>6.5</v>
      </c>
      <c r="E39" s="312">
        <v>8</v>
      </c>
      <c r="F39" s="313"/>
      <c r="G39" s="314"/>
      <c r="H39" s="313">
        <v>6</v>
      </c>
      <c r="I39" s="314">
        <v>7</v>
      </c>
      <c r="J39" s="313">
        <v>7.333333333333333</v>
      </c>
      <c r="K39" s="314">
        <v>8.3333333333333339</v>
      </c>
      <c r="L39" s="313">
        <v>8</v>
      </c>
      <c r="M39" s="314">
        <v>9.3333333333333339</v>
      </c>
      <c r="N39" s="313">
        <v>7</v>
      </c>
      <c r="O39" s="314">
        <v>8</v>
      </c>
      <c r="P39" s="313">
        <v>8</v>
      </c>
      <c r="Q39" s="314">
        <v>8</v>
      </c>
      <c r="R39" s="313">
        <v>7.5</v>
      </c>
      <c r="S39" s="315">
        <v>7.5</v>
      </c>
    </row>
    <row r="40" spans="1:19" ht="19.5" thickBot="1" x14ac:dyDescent="0.35">
      <c r="A40" s="318" t="s">
        <v>112</v>
      </c>
      <c r="B40" s="305"/>
      <c r="C40" s="305"/>
      <c r="D40" s="305"/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19"/>
    </row>
    <row r="41" spans="1:19" ht="19.5" thickBot="1" x14ac:dyDescent="0.35">
      <c r="A41" s="353" t="s">
        <v>24</v>
      </c>
      <c r="B41" s="354"/>
      <c r="C41" s="320" t="s">
        <v>6</v>
      </c>
      <c r="D41" s="321"/>
      <c r="E41" s="322"/>
      <c r="F41" s="323"/>
      <c r="G41" s="324"/>
      <c r="H41" s="323"/>
      <c r="I41" s="324"/>
      <c r="J41" s="323">
        <v>10</v>
      </c>
      <c r="K41" s="324">
        <v>11</v>
      </c>
      <c r="L41" s="323">
        <v>6.6</v>
      </c>
      <c r="M41" s="324">
        <v>7.6</v>
      </c>
      <c r="N41" s="323"/>
      <c r="O41" s="324"/>
      <c r="P41" s="323"/>
      <c r="Q41" s="324"/>
      <c r="R41" s="323">
        <v>7</v>
      </c>
      <c r="S41" s="325">
        <v>7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43"/>
  <sheetViews>
    <sheetView showGridLines="0" showZeros="0" zoomScaleNormal="100" workbookViewId="0"/>
  </sheetViews>
  <sheetFormatPr defaultColWidth="9.140625" defaultRowHeight="15.75" x14ac:dyDescent="0.25"/>
  <cols>
    <col min="1" max="1" width="16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9" ht="36" customHeight="1" thickBot="1" x14ac:dyDescent="0.3">
      <c r="A1" s="30" t="s">
        <v>328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284" t="s">
        <v>38</v>
      </c>
      <c r="B2" s="285"/>
      <c r="C2" s="286"/>
      <c r="D2" s="288" t="s">
        <v>39</v>
      </c>
      <c r="E2" s="288"/>
      <c r="F2" s="289" t="s">
        <v>324</v>
      </c>
      <c r="G2" s="288"/>
      <c r="H2" s="289" t="s">
        <v>312</v>
      </c>
      <c r="I2" s="288"/>
      <c r="J2" s="289" t="s">
        <v>313</v>
      </c>
      <c r="K2" s="288"/>
      <c r="L2" s="289" t="s">
        <v>215</v>
      </c>
      <c r="M2" s="288"/>
      <c r="N2" s="289" t="s">
        <v>314</v>
      </c>
      <c r="O2" s="288"/>
      <c r="P2" s="289" t="s">
        <v>315</v>
      </c>
      <c r="Q2" s="288"/>
      <c r="R2" s="289" t="s">
        <v>325</v>
      </c>
      <c r="S2" s="290"/>
    </row>
    <row r="3" spans="1:19" x14ac:dyDescent="0.25">
      <c r="A3" s="291" t="s">
        <v>40</v>
      </c>
      <c r="B3" s="292"/>
      <c r="C3" s="293"/>
      <c r="D3" s="294">
        <v>44782</v>
      </c>
      <c r="E3" s="294"/>
      <c r="F3" s="294">
        <v>44781</v>
      </c>
      <c r="G3" s="294"/>
      <c r="H3" s="294">
        <v>44782</v>
      </c>
      <c r="I3" s="294"/>
      <c r="J3" s="294">
        <v>44783</v>
      </c>
      <c r="K3" s="294"/>
      <c r="L3" s="294">
        <v>44781</v>
      </c>
      <c r="M3" s="294"/>
      <c r="N3" s="294">
        <v>44781</v>
      </c>
      <c r="O3" s="294"/>
      <c r="P3" s="294">
        <v>44781</v>
      </c>
      <c r="Q3" s="294"/>
      <c r="R3" s="294">
        <v>44782</v>
      </c>
      <c r="S3" s="295"/>
    </row>
    <row r="4" spans="1:19" ht="16.5" thickBot="1" x14ac:dyDescent="0.3">
      <c r="A4" s="326" t="s">
        <v>43</v>
      </c>
      <c r="B4" s="327" t="s">
        <v>44</v>
      </c>
      <c r="C4" s="328" t="s">
        <v>3</v>
      </c>
      <c r="D4" s="329" t="s">
        <v>4</v>
      </c>
      <c r="E4" s="330" t="s">
        <v>5</v>
      </c>
      <c r="F4" s="329" t="s">
        <v>4</v>
      </c>
      <c r="G4" s="330" t="s">
        <v>5</v>
      </c>
      <c r="H4" s="329" t="s">
        <v>4</v>
      </c>
      <c r="I4" s="330" t="s">
        <v>5</v>
      </c>
      <c r="J4" s="329" t="s">
        <v>4</v>
      </c>
      <c r="K4" s="330" t="s">
        <v>5</v>
      </c>
      <c r="L4" s="329" t="s">
        <v>4</v>
      </c>
      <c r="M4" s="330" t="s">
        <v>5</v>
      </c>
      <c r="N4" s="329" t="s">
        <v>4</v>
      </c>
      <c r="O4" s="330" t="s">
        <v>5</v>
      </c>
      <c r="P4" s="329" t="s">
        <v>4</v>
      </c>
      <c r="Q4" s="330" t="s">
        <v>5</v>
      </c>
      <c r="R4" s="329" t="s">
        <v>4</v>
      </c>
      <c r="S4" s="334" t="s">
        <v>5</v>
      </c>
    </row>
    <row r="5" spans="1:19" ht="16.5" thickBot="1" x14ac:dyDescent="0.3">
      <c r="A5" s="318" t="s">
        <v>41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19"/>
    </row>
    <row r="6" spans="1:19" ht="15" x14ac:dyDescent="0.2">
      <c r="A6" s="355" t="s">
        <v>297</v>
      </c>
      <c r="B6" s="356"/>
      <c r="C6" s="356" t="s">
        <v>6</v>
      </c>
      <c r="D6" s="356">
        <v>15</v>
      </c>
      <c r="E6" s="356">
        <v>20</v>
      </c>
      <c r="F6" s="356"/>
      <c r="G6" s="356"/>
      <c r="H6" s="356"/>
      <c r="I6" s="356"/>
      <c r="J6" s="356"/>
      <c r="K6" s="356"/>
      <c r="L6" s="356">
        <v>18</v>
      </c>
      <c r="M6" s="356">
        <v>20</v>
      </c>
      <c r="N6" s="356"/>
      <c r="O6" s="356"/>
      <c r="P6" s="356">
        <v>8</v>
      </c>
      <c r="Q6" s="356">
        <v>8</v>
      </c>
      <c r="R6" s="356">
        <v>13</v>
      </c>
      <c r="S6" s="357">
        <v>13</v>
      </c>
    </row>
    <row r="7" spans="1:19" ht="15" x14ac:dyDescent="0.2">
      <c r="A7" s="358" t="s">
        <v>31</v>
      </c>
      <c r="B7" s="359"/>
      <c r="C7" s="359" t="s">
        <v>6</v>
      </c>
      <c r="D7" s="359">
        <v>4</v>
      </c>
      <c r="E7" s="359">
        <v>6</v>
      </c>
      <c r="F7" s="359"/>
      <c r="G7" s="359"/>
      <c r="H7" s="359">
        <v>2.5</v>
      </c>
      <c r="I7" s="359">
        <v>4</v>
      </c>
      <c r="J7" s="359"/>
      <c r="K7" s="359"/>
      <c r="L7" s="359">
        <v>4</v>
      </c>
      <c r="M7" s="359">
        <v>7</v>
      </c>
      <c r="N7" s="359"/>
      <c r="O7" s="359"/>
      <c r="P7" s="359">
        <v>6.5</v>
      </c>
      <c r="Q7" s="359">
        <v>7</v>
      </c>
      <c r="R7" s="359"/>
      <c r="S7" s="360"/>
    </row>
    <row r="8" spans="1:19" ht="15" x14ac:dyDescent="0.2">
      <c r="A8" s="358" t="s">
        <v>273</v>
      </c>
      <c r="B8" s="359"/>
      <c r="C8" s="359" t="s">
        <v>6</v>
      </c>
      <c r="D8" s="359">
        <v>9</v>
      </c>
      <c r="E8" s="359">
        <v>23</v>
      </c>
      <c r="F8" s="359"/>
      <c r="G8" s="359"/>
      <c r="H8" s="359">
        <v>20</v>
      </c>
      <c r="I8" s="359">
        <v>20</v>
      </c>
      <c r="J8" s="359">
        <v>10</v>
      </c>
      <c r="K8" s="359">
        <v>14</v>
      </c>
      <c r="L8" s="359">
        <v>10</v>
      </c>
      <c r="M8" s="359">
        <v>13</v>
      </c>
      <c r="N8" s="359"/>
      <c r="O8" s="359"/>
      <c r="P8" s="359">
        <v>10</v>
      </c>
      <c r="Q8" s="359">
        <v>12</v>
      </c>
      <c r="R8" s="359">
        <v>15</v>
      </c>
      <c r="S8" s="360">
        <v>18</v>
      </c>
    </row>
    <row r="9" spans="1:19" ht="16.5" thickBot="1" x14ac:dyDescent="0.3">
      <c r="A9" s="361" t="s">
        <v>21</v>
      </c>
      <c r="B9" s="362"/>
      <c r="C9" s="363" t="s">
        <v>6</v>
      </c>
      <c r="D9" s="359">
        <v>3</v>
      </c>
      <c r="E9" s="359">
        <v>5.5</v>
      </c>
      <c r="F9" s="359">
        <v>6</v>
      </c>
      <c r="G9" s="359">
        <v>7</v>
      </c>
      <c r="H9" s="359"/>
      <c r="I9" s="359"/>
      <c r="J9" s="359"/>
      <c r="K9" s="359"/>
      <c r="L9" s="359"/>
      <c r="M9" s="359"/>
      <c r="N9" s="359"/>
      <c r="O9" s="359"/>
      <c r="P9" s="359">
        <v>6</v>
      </c>
      <c r="Q9" s="359">
        <v>7.5</v>
      </c>
      <c r="R9" s="359">
        <v>3</v>
      </c>
      <c r="S9" s="360">
        <v>4</v>
      </c>
    </row>
    <row r="10" spans="1:19" ht="16.5" thickBot="1" x14ac:dyDescent="0.3">
      <c r="A10" s="331" t="s">
        <v>34</v>
      </c>
      <c r="B10" s="332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5"/>
    </row>
    <row r="11" spans="1:19" x14ac:dyDescent="0.25">
      <c r="A11" s="333"/>
      <c r="B11" s="366" t="s">
        <v>317</v>
      </c>
      <c r="C11" s="363" t="s">
        <v>6</v>
      </c>
      <c r="D11" s="359">
        <v>2.85</v>
      </c>
      <c r="E11" s="359">
        <v>3.33</v>
      </c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60"/>
    </row>
    <row r="12" spans="1:19" x14ac:dyDescent="0.25">
      <c r="A12" s="333"/>
      <c r="B12" s="366" t="s">
        <v>318</v>
      </c>
      <c r="C12" s="363" t="s">
        <v>6</v>
      </c>
      <c r="D12" s="359"/>
      <c r="E12" s="359"/>
      <c r="F12" s="359"/>
      <c r="G12" s="359"/>
      <c r="H12" s="359">
        <v>2.6666666666666665</v>
      </c>
      <c r="I12" s="359">
        <v>2.6666666666666665</v>
      </c>
      <c r="J12" s="359">
        <v>2</v>
      </c>
      <c r="K12" s="359">
        <v>3</v>
      </c>
      <c r="L12" s="359">
        <v>2.6666666666666665</v>
      </c>
      <c r="M12" s="359">
        <v>3.3333333333333335</v>
      </c>
      <c r="N12" s="359"/>
      <c r="O12" s="359"/>
      <c r="P12" s="359"/>
      <c r="Q12" s="359"/>
      <c r="R12" s="359"/>
      <c r="S12" s="360"/>
    </row>
    <row r="13" spans="1:19" x14ac:dyDescent="0.25">
      <c r="A13" s="333"/>
      <c r="B13" s="366" t="s">
        <v>327</v>
      </c>
      <c r="C13" s="363" t="s">
        <v>6</v>
      </c>
      <c r="D13" s="359">
        <v>2.15</v>
      </c>
      <c r="E13" s="359">
        <v>3</v>
      </c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60"/>
    </row>
    <row r="14" spans="1:19" x14ac:dyDescent="0.25">
      <c r="A14" s="333"/>
      <c r="B14" s="366" t="s">
        <v>233</v>
      </c>
      <c r="C14" s="363" t="s">
        <v>6</v>
      </c>
      <c r="D14" s="359"/>
      <c r="E14" s="359"/>
      <c r="F14" s="359"/>
      <c r="G14" s="359"/>
      <c r="H14" s="359">
        <v>2</v>
      </c>
      <c r="I14" s="359">
        <v>2</v>
      </c>
      <c r="J14" s="359"/>
      <c r="K14" s="359"/>
      <c r="L14" s="359"/>
      <c r="M14" s="359"/>
      <c r="N14" s="359"/>
      <c r="O14" s="359"/>
      <c r="P14" s="359"/>
      <c r="Q14" s="359"/>
      <c r="R14" s="359"/>
      <c r="S14" s="360"/>
    </row>
    <row r="15" spans="1:19" x14ac:dyDescent="0.25">
      <c r="A15" s="333"/>
      <c r="B15" s="366" t="s">
        <v>236</v>
      </c>
      <c r="C15" s="363" t="s">
        <v>6</v>
      </c>
      <c r="D15" s="359">
        <v>1.25</v>
      </c>
      <c r="E15" s="359">
        <v>2.2000000000000002</v>
      </c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60"/>
    </row>
    <row r="16" spans="1:19" x14ac:dyDescent="0.25">
      <c r="A16" s="333"/>
      <c r="B16" s="366" t="s">
        <v>196</v>
      </c>
      <c r="C16" s="363" t="s">
        <v>6</v>
      </c>
      <c r="D16" s="359">
        <v>1.2</v>
      </c>
      <c r="E16" s="359">
        <v>1.66</v>
      </c>
      <c r="F16" s="359"/>
      <c r="G16" s="359"/>
      <c r="H16" s="359">
        <v>2</v>
      </c>
      <c r="I16" s="359">
        <v>2</v>
      </c>
      <c r="J16" s="359">
        <v>1.6666666666666667</v>
      </c>
      <c r="K16" s="359">
        <v>2.3333333333333335</v>
      </c>
      <c r="L16" s="359"/>
      <c r="M16" s="359"/>
      <c r="N16" s="359"/>
      <c r="O16" s="359"/>
      <c r="P16" s="359"/>
      <c r="Q16" s="359"/>
      <c r="R16" s="359"/>
      <c r="S16" s="360"/>
    </row>
    <row r="17" spans="1:19" x14ac:dyDescent="0.25">
      <c r="A17" s="333"/>
      <c r="B17" s="366" t="s">
        <v>193</v>
      </c>
      <c r="C17" s="363" t="s">
        <v>6</v>
      </c>
      <c r="D17" s="359">
        <v>1.33</v>
      </c>
      <c r="E17" s="359">
        <v>2.33</v>
      </c>
      <c r="F17" s="359"/>
      <c r="G17" s="359"/>
      <c r="H17" s="359">
        <v>2</v>
      </c>
      <c r="I17" s="359">
        <v>2</v>
      </c>
      <c r="J17" s="359">
        <v>1.6666666666666667</v>
      </c>
      <c r="K17" s="359">
        <v>2.3333333333333335</v>
      </c>
      <c r="L17" s="359"/>
      <c r="M17" s="359"/>
      <c r="N17" s="359"/>
      <c r="O17" s="359"/>
      <c r="P17" s="359"/>
      <c r="Q17" s="359"/>
      <c r="R17" s="359"/>
      <c r="S17" s="360"/>
    </row>
    <row r="18" spans="1:19" x14ac:dyDescent="0.25">
      <c r="A18" s="333"/>
      <c r="B18" s="366" t="s">
        <v>232</v>
      </c>
      <c r="C18" s="363" t="s">
        <v>6</v>
      </c>
      <c r="D18" s="359"/>
      <c r="E18" s="359"/>
      <c r="F18" s="359"/>
      <c r="G18" s="359"/>
      <c r="H18" s="359"/>
      <c r="I18" s="359"/>
      <c r="J18" s="359">
        <v>3.3333333333333335</v>
      </c>
      <c r="K18" s="359">
        <v>4</v>
      </c>
      <c r="L18" s="359"/>
      <c r="M18" s="359"/>
      <c r="N18" s="359"/>
      <c r="O18" s="359"/>
      <c r="P18" s="359"/>
      <c r="Q18" s="359"/>
      <c r="R18" s="359"/>
      <c r="S18" s="360"/>
    </row>
    <row r="19" spans="1:19" x14ac:dyDescent="0.25">
      <c r="A19" s="333"/>
      <c r="B19" s="366" t="s">
        <v>319</v>
      </c>
      <c r="C19" s="363" t="s">
        <v>6</v>
      </c>
      <c r="D19" s="359">
        <v>2.75</v>
      </c>
      <c r="E19" s="359">
        <v>3.5</v>
      </c>
      <c r="F19" s="359"/>
      <c r="G19" s="359"/>
      <c r="H19" s="359">
        <v>2.6666666666666665</v>
      </c>
      <c r="I19" s="359">
        <v>3.3333333333333335</v>
      </c>
      <c r="J19" s="359">
        <v>2</v>
      </c>
      <c r="K19" s="359">
        <v>3.3333333333333335</v>
      </c>
      <c r="L19" s="359">
        <v>3.3333333333333335</v>
      </c>
      <c r="M19" s="359">
        <v>4</v>
      </c>
      <c r="N19" s="359"/>
      <c r="O19" s="359"/>
      <c r="P19" s="359"/>
      <c r="Q19" s="359"/>
      <c r="R19" s="359"/>
      <c r="S19" s="360"/>
    </row>
    <row r="20" spans="1:19" x14ac:dyDescent="0.25">
      <c r="A20" s="333"/>
      <c r="B20" s="366" t="s">
        <v>320</v>
      </c>
      <c r="C20" s="363" t="s">
        <v>6</v>
      </c>
      <c r="D20" s="359">
        <v>1.86</v>
      </c>
      <c r="E20" s="359">
        <v>2.25</v>
      </c>
      <c r="F20" s="359"/>
      <c r="G20" s="359"/>
      <c r="H20" s="359">
        <v>2.6666666666666665</v>
      </c>
      <c r="I20" s="359">
        <v>2.6666666666666665</v>
      </c>
      <c r="J20" s="359">
        <v>2</v>
      </c>
      <c r="K20" s="359">
        <v>3.3333333333333335</v>
      </c>
      <c r="L20" s="359">
        <v>3.3333333333333335</v>
      </c>
      <c r="M20" s="359">
        <v>4.666666666666667</v>
      </c>
      <c r="N20" s="359"/>
      <c r="O20" s="359"/>
      <c r="P20" s="359"/>
      <c r="Q20" s="359"/>
      <c r="R20" s="359"/>
      <c r="S20" s="360"/>
    </row>
    <row r="21" spans="1:19" x14ac:dyDescent="0.25">
      <c r="A21" s="333"/>
      <c r="B21" s="366" t="s">
        <v>194</v>
      </c>
      <c r="C21" s="363" t="s">
        <v>6</v>
      </c>
      <c r="D21" s="359">
        <v>1.66</v>
      </c>
      <c r="E21" s="359">
        <v>2.2999999999999998</v>
      </c>
      <c r="F21" s="359"/>
      <c r="G21" s="359"/>
      <c r="H21" s="359">
        <v>2</v>
      </c>
      <c r="I21" s="359">
        <v>2</v>
      </c>
      <c r="J21" s="359">
        <v>2</v>
      </c>
      <c r="K21" s="359">
        <v>3</v>
      </c>
      <c r="L21" s="359"/>
      <c r="M21" s="359"/>
      <c r="N21" s="359"/>
      <c r="O21" s="359"/>
      <c r="P21" s="359"/>
      <c r="Q21" s="359"/>
      <c r="R21" s="359"/>
      <c r="S21" s="360"/>
    </row>
    <row r="22" spans="1:19" x14ac:dyDescent="0.25">
      <c r="A22" s="361" t="s">
        <v>275</v>
      </c>
      <c r="B22" s="362"/>
      <c r="C22" s="363" t="s">
        <v>6</v>
      </c>
      <c r="D22" s="359">
        <v>32</v>
      </c>
      <c r="E22" s="359">
        <v>40</v>
      </c>
      <c r="F22" s="359"/>
      <c r="G22" s="359"/>
      <c r="H22" s="359">
        <v>24</v>
      </c>
      <c r="I22" s="359">
        <v>32</v>
      </c>
      <c r="J22" s="359">
        <v>24</v>
      </c>
      <c r="K22" s="359">
        <v>36</v>
      </c>
      <c r="L22" s="359">
        <v>32</v>
      </c>
      <c r="M22" s="359">
        <v>38</v>
      </c>
      <c r="N22" s="359"/>
      <c r="O22" s="359"/>
      <c r="P22" s="359">
        <v>35</v>
      </c>
      <c r="Q22" s="359">
        <v>35</v>
      </c>
      <c r="R22" s="359">
        <v>26</v>
      </c>
      <c r="S22" s="360">
        <v>42</v>
      </c>
    </row>
    <row r="23" spans="1:19" x14ac:dyDescent="0.25">
      <c r="A23" s="361" t="s">
        <v>270</v>
      </c>
      <c r="B23" s="362"/>
      <c r="C23" s="363" t="s">
        <v>6</v>
      </c>
      <c r="D23" s="359">
        <v>6.5</v>
      </c>
      <c r="E23" s="359">
        <v>8.5</v>
      </c>
      <c r="F23" s="359"/>
      <c r="G23" s="359"/>
      <c r="H23" s="359">
        <v>4</v>
      </c>
      <c r="I23" s="359">
        <v>4</v>
      </c>
      <c r="J23" s="359">
        <v>6</v>
      </c>
      <c r="K23" s="359">
        <v>7</v>
      </c>
      <c r="L23" s="359">
        <v>8</v>
      </c>
      <c r="M23" s="359">
        <v>8</v>
      </c>
      <c r="N23" s="359">
        <v>5</v>
      </c>
      <c r="O23" s="359">
        <v>6</v>
      </c>
      <c r="P23" s="359">
        <v>7.5</v>
      </c>
      <c r="Q23" s="359">
        <v>8</v>
      </c>
      <c r="R23" s="359"/>
      <c r="S23" s="360"/>
    </row>
    <row r="24" spans="1:19" x14ac:dyDescent="0.25">
      <c r="A24" s="361" t="s">
        <v>267</v>
      </c>
      <c r="B24" s="362"/>
      <c r="C24" s="363" t="s">
        <v>6</v>
      </c>
      <c r="D24" s="359"/>
      <c r="E24" s="359"/>
      <c r="F24" s="359"/>
      <c r="G24" s="359"/>
      <c r="H24" s="359">
        <v>4</v>
      </c>
      <c r="I24" s="359">
        <v>4</v>
      </c>
      <c r="J24" s="359"/>
      <c r="K24" s="359"/>
      <c r="L24" s="359"/>
      <c r="M24" s="359"/>
      <c r="N24" s="359"/>
      <c r="O24" s="359"/>
      <c r="P24" s="359"/>
      <c r="Q24" s="359"/>
      <c r="R24" s="359"/>
      <c r="S24" s="360"/>
    </row>
    <row r="25" spans="1:19" x14ac:dyDescent="0.25">
      <c r="A25" s="361" t="s">
        <v>80</v>
      </c>
      <c r="B25" s="362"/>
      <c r="C25" s="363" t="s">
        <v>6</v>
      </c>
      <c r="D25" s="359">
        <v>18</v>
      </c>
      <c r="E25" s="359">
        <v>20</v>
      </c>
      <c r="F25" s="359"/>
      <c r="G25" s="359"/>
      <c r="H25" s="359"/>
      <c r="I25" s="359"/>
      <c r="J25" s="359">
        <v>12</v>
      </c>
      <c r="K25" s="359">
        <v>14</v>
      </c>
      <c r="L25" s="359">
        <v>5</v>
      </c>
      <c r="M25" s="359">
        <v>7</v>
      </c>
      <c r="N25" s="359"/>
      <c r="O25" s="359"/>
      <c r="P25" s="359">
        <v>9</v>
      </c>
      <c r="Q25" s="359">
        <v>9</v>
      </c>
      <c r="R25" s="359">
        <v>13</v>
      </c>
      <c r="S25" s="360">
        <v>13</v>
      </c>
    </row>
    <row r="26" spans="1:19" x14ac:dyDescent="0.25">
      <c r="A26" s="361" t="s">
        <v>83</v>
      </c>
      <c r="B26" s="362"/>
      <c r="C26" s="363" t="s">
        <v>6</v>
      </c>
      <c r="D26" s="359">
        <v>4</v>
      </c>
      <c r="E26" s="359">
        <v>6</v>
      </c>
      <c r="F26" s="359"/>
      <c r="G26" s="359"/>
      <c r="H26" s="359"/>
      <c r="I26" s="359"/>
      <c r="J26" s="359">
        <v>3</v>
      </c>
      <c r="K26" s="359">
        <v>6</v>
      </c>
      <c r="L26" s="359">
        <v>10</v>
      </c>
      <c r="M26" s="359">
        <v>14</v>
      </c>
      <c r="N26" s="359"/>
      <c r="O26" s="359"/>
      <c r="P26" s="359">
        <v>8</v>
      </c>
      <c r="Q26" s="359">
        <v>8</v>
      </c>
      <c r="R26" s="359"/>
      <c r="S26" s="360"/>
    </row>
    <row r="27" spans="1:19" x14ac:dyDescent="0.25">
      <c r="A27" s="361" t="s">
        <v>46</v>
      </c>
      <c r="B27" s="362"/>
      <c r="C27" s="363" t="s">
        <v>6</v>
      </c>
      <c r="D27" s="359">
        <v>1.5</v>
      </c>
      <c r="E27" s="359">
        <v>3.5</v>
      </c>
      <c r="F27" s="359"/>
      <c r="G27" s="359"/>
      <c r="H27" s="359">
        <v>2</v>
      </c>
      <c r="I27" s="359">
        <v>3</v>
      </c>
      <c r="J27" s="359">
        <v>2</v>
      </c>
      <c r="K27" s="359">
        <v>3</v>
      </c>
      <c r="L27" s="359"/>
      <c r="M27" s="359"/>
      <c r="N27" s="359">
        <v>2.5</v>
      </c>
      <c r="O27" s="359">
        <v>3.5</v>
      </c>
      <c r="P27" s="359">
        <v>4.5</v>
      </c>
      <c r="Q27" s="359">
        <v>6</v>
      </c>
      <c r="R27" s="359"/>
      <c r="S27" s="360"/>
    </row>
    <row r="28" spans="1:19" x14ac:dyDescent="0.25">
      <c r="A28" s="361" t="s">
        <v>45</v>
      </c>
      <c r="B28" s="362"/>
      <c r="C28" s="363" t="s">
        <v>6</v>
      </c>
      <c r="D28" s="359">
        <v>10</v>
      </c>
      <c r="E28" s="359">
        <v>20</v>
      </c>
      <c r="F28" s="359"/>
      <c r="G28" s="359"/>
      <c r="H28" s="359">
        <v>14</v>
      </c>
      <c r="I28" s="359">
        <v>15</v>
      </c>
      <c r="J28" s="359"/>
      <c r="K28" s="359"/>
      <c r="L28" s="359">
        <v>12.5</v>
      </c>
      <c r="M28" s="359">
        <v>15</v>
      </c>
      <c r="N28" s="359"/>
      <c r="O28" s="359"/>
      <c r="P28" s="359">
        <v>18</v>
      </c>
      <c r="Q28" s="359">
        <v>18</v>
      </c>
      <c r="R28" s="359">
        <v>14</v>
      </c>
      <c r="S28" s="360">
        <v>14</v>
      </c>
    </row>
    <row r="29" spans="1:19" ht="16.5" thickBot="1" x14ac:dyDescent="0.3">
      <c r="A29" s="361" t="s">
        <v>94</v>
      </c>
      <c r="B29" s="366"/>
      <c r="C29" s="363" t="s">
        <v>6</v>
      </c>
      <c r="D29" s="359">
        <v>4</v>
      </c>
      <c r="E29" s="359">
        <v>6</v>
      </c>
      <c r="F29" s="359"/>
      <c r="G29" s="359"/>
      <c r="H29" s="359">
        <v>4</v>
      </c>
      <c r="I29" s="359">
        <v>5</v>
      </c>
      <c r="J29" s="359">
        <v>4</v>
      </c>
      <c r="K29" s="359">
        <v>7</v>
      </c>
      <c r="L29" s="359">
        <v>5</v>
      </c>
      <c r="M29" s="359">
        <v>6</v>
      </c>
      <c r="N29" s="359">
        <v>5</v>
      </c>
      <c r="O29" s="359">
        <v>5</v>
      </c>
      <c r="P29" s="359"/>
      <c r="Q29" s="359"/>
      <c r="R29" s="359">
        <v>7</v>
      </c>
      <c r="S29" s="360">
        <v>7</v>
      </c>
    </row>
    <row r="30" spans="1:19" ht="16.5" thickBot="1" x14ac:dyDescent="0.3">
      <c r="A30" s="318" t="s">
        <v>112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19"/>
    </row>
    <row r="31" spans="1:19" x14ac:dyDescent="0.25">
      <c r="A31" s="361" t="s">
        <v>28</v>
      </c>
      <c r="B31" s="362"/>
      <c r="C31" s="363" t="s">
        <v>19</v>
      </c>
      <c r="D31" s="359">
        <v>4</v>
      </c>
      <c r="E31" s="359">
        <v>5.5</v>
      </c>
      <c r="F31" s="359"/>
      <c r="G31" s="359"/>
      <c r="H31" s="359">
        <v>5</v>
      </c>
      <c r="I31" s="359">
        <v>7</v>
      </c>
      <c r="J31" s="359">
        <v>9</v>
      </c>
      <c r="K31" s="359">
        <v>11</v>
      </c>
      <c r="L31" s="359"/>
      <c r="M31" s="359"/>
      <c r="N31" s="359">
        <v>4</v>
      </c>
      <c r="O31" s="359">
        <v>6</v>
      </c>
      <c r="P31" s="359">
        <v>10</v>
      </c>
      <c r="Q31" s="359">
        <v>10</v>
      </c>
      <c r="R31" s="359">
        <v>8</v>
      </c>
      <c r="S31" s="360">
        <v>13</v>
      </c>
    </row>
    <row r="32" spans="1:19" x14ac:dyDescent="0.25">
      <c r="A32" s="361" t="s">
        <v>29</v>
      </c>
      <c r="B32" s="362"/>
      <c r="C32" s="363" t="s">
        <v>6</v>
      </c>
      <c r="D32" s="359">
        <v>1.6</v>
      </c>
      <c r="E32" s="359">
        <v>3</v>
      </c>
      <c r="F32" s="359"/>
      <c r="G32" s="359"/>
      <c r="H32" s="359">
        <v>2.5</v>
      </c>
      <c r="I32" s="359">
        <v>3</v>
      </c>
      <c r="J32" s="359">
        <v>3</v>
      </c>
      <c r="K32" s="359">
        <v>6</v>
      </c>
      <c r="L32" s="359">
        <v>3</v>
      </c>
      <c r="M32" s="359">
        <v>5</v>
      </c>
      <c r="N32" s="359">
        <v>2.4</v>
      </c>
      <c r="O32" s="359">
        <v>3</v>
      </c>
      <c r="P32" s="359">
        <v>3</v>
      </c>
      <c r="Q32" s="359">
        <v>3.5</v>
      </c>
      <c r="R32" s="359">
        <v>3</v>
      </c>
      <c r="S32" s="360">
        <v>6</v>
      </c>
    </row>
    <row r="33" spans="1:19" x14ac:dyDescent="0.25">
      <c r="A33" s="361" t="s">
        <v>30</v>
      </c>
      <c r="B33" s="362"/>
      <c r="C33" s="363" t="s">
        <v>6</v>
      </c>
      <c r="D33" s="359">
        <v>3.88</v>
      </c>
      <c r="E33" s="359">
        <v>5.27</v>
      </c>
      <c r="F33" s="359"/>
      <c r="G33" s="359"/>
      <c r="H33" s="359">
        <v>4.7222222222222223</v>
      </c>
      <c r="I33" s="359">
        <v>4.7222222222222223</v>
      </c>
      <c r="J33" s="359">
        <v>3.8888888888888888</v>
      </c>
      <c r="K33" s="359">
        <v>4.4444444444444446</v>
      </c>
      <c r="L33" s="359">
        <v>4.333333333333333</v>
      </c>
      <c r="M33" s="359">
        <v>6.1111111111111107</v>
      </c>
      <c r="N33" s="359">
        <v>4.5</v>
      </c>
      <c r="O33" s="359">
        <v>5.5</v>
      </c>
      <c r="P33" s="359">
        <v>4.8</v>
      </c>
      <c r="Q33" s="359">
        <v>5</v>
      </c>
      <c r="R33" s="359">
        <v>4</v>
      </c>
      <c r="S33" s="360">
        <v>5.8</v>
      </c>
    </row>
    <row r="34" spans="1:19" x14ac:dyDescent="0.25">
      <c r="A34" s="361" t="s">
        <v>31</v>
      </c>
      <c r="B34" s="362"/>
      <c r="C34" s="363" t="s">
        <v>6</v>
      </c>
      <c r="D34" s="359">
        <v>5</v>
      </c>
      <c r="E34" s="359">
        <v>9</v>
      </c>
      <c r="F34" s="359"/>
      <c r="G34" s="359"/>
      <c r="H34" s="359"/>
      <c r="I34" s="359"/>
      <c r="J34" s="359">
        <v>9</v>
      </c>
      <c r="K34" s="359">
        <v>10</v>
      </c>
      <c r="L34" s="359">
        <v>8</v>
      </c>
      <c r="M34" s="359">
        <v>10</v>
      </c>
      <c r="N34" s="359">
        <v>6</v>
      </c>
      <c r="O34" s="359">
        <v>7</v>
      </c>
      <c r="P34" s="359"/>
      <c r="Q34" s="359"/>
      <c r="R34" s="359"/>
      <c r="S34" s="360"/>
    </row>
    <row r="35" spans="1:19" x14ac:dyDescent="0.25">
      <c r="A35" s="361" t="s">
        <v>32</v>
      </c>
      <c r="B35" s="362"/>
      <c r="C35" s="363" t="s">
        <v>6</v>
      </c>
      <c r="D35" s="359">
        <v>5</v>
      </c>
      <c r="E35" s="359">
        <v>8</v>
      </c>
      <c r="F35" s="359"/>
      <c r="G35" s="359"/>
      <c r="H35" s="359">
        <v>8</v>
      </c>
      <c r="I35" s="359">
        <v>8</v>
      </c>
      <c r="J35" s="359">
        <v>8</v>
      </c>
      <c r="K35" s="359">
        <v>8</v>
      </c>
      <c r="L35" s="359">
        <v>6.5</v>
      </c>
      <c r="M35" s="359">
        <v>8</v>
      </c>
      <c r="N35" s="359">
        <v>6.5</v>
      </c>
      <c r="O35" s="359">
        <v>8</v>
      </c>
      <c r="P35" s="359">
        <v>7.5</v>
      </c>
      <c r="Q35" s="359">
        <v>8</v>
      </c>
      <c r="R35" s="359">
        <v>4</v>
      </c>
      <c r="S35" s="360">
        <v>6</v>
      </c>
    </row>
    <row r="36" spans="1:19" x14ac:dyDescent="0.25">
      <c r="A36" s="361" t="s">
        <v>33</v>
      </c>
      <c r="B36" s="362"/>
      <c r="C36" s="363" t="s">
        <v>6</v>
      </c>
      <c r="D36" s="359">
        <v>4</v>
      </c>
      <c r="E36" s="359">
        <v>7</v>
      </c>
      <c r="F36" s="359"/>
      <c r="G36" s="359"/>
      <c r="H36" s="359">
        <v>5</v>
      </c>
      <c r="I36" s="359">
        <v>6</v>
      </c>
      <c r="J36" s="359">
        <v>6.4705882352941178</v>
      </c>
      <c r="K36" s="359">
        <v>7.0588235294117645</v>
      </c>
      <c r="L36" s="359">
        <v>5.3571428571428568</v>
      </c>
      <c r="M36" s="359">
        <v>7.5</v>
      </c>
      <c r="N36" s="359">
        <v>5</v>
      </c>
      <c r="O36" s="359">
        <v>6</v>
      </c>
      <c r="P36" s="359">
        <v>8.5</v>
      </c>
      <c r="Q36" s="359">
        <v>8.5</v>
      </c>
      <c r="R36" s="359">
        <v>7</v>
      </c>
      <c r="S36" s="360">
        <v>7</v>
      </c>
    </row>
    <row r="37" spans="1:19" x14ac:dyDescent="0.25">
      <c r="A37" s="361" t="s">
        <v>21</v>
      </c>
      <c r="B37" s="362"/>
      <c r="C37" s="363" t="s">
        <v>6</v>
      </c>
      <c r="D37" s="359">
        <v>5.5</v>
      </c>
      <c r="E37" s="359">
        <v>9</v>
      </c>
      <c r="F37" s="359"/>
      <c r="G37" s="359"/>
      <c r="H37" s="359">
        <v>6</v>
      </c>
      <c r="I37" s="359">
        <v>9</v>
      </c>
      <c r="J37" s="359">
        <v>5.833333333333333</v>
      </c>
      <c r="K37" s="359">
        <v>6.666666666666667</v>
      </c>
      <c r="L37" s="359"/>
      <c r="M37" s="359"/>
      <c r="N37" s="359">
        <v>5</v>
      </c>
      <c r="O37" s="359">
        <v>6</v>
      </c>
      <c r="P37" s="359"/>
      <c r="Q37" s="359"/>
      <c r="R37" s="359">
        <v>8</v>
      </c>
      <c r="S37" s="360">
        <v>8</v>
      </c>
    </row>
    <row r="38" spans="1:19" x14ac:dyDescent="0.25">
      <c r="A38" s="361" t="s">
        <v>35</v>
      </c>
      <c r="B38" s="362"/>
      <c r="C38" s="363" t="s">
        <v>6</v>
      </c>
      <c r="D38" s="359">
        <v>7</v>
      </c>
      <c r="E38" s="359">
        <v>10</v>
      </c>
      <c r="F38" s="359"/>
      <c r="G38" s="359"/>
      <c r="H38" s="359">
        <v>7</v>
      </c>
      <c r="I38" s="359">
        <v>7</v>
      </c>
      <c r="J38" s="359">
        <v>5</v>
      </c>
      <c r="K38" s="359">
        <v>7</v>
      </c>
      <c r="L38" s="359">
        <v>5.5</v>
      </c>
      <c r="M38" s="359">
        <v>7</v>
      </c>
      <c r="N38" s="359">
        <v>7</v>
      </c>
      <c r="O38" s="359">
        <v>10</v>
      </c>
      <c r="P38" s="359">
        <v>8</v>
      </c>
      <c r="Q38" s="359">
        <v>8</v>
      </c>
      <c r="R38" s="359">
        <v>5</v>
      </c>
      <c r="S38" s="360">
        <v>7</v>
      </c>
    </row>
    <row r="39" spans="1:19" x14ac:dyDescent="0.25">
      <c r="A39" s="361" t="s">
        <v>270</v>
      </c>
      <c r="B39" s="362"/>
      <c r="C39" s="363" t="s">
        <v>6</v>
      </c>
      <c r="D39" s="359">
        <v>7</v>
      </c>
      <c r="E39" s="359">
        <v>12</v>
      </c>
      <c r="F39" s="359"/>
      <c r="G39" s="359"/>
      <c r="H39" s="359"/>
      <c r="I39" s="359"/>
      <c r="J39" s="359"/>
      <c r="K39" s="359"/>
      <c r="L39" s="359">
        <v>12</v>
      </c>
      <c r="M39" s="359">
        <v>14</v>
      </c>
      <c r="N39" s="359">
        <v>6</v>
      </c>
      <c r="O39" s="359">
        <v>7</v>
      </c>
      <c r="P39" s="359"/>
      <c r="Q39" s="359"/>
      <c r="R39" s="359">
        <v>12</v>
      </c>
      <c r="S39" s="360">
        <v>12</v>
      </c>
    </row>
    <row r="40" spans="1:19" x14ac:dyDescent="0.25">
      <c r="A40" s="361" t="s">
        <v>267</v>
      </c>
      <c r="B40" s="362"/>
      <c r="C40" s="363" t="s">
        <v>6</v>
      </c>
      <c r="D40" s="359">
        <v>5</v>
      </c>
      <c r="E40" s="359">
        <v>11</v>
      </c>
      <c r="F40" s="359"/>
      <c r="G40" s="359"/>
      <c r="H40" s="359">
        <v>4</v>
      </c>
      <c r="I40" s="359">
        <v>4</v>
      </c>
      <c r="J40" s="359">
        <v>6</v>
      </c>
      <c r="K40" s="359">
        <v>9</v>
      </c>
      <c r="L40" s="359">
        <v>9</v>
      </c>
      <c r="M40" s="359">
        <v>11.5</v>
      </c>
      <c r="N40" s="359">
        <v>6</v>
      </c>
      <c r="O40" s="359">
        <v>8</v>
      </c>
      <c r="P40" s="359">
        <v>8</v>
      </c>
      <c r="Q40" s="359">
        <v>9</v>
      </c>
      <c r="R40" s="359"/>
      <c r="S40" s="360"/>
    </row>
    <row r="41" spans="1:19" x14ac:dyDescent="0.25">
      <c r="A41" s="361" t="s">
        <v>36</v>
      </c>
      <c r="B41" s="362"/>
      <c r="C41" s="363" t="s">
        <v>6</v>
      </c>
      <c r="D41" s="359">
        <v>4.5</v>
      </c>
      <c r="E41" s="359">
        <v>7</v>
      </c>
      <c r="F41" s="359"/>
      <c r="G41" s="359"/>
      <c r="H41" s="359">
        <v>4.5</v>
      </c>
      <c r="I41" s="359">
        <v>7</v>
      </c>
      <c r="J41" s="359">
        <v>6</v>
      </c>
      <c r="K41" s="359">
        <v>7.5</v>
      </c>
      <c r="L41" s="359">
        <v>6.5</v>
      </c>
      <c r="M41" s="359">
        <v>8</v>
      </c>
      <c r="N41" s="359">
        <v>5</v>
      </c>
      <c r="O41" s="359">
        <v>6</v>
      </c>
      <c r="P41" s="359">
        <v>5.5</v>
      </c>
      <c r="Q41" s="359">
        <v>7</v>
      </c>
      <c r="R41" s="359">
        <v>6</v>
      </c>
      <c r="S41" s="360">
        <v>7</v>
      </c>
    </row>
    <row r="42" spans="1:19" x14ac:dyDescent="0.25">
      <c r="A42" s="361" t="s">
        <v>46</v>
      </c>
      <c r="B42" s="362"/>
      <c r="C42" s="363" t="s">
        <v>6</v>
      </c>
      <c r="D42" s="359">
        <v>6</v>
      </c>
      <c r="E42" s="359">
        <v>9</v>
      </c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59">
        <v>6</v>
      </c>
      <c r="Q42" s="359">
        <v>8</v>
      </c>
      <c r="R42" s="359"/>
      <c r="S42" s="360"/>
    </row>
    <row r="43" spans="1:19" ht="16.5" thickBot="1" x14ac:dyDescent="0.3">
      <c r="A43" s="367" t="s">
        <v>37</v>
      </c>
      <c r="B43" s="368"/>
      <c r="C43" s="369" t="s">
        <v>6</v>
      </c>
      <c r="D43" s="370">
        <v>5.5</v>
      </c>
      <c r="E43" s="370">
        <v>12</v>
      </c>
      <c r="F43" s="370"/>
      <c r="G43" s="370"/>
      <c r="H43" s="370">
        <v>6</v>
      </c>
      <c r="I43" s="370">
        <v>12</v>
      </c>
      <c r="J43" s="370">
        <v>10</v>
      </c>
      <c r="K43" s="370">
        <v>12</v>
      </c>
      <c r="L43" s="370">
        <v>10</v>
      </c>
      <c r="M43" s="370">
        <v>12</v>
      </c>
      <c r="N43" s="370">
        <v>6</v>
      </c>
      <c r="O43" s="370">
        <v>8</v>
      </c>
      <c r="P43" s="370">
        <v>9</v>
      </c>
      <c r="Q43" s="370">
        <v>10</v>
      </c>
      <c r="R43" s="370">
        <v>10</v>
      </c>
      <c r="S43" s="371">
        <v>12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"/>
  <sheetViews>
    <sheetView showGridLines="0" workbookViewId="0">
      <selection activeCell="I27" sqref="I27"/>
    </sheetView>
  </sheetViews>
  <sheetFormatPr defaultColWidth="9.140625" defaultRowHeight="15.75" x14ac:dyDescent="0.25"/>
  <cols>
    <col min="1" max="1" width="30.7109375" style="104" customWidth="1"/>
    <col min="2" max="2" width="15" style="104" customWidth="1"/>
    <col min="3" max="3" width="15.140625" style="104" customWidth="1"/>
    <col min="4" max="4" width="14.140625" style="104" bestFit="1" customWidth="1"/>
    <col min="5" max="8" width="9.140625" style="104"/>
    <col min="9" max="9" width="32.42578125" style="104" customWidth="1"/>
    <col min="10" max="10" width="15.140625" style="104" customWidth="1"/>
    <col min="11" max="11" width="14.42578125" style="104" customWidth="1"/>
    <col min="12" max="12" width="14.140625" style="104" bestFit="1" customWidth="1"/>
    <col min="13" max="16384" width="9.140625" style="104"/>
  </cols>
  <sheetData>
    <row r="3" spans="1:15" x14ac:dyDescent="0.25">
      <c r="A3" s="141" t="s">
        <v>259</v>
      </c>
      <c r="I3" s="141" t="s">
        <v>263</v>
      </c>
    </row>
    <row r="4" spans="1:15" ht="16.5" thickBot="1" x14ac:dyDescent="0.3">
      <c r="A4" s="372" t="s">
        <v>260</v>
      </c>
      <c r="B4" s="372"/>
      <c r="C4" s="372"/>
      <c r="I4" s="372" t="s">
        <v>260</v>
      </c>
      <c r="J4" s="372"/>
      <c r="K4" s="372"/>
      <c r="L4" s="372"/>
      <c r="M4" s="203"/>
      <c r="N4" s="203"/>
      <c r="O4" s="203"/>
    </row>
    <row r="5" spans="1:15" ht="16.5" thickBot="1" x14ac:dyDescent="0.3">
      <c r="A5" s="142" t="s">
        <v>261</v>
      </c>
      <c r="B5" s="139" t="s">
        <v>333</v>
      </c>
      <c r="C5" s="139" t="s">
        <v>321</v>
      </c>
      <c r="D5" s="139" t="s">
        <v>218</v>
      </c>
      <c r="I5" s="142" t="s">
        <v>261</v>
      </c>
      <c r="J5" s="140" t="s">
        <v>333</v>
      </c>
      <c r="K5" s="140" t="s">
        <v>321</v>
      </c>
      <c r="L5" s="155" t="s">
        <v>218</v>
      </c>
    </row>
    <row r="6" spans="1:15" x14ac:dyDescent="0.25">
      <c r="A6" s="143" t="s">
        <v>234</v>
      </c>
      <c r="B6" s="144">
        <v>111.84350156479022</v>
      </c>
      <c r="C6" s="145" t="s">
        <v>298</v>
      </c>
      <c r="D6" s="156"/>
      <c r="I6" s="146" t="s">
        <v>234</v>
      </c>
      <c r="J6" s="147">
        <v>207.99206634612892</v>
      </c>
      <c r="K6" s="148">
        <v>194.93671120917369</v>
      </c>
      <c r="L6" s="156">
        <v>6.6972275545094178</v>
      </c>
    </row>
    <row r="7" spans="1:15" ht="16.5" thickBot="1" x14ac:dyDescent="0.3">
      <c r="A7" s="150" t="s">
        <v>262</v>
      </c>
      <c r="B7" s="151">
        <v>111.84350156479022</v>
      </c>
      <c r="C7" s="152" t="s">
        <v>298</v>
      </c>
      <c r="D7" s="158"/>
      <c r="I7" s="146" t="s">
        <v>246</v>
      </c>
      <c r="J7" s="147">
        <v>188.0441603851543</v>
      </c>
      <c r="K7" s="149">
        <v>189.75109544520205</v>
      </c>
      <c r="L7" s="157">
        <v>-0.89956532585114801</v>
      </c>
    </row>
    <row r="8" spans="1:15" ht="16.5" thickBot="1" x14ac:dyDescent="0.3">
      <c r="A8"/>
      <c r="B8"/>
      <c r="C8"/>
      <c r="D8"/>
      <c r="I8" s="150" t="s">
        <v>262</v>
      </c>
      <c r="J8" s="151">
        <v>188.16363795794797</v>
      </c>
      <c r="K8" s="152">
        <v>204.77701268095615</v>
      </c>
      <c r="L8" s="158">
        <v>-8.1129099919491043</v>
      </c>
    </row>
    <row r="9" spans="1:15" x14ac:dyDescent="0.25">
      <c r="A9"/>
      <c r="B9"/>
      <c r="C9"/>
      <c r="D9"/>
    </row>
    <row r="10" spans="1:15" x14ac:dyDescent="0.25">
      <c r="A10" s="153" t="s">
        <v>291</v>
      </c>
      <c r="I10" s="153" t="s">
        <v>291</v>
      </c>
    </row>
    <row r="11" spans="1:15" x14ac:dyDescent="0.25">
      <c r="A11" s="104" t="s">
        <v>299</v>
      </c>
    </row>
    <row r="13" spans="1:15" ht="16.5" thickBot="1" x14ac:dyDescent="0.3">
      <c r="I13" s="372" t="s">
        <v>260</v>
      </c>
      <c r="J13" s="372"/>
      <c r="K13" s="372"/>
      <c r="L13" s="372"/>
      <c r="M13" s="203"/>
      <c r="N13" s="203"/>
      <c r="O13" s="203"/>
    </row>
    <row r="14" spans="1:15" ht="16.5" thickBot="1" x14ac:dyDescent="0.3">
      <c r="A14" s="142" t="s">
        <v>261</v>
      </c>
      <c r="B14" s="139" t="s">
        <v>333</v>
      </c>
      <c r="C14" s="139" t="s">
        <v>321</v>
      </c>
      <c r="D14" s="139" t="s">
        <v>218</v>
      </c>
      <c r="I14" s="142" t="s">
        <v>261</v>
      </c>
      <c r="J14" s="139" t="s">
        <v>333</v>
      </c>
      <c r="K14" s="139" t="s">
        <v>321</v>
      </c>
      <c r="L14" s="139" t="s">
        <v>218</v>
      </c>
    </row>
    <row r="15" spans="1:15" ht="42" customHeight="1" thickBot="1" x14ac:dyDescent="0.3">
      <c r="A15" s="154" t="s">
        <v>269</v>
      </c>
      <c r="B15" s="151">
        <v>108.80371784758781</v>
      </c>
      <c r="C15" s="152">
        <v>105.5</v>
      </c>
      <c r="D15" s="158">
        <v>3.1314861114576353</v>
      </c>
      <c r="I15" s="154" t="s">
        <v>269</v>
      </c>
      <c r="J15" s="151">
        <v>192.85329478980921</v>
      </c>
      <c r="K15" s="152">
        <v>201</v>
      </c>
      <c r="L15" s="158">
        <v>-4.0530871692491486</v>
      </c>
    </row>
    <row r="17" spans="1:15" ht="12.75" customHeight="1" x14ac:dyDescent="0.25">
      <c r="A17" s="104" t="s">
        <v>265</v>
      </c>
      <c r="I17" s="373"/>
      <c r="J17" s="373"/>
      <c r="K17" s="373"/>
      <c r="L17" s="373"/>
      <c r="M17" s="373"/>
      <c r="N17" s="373"/>
      <c r="O17" s="373"/>
    </row>
    <row r="18" spans="1:15" x14ac:dyDescent="0.25">
      <c r="A18" s="104" t="s">
        <v>266</v>
      </c>
    </row>
  </sheetData>
  <mergeCells count="4">
    <mergeCell ref="A4:C4"/>
    <mergeCell ref="I17:O17"/>
    <mergeCell ref="I4:L4"/>
    <mergeCell ref="I13:L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O30"/>
  <sheetViews>
    <sheetView showGridLines="0" workbookViewId="0">
      <selection activeCell="H10" sqref="H10:H14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11.5703125" bestFit="1" customWidth="1"/>
    <col min="7" max="7" width="23.140625" bestFit="1" customWidth="1"/>
    <col min="8" max="8" width="11.5703125" bestFit="1" customWidth="1"/>
    <col min="9" max="9" width="13" customWidth="1"/>
    <col min="10" max="11" width="11.5703125" bestFit="1" customWidth="1"/>
    <col min="12" max="12" width="34.140625" bestFit="1" customWidth="1"/>
    <col min="13" max="14" width="11.5703125" bestFit="1" customWidth="1"/>
  </cols>
  <sheetData>
    <row r="2" spans="1:15" ht="15.75" x14ac:dyDescent="0.25">
      <c r="A2" s="160" t="s">
        <v>332</v>
      </c>
      <c r="B2" s="105"/>
      <c r="C2" s="105"/>
      <c r="D2" s="105"/>
      <c r="E2" s="105"/>
      <c r="F2" s="105"/>
      <c r="G2" s="104"/>
      <c r="H2" s="104"/>
      <c r="I2" s="104"/>
      <c r="J2" s="104"/>
      <c r="K2" s="104"/>
      <c r="L2" s="104"/>
      <c r="M2" s="104"/>
      <c r="N2" s="104"/>
      <c r="O2" s="104"/>
    </row>
    <row r="3" spans="1:15" ht="15.75" x14ac:dyDescent="0.25">
      <c r="A3" s="161" t="s">
        <v>277</v>
      </c>
      <c r="B3" s="105"/>
      <c r="C3" s="105"/>
      <c r="D3" s="105"/>
      <c r="E3" s="105"/>
      <c r="F3" s="105"/>
      <c r="G3" s="104"/>
      <c r="H3" s="104"/>
      <c r="I3" s="104"/>
      <c r="J3" s="104"/>
      <c r="K3" s="104"/>
      <c r="L3" s="104"/>
      <c r="M3" s="104"/>
      <c r="N3" s="104"/>
      <c r="O3" s="104"/>
    </row>
    <row r="4" spans="1:15" ht="15.75" x14ac:dyDescent="0.25">
      <c r="A4" s="161"/>
      <c r="B4" s="105"/>
      <c r="C4" s="105"/>
      <c r="D4" s="105"/>
      <c r="E4" s="105"/>
      <c r="F4" s="105"/>
      <c r="G4" s="104"/>
      <c r="H4" s="104"/>
      <c r="I4" s="104"/>
      <c r="J4" s="104"/>
      <c r="K4" s="104"/>
      <c r="L4" s="104"/>
      <c r="M4" s="104"/>
      <c r="N4" s="104"/>
      <c r="O4" s="104"/>
    </row>
    <row r="5" spans="1:15" ht="15.75" x14ac:dyDescent="0.25">
      <c r="A5" s="162" t="s">
        <v>227</v>
      </c>
      <c r="B5" s="163"/>
      <c r="C5" s="163"/>
      <c r="D5" s="163"/>
      <c r="E5" s="163"/>
      <c r="F5" s="105"/>
      <c r="G5" s="342" t="s">
        <v>228</v>
      </c>
      <c r="H5" s="343"/>
      <c r="I5" s="343"/>
      <c r="J5" s="343"/>
      <c r="K5" s="343"/>
      <c r="L5" s="342" t="s">
        <v>229</v>
      </c>
      <c r="M5" s="343"/>
      <c r="N5" s="343"/>
      <c r="O5" s="343"/>
    </row>
    <row r="6" spans="1:15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15" ht="31.5" x14ac:dyDescent="0.25">
      <c r="A7" s="164" t="s">
        <v>230</v>
      </c>
      <c r="B7" s="376" t="s">
        <v>113</v>
      </c>
      <c r="C7" s="375"/>
      <c r="D7" s="377" t="s">
        <v>218</v>
      </c>
      <c r="E7" s="104"/>
      <c r="F7" s="104"/>
      <c r="G7" s="164" t="s">
        <v>230</v>
      </c>
      <c r="H7" s="376" t="s">
        <v>113</v>
      </c>
      <c r="I7" s="375"/>
      <c r="J7" s="377" t="s">
        <v>218</v>
      </c>
      <c r="K7" s="104"/>
      <c r="L7" s="164" t="s">
        <v>230</v>
      </c>
      <c r="M7" s="374" t="s">
        <v>113</v>
      </c>
      <c r="N7" s="375"/>
      <c r="O7" s="345" t="s">
        <v>218</v>
      </c>
    </row>
    <row r="8" spans="1:15" ht="16.5" thickBot="1" x14ac:dyDescent="0.3">
      <c r="A8" s="165"/>
      <c r="B8" s="166">
        <v>44780</v>
      </c>
      <c r="C8" s="167">
        <v>44773</v>
      </c>
      <c r="D8" s="380"/>
      <c r="E8" s="104"/>
      <c r="F8" s="104"/>
      <c r="G8" s="165"/>
      <c r="H8" s="166">
        <v>44780</v>
      </c>
      <c r="I8" s="167">
        <v>44773</v>
      </c>
      <c r="J8" s="378"/>
      <c r="K8" s="104"/>
      <c r="L8" s="168"/>
      <c r="M8" s="166">
        <v>44780</v>
      </c>
      <c r="N8" s="167">
        <v>44773</v>
      </c>
      <c r="O8" s="169"/>
    </row>
    <row r="9" spans="1:15" ht="15.75" x14ac:dyDescent="0.25">
      <c r="A9" s="335" t="s">
        <v>219</v>
      </c>
      <c r="B9" s="336"/>
      <c r="C9" s="336"/>
      <c r="D9" s="337"/>
      <c r="E9" s="104"/>
      <c r="F9" s="104"/>
      <c r="G9" s="335" t="s">
        <v>220</v>
      </c>
      <c r="H9" s="336"/>
      <c r="I9" s="336"/>
      <c r="J9" s="337"/>
      <c r="K9" s="104"/>
      <c r="L9" s="335" t="s">
        <v>220</v>
      </c>
      <c r="M9" s="336"/>
      <c r="N9" s="336"/>
      <c r="O9" s="337"/>
    </row>
    <row r="10" spans="1:15" ht="16.5" thickBot="1" x14ac:dyDescent="0.3">
      <c r="A10" s="174" t="s">
        <v>233</v>
      </c>
      <c r="B10" s="175">
        <v>2.5299999999999998</v>
      </c>
      <c r="C10" s="176">
        <v>2.5499999999999998</v>
      </c>
      <c r="D10" s="177">
        <f>(B10-C10)/C10*100</f>
        <v>-0.78431372549019673</v>
      </c>
      <c r="E10" s="104"/>
      <c r="F10" s="104"/>
      <c r="G10" s="170" t="s">
        <v>10</v>
      </c>
      <c r="H10" s="171">
        <v>2.0699999999999998</v>
      </c>
      <c r="I10" s="172">
        <v>1.88</v>
      </c>
      <c r="J10" s="173">
        <f t="shared" ref="J10:J14" si="0">(H10-I10)/I10*100</f>
        <v>10.106382978723403</v>
      </c>
      <c r="K10" s="104"/>
      <c r="L10" s="170" t="s">
        <v>10</v>
      </c>
      <c r="M10" s="171">
        <v>2.74</v>
      </c>
      <c r="N10" s="172">
        <v>3.96</v>
      </c>
      <c r="O10" s="173">
        <f>(M10-N10)/N10*100</f>
        <v>-30.808080808080803</v>
      </c>
    </row>
    <row r="11" spans="1:15" ht="15.75" x14ac:dyDescent="0.25">
      <c r="A11" s="174" t="s">
        <v>234</v>
      </c>
      <c r="B11" s="175">
        <v>2.72</v>
      </c>
      <c r="C11" s="176">
        <v>2.69</v>
      </c>
      <c r="D11" s="177">
        <f>(B11-C11)/C11*100</f>
        <v>1.1152416356877417</v>
      </c>
      <c r="E11" s="104"/>
      <c r="F11" s="104"/>
      <c r="G11" s="178" t="s">
        <v>268</v>
      </c>
      <c r="H11" s="179">
        <v>4.95</v>
      </c>
      <c r="I11" s="180">
        <v>5.0199999999999996</v>
      </c>
      <c r="J11" s="181">
        <f t="shared" si="0"/>
        <v>-1.3944223107569602</v>
      </c>
      <c r="K11" s="104"/>
      <c r="L11" s="178" t="s">
        <v>268</v>
      </c>
      <c r="M11" s="179">
        <v>8.44</v>
      </c>
      <c r="N11" s="180">
        <v>7.96</v>
      </c>
      <c r="O11" s="181">
        <f t="shared" ref="O11:O14" si="1">(M11-N11)/N11*100</f>
        <v>6.0301507537688384</v>
      </c>
    </row>
    <row r="12" spans="1:15" ht="15.75" x14ac:dyDescent="0.25">
      <c r="A12" s="174" t="s">
        <v>246</v>
      </c>
      <c r="B12" s="182">
        <v>2.11</v>
      </c>
      <c r="C12" s="176">
        <v>2.04</v>
      </c>
      <c r="D12" s="177">
        <f>(B12-C12)/C12*100</f>
        <v>3.4313725490195996</v>
      </c>
      <c r="E12" s="104"/>
      <c r="F12" s="104"/>
      <c r="G12" s="174" t="s">
        <v>221</v>
      </c>
      <c r="H12" s="182">
        <v>4.62</v>
      </c>
      <c r="I12" s="176">
        <v>4.71</v>
      </c>
      <c r="J12" s="183">
        <f t="shared" si="0"/>
        <v>-1.9108280254777041</v>
      </c>
      <c r="K12" s="104"/>
      <c r="L12" s="174" t="s">
        <v>221</v>
      </c>
      <c r="M12" s="182">
        <v>4.8099999999999996</v>
      </c>
      <c r="N12" s="176">
        <v>4.4400000000000004</v>
      </c>
      <c r="O12" s="183">
        <f t="shared" si="1"/>
        <v>8.3333333333333144</v>
      </c>
    </row>
    <row r="13" spans="1:15" ht="15.75" x14ac:dyDescent="0.25">
      <c r="A13" s="174" t="s">
        <v>223</v>
      </c>
      <c r="B13" s="182">
        <v>2.14</v>
      </c>
      <c r="C13" s="176">
        <v>2.15</v>
      </c>
      <c r="D13" s="177">
        <f>(B13-C13)/C13*100</f>
        <v>-0.46511627906975755</v>
      </c>
      <c r="E13" s="104"/>
      <c r="F13" s="104"/>
      <c r="G13" s="174" t="s">
        <v>222</v>
      </c>
      <c r="H13" s="182">
        <v>7.84</v>
      </c>
      <c r="I13" s="184">
        <v>8.74</v>
      </c>
      <c r="J13" s="183">
        <f t="shared" si="0"/>
        <v>-10.297482837528609</v>
      </c>
      <c r="K13" s="104"/>
      <c r="L13" s="174" t="s">
        <v>222</v>
      </c>
      <c r="M13" s="182">
        <v>11.63</v>
      </c>
      <c r="N13" s="184">
        <v>11.57</v>
      </c>
      <c r="O13" s="183">
        <f t="shared" si="1"/>
        <v>0.51858254105445545</v>
      </c>
    </row>
    <row r="14" spans="1:15" ht="16.5" thickBot="1" x14ac:dyDescent="0.3">
      <c r="A14" s="174" t="s">
        <v>193</v>
      </c>
      <c r="B14" s="182">
        <v>2.68</v>
      </c>
      <c r="C14" s="176">
        <v>2.56</v>
      </c>
      <c r="D14" s="177">
        <f>(B14-C14)/C14*100</f>
        <v>4.6875000000000044</v>
      </c>
      <c r="E14" s="104"/>
      <c r="F14" s="104"/>
      <c r="G14" s="170" t="s">
        <v>20</v>
      </c>
      <c r="H14" s="171">
        <v>1.27</v>
      </c>
      <c r="I14" s="190">
        <v>1.21</v>
      </c>
      <c r="J14" s="173">
        <f t="shared" si="0"/>
        <v>4.9586776859504171</v>
      </c>
      <c r="K14" s="104"/>
      <c r="L14" s="174" t="s">
        <v>20</v>
      </c>
      <c r="M14" s="182">
        <v>2.2000000000000002</v>
      </c>
      <c r="N14" s="184">
        <v>2.27</v>
      </c>
      <c r="O14" s="183">
        <f t="shared" si="1"/>
        <v>-3.0837004405286272</v>
      </c>
    </row>
    <row r="15" spans="1:15" ht="16.5" thickBot="1" x14ac:dyDescent="0.3">
      <c r="A15" s="170" t="s">
        <v>194</v>
      </c>
      <c r="B15" s="171">
        <v>2.56</v>
      </c>
      <c r="C15" s="172">
        <v>2.54</v>
      </c>
      <c r="D15" s="185">
        <f>(B15-C15)/C15*100</f>
        <v>0.78740157480315032</v>
      </c>
      <c r="E15" s="104"/>
      <c r="F15" s="104"/>
      <c r="K15" s="104"/>
      <c r="L15" s="335" t="s">
        <v>224</v>
      </c>
      <c r="M15" s="336"/>
      <c r="N15" s="336"/>
      <c r="O15" s="337"/>
    </row>
    <row r="16" spans="1:15" ht="15.75" x14ac:dyDescent="0.25">
      <c r="A16" s="335" t="s">
        <v>225</v>
      </c>
      <c r="B16" s="336"/>
      <c r="C16" s="336"/>
      <c r="D16" s="337"/>
      <c r="E16" s="104"/>
      <c r="F16" s="104"/>
      <c r="K16" s="104"/>
      <c r="L16" s="186" t="s">
        <v>10</v>
      </c>
      <c r="M16" s="187">
        <v>3.52</v>
      </c>
      <c r="N16" s="188">
        <v>3.54</v>
      </c>
      <c r="O16" s="189">
        <f t="shared" ref="O16:O17" si="2">(M16-N16)/N16*100</f>
        <v>-0.56497175141242995</v>
      </c>
    </row>
    <row r="17" spans="1:15" ht="16.5" thickBot="1" x14ac:dyDescent="0.3">
      <c r="A17" s="170" t="s">
        <v>226</v>
      </c>
      <c r="B17" s="171">
        <v>5.33</v>
      </c>
      <c r="C17" s="190">
        <v>5.33</v>
      </c>
      <c r="D17" s="173">
        <f t="shared" ref="D17" si="3">(B17-C17)/C17*100</f>
        <v>0</v>
      </c>
      <c r="E17" s="104"/>
      <c r="F17" s="104"/>
      <c r="K17" s="104"/>
      <c r="L17" s="170" t="s">
        <v>222</v>
      </c>
      <c r="M17" s="171">
        <v>10.09</v>
      </c>
      <c r="N17" s="190">
        <v>14.05</v>
      </c>
      <c r="O17" s="173">
        <f>(M17-N17)/N17*100</f>
        <v>-28.185053380782922</v>
      </c>
    </row>
    <row r="18" spans="1:15" ht="16.5" thickBot="1" x14ac:dyDescent="0.3">
      <c r="A18" s="381"/>
      <c r="B18" s="105"/>
      <c r="C18" s="105"/>
      <c r="D18" s="382"/>
      <c r="E18" s="104"/>
      <c r="F18" s="104"/>
      <c r="K18" s="104"/>
    </row>
    <row r="19" spans="1:15" ht="15.75" x14ac:dyDescent="0.25">
      <c r="A19" s="335" t="s">
        <v>271</v>
      </c>
      <c r="B19" s="336"/>
      <c r="C19" s="336"/>
      <c r="D19" s="337"/>
      <c r="E19" s="104"/>
      <c r="F19" s="104"/>
      <c r="K19" s="104"/>
    </row>
    <row r="20" spans="1:15" ht="15.75" x14ac:dyDescent="0.25">
      <c r="A20" s="174" t="s">
        <v>276</v>
      </c>
      <c r="B20" s="182">
        <v>5.54</v>
      </c>
      <c r="C20" s="184">
        <v>8.33</v>
      </c>
      <c r="D20" s="183">
        <f t="shared" ref="D20:D22" si="4">(B20-C20)/C20*100</f>
        <v>-33.493397358943575</v>
      </c>
      <c r="E20" s="104"/>
      <c r="F20" s="104"/>
      <c r="K20" s="104"/>
    </row>
    <row r="21" spans="1:15" ht="15.75" x14ac:dyDescent="0.25">
      <c r="A21" s="174" t="s">
        <v>292</v>
      </c>
      <c r="B21" s="182">
        <v>10.66</v>
      </c>
      <c r="C21" s="184">
        <v>9.36</v>
      </c>
      <c r="D21" s="183">
        <f t="shared" si="4"/>
        <v>13.888888888888898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15" ht="16.5" thickBot="1" x14ac:dyDescent="0.3">
      <c r="A22" s="170" t="s">
        <v>226</v>
      </c>
      <c r="B22" s="171">
        <v>8.2899999999999991</v>
      </c>
      <c r="C22" s="190">
        <v>7.59</v>
      </c>
      <c r="D22" s="173">
        <f t="shared" si="4"/>
        <v>9.2226613965744306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5" ht="16.5" thickBot="1" x14ac:dyDescent="0.3">
      <c r="A23" s="381"/>
      <c r="B23" s="105"/>
      <c r="C23" s="105"/>
      <c r="D23" s="382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15" ht="15.75" x14ac:dyDescent="0.25">
      <c r="A24" s="335" t="s">
        <v>256</v>
      </c>
      <c r="B24" s="336"/>
      <c r="C24" s="336"/>
      <c r="D24" s="337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spans="1:15" ht="15.75" x14ac:dyDescent="0.25">
      <c r="A25" s="174" t="s">
        <v>276</v>
      </c>
      <c r="B25" s="175">
        <v>9.56</v>
      </c>
      <c r="C25" s="191">
        <v>6.7</v>
      </c>
      <c r="D25" s="183">
        <f t="shared" ref="D25:D26" si="5">(B25-C25)/C25*100</f>
        <v>42.68656716417911</v>
      </c>
      <c r="E25" s="104"/>
      <c r="F25" s="104"/>
      <c r="G25" s="344"/>
      <c r="H25" s="104"/>
      <c r="I25" s="104"/>
      <c r="J25" s="104"/>
      <c r="K25" s="104"/>
      <c r="L25" s="104"/>
      <c r="M25" s="104"/>
      <c r="N25" s="104"/>
      <c r="O25" s="104"/>
    </row>
    <row r="26" spans="1:15" ht="16.5" thickBot="1" x14ac:dyDescent="0.3">
      <c r="A26" s="170" t="s">
        <v>226</v>
      </c>
      <c r="B26" s="171">
        <v>7.05</v>
      </c>
      <c r="C26" s="190">
        <v>7.26</v>
      </c>
      <c r="D26" s="173">
        <f t="shared" si="5"/>
        <v>-2.8925619834710741</v>
      </c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</row>
    <row r="27" spans="1:15" ht="15.75" x14ac:dyDescent="0.25"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</row>
    <row r="28" spans="1:15" ht="15.75" x14ac:dyDescent="0.25"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</row>
    <row r="29" spans="1:15" ht="15.75" x14ac:dyDescent="0.25"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</row>
    <row r="30" spans="1:15" ht="15.75" x14ac:dyDescent="0.25"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</row>
  </sheetData>
  <mergeCells count="5">
    <mergeCell ref="M7:N7"/>
    <mergeCell ref="B7:C7"/>
    <mergeCell ref="D7:D8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topLeftCell="A4" workbookViewId="0">
      <selection activeCell="J60" sqref="J60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79" t="s">
        <v>258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44780</v>
      </c>
      <c r="C61" s="107">
        <v>44773</v>
      </c>
      <c r="D61" s="108"/>
      <c r="E61" s="105"/>
    </row>
    <row r="62" spans="1:5" x14ac:dyDescent="0.25">
      <c r="A62" s="106" t="s">
        <v>233</v>
      </c>
      <c r="B62" s="109">
        <v>2.5299999999999998</v>
      </c>
      <c r="C62" s="109">
        <v>2.5499999999999998</v>
      </c>
      <c r="D62" s="110"/>
      <c r="E62" s="105"/>
    </row>
    <row r="63" spans="1:5" x14ac:dyDescent="0.25">
      <c r="A63" s="106" t="s">
        <v>234</v>
      </c>
      <c r="B63" s="109">
        <v>2.72</v>
      </c>
      <c r="C63" s="109">
        <v>2.69</v>
      </c>
      <c r="D63" s="110"/>
      <c r="E63" s="105"/>
    </row>
    <row r="64" spans="1:5" x14ac:dyDescent="0.25">
      <c r="A64" s="106" t="s">
        <v>246</v>
      </c>
      <c r="B64" s="109">
        <v>2.11</v>
      </c>
      <c r="C64" s="109">
        <v>2.04</v>
      </c>
      <c r="D64" s="110"/>
      <c r="E64" s="105"/>
    </row>
    <row r="65" spans="1:5" x14ac:dyDescent="0.25">
      <c r="A65" s="106" t="s">
        <v>223</v>
      </c>
      <c r="B65" s="109">
        <v>2.14</v>
      </c>
      <c r="C65" s="109">
        <v>2.15</v>
      </c>
      <c r="D65" s="110"/>
      <c r="E65" s="105"/>
    </row>
    <row r="66" spans="1:5" x14ac:dyDescent="0.25">
      <c r="A66" s="106" t="s">
        <v>193</v>
      </c>
      <c r="B66" s="109">
        <v>2.68</v>
      </c>
      <c r="C66" s="109">
        <v>2.56</v>
      </c>
      <c r="D66" s="110"/>
      <c r="E66" s="105"/>
    </row>
    <row r="67" spans="1:5" x14ac:dyDescent="0.25">
      <c r="A67" s="106" t="s">
        <v>194</v>
      </c>
      <c r="B67" s="109">
        <v>2.56</v>
      </c>
      <c r="C67" s="109">
        <v>2.54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H62" sqref="H62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79" t="s">
        <v>257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</row>
    <row r="59" spans="1:4" x14ac:dyDescent="0.25">
      <c r="D59" s="105"/>
    </row>
    <row r="60" spans="1:4" x14ac:dyDescent="0.25">
      <c r="A60" s="106"/>
      <c r="B60" s="107">
        <v>44780</v>
      </c>
      <c r="C60" s="107">
        <v>44773</v>
      </c>
      <c r="D60" s="108"/>
    </row>
    <row r="61" spans="1:4" x14ac:dyDescent="0.25">
      <c r="A61" s="106" t="s">
        <v>10</v>
      </c>
      <c r="B61" s="109">
        <v>2.0699999999999998</v>
      </c>
      <c r="C61" s="109">
        <v>1.88</v>
      </c>
      <c r="D61" s="110"/>
    </row>
    <row r="62" spans="1:4" x14ac:dyDescent="0.25">
      <c r="A62" s="106" t="s">
        <v>268</v>
      </c>
      <c r="B62" s="109">
        <v>4.95</v>
      </c>
      <c r="C62" s="109">
        <v>5.0199999999999996</v>
      </c>
      <c r="D62" s="110"/>
    </row>
    <row r="63" spans="1:4" x14ac:dyDescent="0.25">
      <c r="A63" s="106" t="s">
        <v>221</v>
      </c>
      <c r="B63" s="109">
        <v>4.62</v>
      </c>
      <c r="C63" s="109">
        <v>4.71</v>
      </c>
      <c r="D63" s="110"/>
    </row>
    <row r="64" spans="1:4" x14ac:dyDescent="0.25">
      <c r="A64" s="106" t="s">
        <v>222</v>
      </c>
      <c r="B64" s="106">
        <v>7.84</v>
      </c>
      <c r="C64" s="106">
        <v>8.74</v>
      </c>
      <c r="D64" s="105"/>
    </row>
    <row r="65" spans="1:4" x14ac:dyDescent="0.25">
      <c r="A65" s="106" t="s">
        <v>20</v>
      </c>
      <c r="B65" s="106">
        <v>1.27</v>
      </c>
      <c r="C65" s="106">
        <v>1.21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F41" sqref="F41"/>
    </sheetView>
  </sheetViews>
  <sheetFormatPr defaultColWidth="9.140625" defaultRowHeight="15.75" x14ac:dyDescent="0.25"/>
  <cols>
    <col min="1" max="1" width="5.85546875" style="159" customWidth="1"/>
    <col min="2" max="2" width="53.7109375" style="159" bestFit="1" customWidth="1"/>
    <col min="3" max="12" width="16.42578125" style="159" customWidth="1"/>
    <col min="13" max="16384" width="9.140625" style="159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293</v>
      </c>
      <c r="D6" s="125" t="s">
        <v>294</v>
      </c>
      <c r="E6" s="124" t="s">
        <v>293</v>
      </c>
      <c r="F6" s="125" t="s">
        <v>294</v>
      </c>
      <c r="G6" s="124" t="s">
        <v>293</v>
      </c>
      <c r="H6" s="125" t="s">
        <v>294</v>
      </c>
      <c r="I6" s="124" t="s">
        <v>293</v>
      </c>
      <c r="J6" s="125" t="s">
        <v>294</v>
      </c>
      <c r="K6" s="124" t="s">
        <v>293</v>
      </c>
      <c r="L6" s="126" t="s">
        <v>294</v>
      </c>
    </row>
    <row r="7" spans="1:12" x14ac:dyDescent="0.25">
      <c r="A7" s="127" t="s">
        <v>152</v>
      </c>
      <c r="B7" s="128" t="s">
        <v>153</v>
      </c>
      <c r="C7" s="129">
        <v>12346.986999999999</v>
      </c>
      <c r="D7" s="130">
        <v>5628.0870000000004</v>
      </c>
      <c r="E7" s="129">
        <v>90850.952999999994</v>
      </c>
      <c r="F7" s="131">
        <v>17409.128000000001</v>
      </c>
      <c r="G7" s="129">
        <v>24025.955999999998</v>
      </c>
      <c r="H7" s="130">
        <v>31356.691999999999</v>
      </c>
      <c r="I7" s="129">
        <v>84247.350999999995</v>
      </c>
      <c r="J7" s="131">
        <v>97567.88</v>
      </c>
      <c r="K7" s="129">
        <v>-11678.968999999999</v>
      </c>
      <c r="L7" s="132">
        <v>-25728.605</v>
      </c>
    </row>
    <row r="8" spans="1:12" x14ac:dyDescent="0.25">
      <c r="A8" s="127" t="s">
        <v>154</v>
      </c>
      <c r="B8" s="128" t="s">
        <v>155</v>
      </c>
      <c r="C8" s="129">
        <v>16142.056</v>
      </c>
      <c r="D8" s="130">
        <v>24980.846000000001</v>
      </c>
      <c r="E8" s="129">
        <v>11060.852999999999</v>
      </c>
      <c r="F8" s="131">
        <v>15931.582</v>
      </c>
      <c r="G8" s="129">
        <v>155484.41800000001</v>
      </c>
      <c r="H8" s="130">
        <v>184883.742</v>
      </c>
      <c r="I8" s="129">
        <v>100342.552</v>
      </c>
      <c r="J8" s="131">
        <v>99559.203999999998</v>
      </c>
      <c r="K8" s="129">
        <v>-139342.36199999999</v>
      </c>
      <c r="L8" s="132">
        <v>-159902.89600000001</v>
      </c>
    </row>
    <row r="9" spans="1:12" x14ac:dyDescent="0.25">
      <c r="A9" s="127" t="s">
        <v>156</v>
      </c>
      <c r="B9" s="128" t="s">
        <v>157</v>
      </c>
      <c r="C9" s="129">
        <v>32344.06</v>
      </c>
      <c r="D9" s="130">
        <v>41370.457999999999</v>
      </c>
      <c r="E9" s="129">
        <v>71329.83</v>
      </c>
      <c r="F9" s="131">
        <v>86167.433999999994</v>
      </c>
      <c r="G9" s="129">
        <v>34475.413999999997</v>
      </c>
      <c r="H9" s="130">
        <v>38520.159</v>
      </c>
      <c r="I9" s="129">
        <v>75304.010999999999</v>
      </c>
      <c r="J9" s="131">
        <v>122973.611</v>
      </c>
      <c r="K9" s="129">
        <v>-2131.3539999999957</v>
      </c>
      <c r="L9" s="132">
        <v>2850.2989999999991</v>
      </c>
    </row>
    <row r="10" spans="1:12" x14ac:dyDescent="0.25">
      <c r="A10" s="127" t="s">
        <v>158</v>
      </c>
      <c r="B10" s="128" t="s">
        <v>159</v>
      </c>
      <c r="C10" s="129">
        <v>16621.534</v>
      </c>
      <c r="D10" s="130">
        <v>24953.832999999999</v>
      </c>
      <c r="E10" s="129">
        <v>29085.379000000001</v>
      </c>
      <c r="F10" s="131">
        <v>45405.578999999998</v>
      </c>
      <c r="G10" s="129">
        <v>49554.427000000003</v>
      </c>
      <c r="H10" s="130">
        <v>52068.076000000001</v>
      </c>
      <c r="I10" s="129">
        <v>51395.362000000001</v>
      </c>
      <c r="J10" s="131">
        <v>56552.904000000002</v>
      </c>
      <c r="K10" s="129">
        <v>-32932.893000000004</v>
      </c>
      <c r="L10" s="132">
        <v>-27114.243000000002</v>
      </c>
    </row>
    <row r="11" spans="1:12" x14ac:dyDescent="0.25">
      <c r="A11" s="127" t="s">
        <v>160</v>
      </c>
      <c r="B11" s="128" t="s">
        <v>161</v>
      </c>
      <c r="C11" s="129">
        <v>8098.6610000000001</v>
      </c>
      <c r="D11" s="130">
        <v>7114.3270000000002</v>
      </c>
      <c r="E11" s="129">
        <v>6888.6779999999999</v>
      </c>
      <c r="F11" s="131">
        <v>4504.2110000000002</v>
      </c>
      <c r="G11" s="129">
        <v>41230.745000000003</v>
      </c>
      <c r="H11" s="130">
        <v>50400.080999999998</v>
      </c>
      <c r="I11" s="129">
        <v>37127.120000000003</v>
      </c>
      <c r="J11" s="131">
        <v>37915.461000000003</v>
      </c>
      <c r="K11" s="129">
        <v>-33132.084000000003</v>
      </c>
      <c r="L11" s="132">
        <v>-43285.754000000001</v>
      </c>
    </row>
    <row r="12" spans="1:12" x14ac:dyDescent="0.25">
      <c r="A12" s="127" t="s">
        <v>162</v>
      </c>
      <c r="B12" s="128" t="s">
        <v>163</v>
      </c>
      <c r="C12" s="129">
        <v>10994.333000000001</v>
      </c>
      <c r="D12" s="130">
        <v>15656.117</v>
      </c>
      <c r="E12" s="129">
        <v>27143.277999999998</v>
      </c>
      <c r="F12" s="131">
        <v>42938.65</v>
      </c>
      <c r="G12" s="129">
        <v>28409.403999999999</v>
      </c>
      <c r="H12" s="130">
        <v>32889.415999999997</v>
      </c>
      <c r="I12" s="129">
        <v>41881.214</v>
      </c>
      <c r="J12" s="131">
        <v>56466.792999999998</v>
      </c>
      <c r="K12" s="129">
        <v>-17415.070999999996</v>
      </c>
      <c r="L12" s="132">
        <v>-17233.298999999999</v>
      </c>
    </row>
    <row r="13" spans="1:12" x14ac:dyDescent="0.25">
      <c r="A13" s="127" t="s">
        <v>164</v>
      </c>
      <c r="B13" s="128" t="s">
        <v>165</v>
      </c>
      <c r="C13" s="129">
        <v>7248.1869999999999</v>
      </c>
      <c r="D13" s="130">
        <v>9761.7250000000004</v>
      </c>
      <c r="E13" s="129">
        <v>5363.5209999999997</v>
      </c>
      <c r="F13" s="131">
        <v>6286.982</v>
      </c>
      <c r="G13" s="129">
        <v>41912.553</v>
      </c>
      <c r="H13" s="130">
        <v>48956.930999999997</v>
      </c>
      <c r="I13" s="129">
        <v>33816.474000000002</v>
      </c>
      <c r="J13" s="131">
        <v>33302.019999999997</v>
      </c>
      <c r="K13" s="129">
        <v>-34664.366000000002</v>
      </c>
      <c r="L13" s="132">
        <v>-39195.205999999998</v>
      </c>
    </row>
    <row r="14" spans="1:12" x14ac:dyDescent="0.25">
      <c r="A14" s="127" t="s">
        <v>166</v>
      </c>
      <c r="B14" s="128" t="s">
        <v>167</v>
      </c>
      <c r="C14" s="129">
        <v>3825.7629999999999</v>
      </c>
      <c r="D14" s="130">
        <v>3297.8119999999999</v>
      </c>
      <c r="E14" s="129">
        <v>8619.8760000000002</v>
      </c>
      <c r="F14" s="131">
        <v>4746.2879999999996</v>
      </c>
      <c r="G14" s="129">
        <v>1589.8309999999999</v>
      </c>
      <c r="H14" s="130">
        <v>1796.6590000000001</v>
      </c>
      <c r="I14" s="129">
        <v>745.14499999999998</v>
      </c>
      <c r="J14" s="131">
        <v>758.404</v>
      </c>
      <c r="K14" s="129">
        <v>2235.9319999999998</v>
      </c>
      <c r="L14" s="132">
        <v>1501.1529999999998</v>
      </c>
    </row>
    <row r="15" spans="1:12" x14ac:dyDescent="0.25">
      <c r="A15" s="127" t="s">
        <v>199</v>
      </c>
      <c r="B15" s="128" t="s">
        <v>200</v>
      </c>
      <c r="C15" s="129">
        <v>192792.041</v>
      </c>
      <c r="D15" s="130">
        <v>225084.60699999999</v>
      </c>
      <c r="E15" s="129">
        <v>119555.73299999999</v>
      </c>
      <c r="F15" s="131">
        <v>126854.95299999999</v>
      </c>
      <c r="G15" s="129">
        <v>147092.856</v>
      </c>
      <c r="H15" s="130">
        <v>160587.18700000001</v>
      </c>
      <c r="I15" s="129">
        <v>84578.476999999999</v>
      </c>
      <c r="J15" s="131">
        <v>89040.688999999998</v>
      </c>
      <c r="K15" s="129">
        <v>45699.184999999998</v>
      </c>
      <c r="L15" s="132">
        <v>64497.419999999984</v>
      </c>
    </row>
    <row r="16" spans="1:12" x14ac:dyDescent="0.25">
      <c r="A16" s="127" t="s">
        <v>201</v>
      </c>
      <c r="B16" s="128" t="s">
        <v>202</v>
      </c>
      <c r="C16" s="129">
        <v>123083.65399999999</v>
      </c>
      <c r="D16" s="130">
        <v>140266.495</v>
      </c>
      <c r="E16" s="129">
        <v>182711.56</v>
      </c>
      <c r="F16" s="131">
        <v>185598.66699999999</v>
      </c>
      <c r="G16" s="129">
        <v>24262.221000000001</v>
      </c>
      <c r="H16" s="130">
        <v>28455.669000000002</v>
      </c>
      <c r="I16" s="129">
        <v>29145.556</v>
      </c>
      <c r="J16" s="131">
        <v>28972.36</v>
      </c>
      <c r="K16" s="129">
        <v>98821.43299999999</v>
      </c>
      <c r="L16" s="132">
        <v>111810.826</v>
      </c>
    </row>
    <row r="17" spans="1:12" x14ac:dyDescent="0.25">
      <c r="A17" s="127" t="s">
        <v>203</v>
      </c>
      <c r="B17" s="128" t="s">
        <v>204</v>
      </c>
      <c r="C17" s="129">
        <v>8503.3269999999993</v>
      </c>
      <c r="D17" s="130">
        <v>9612.5540000000001</v>
      </c>
      <c r="E17" s="129">
        <v>5526.7380000000003</v>
      </c>
      <c r="F17" s="131">
        <v>5259.53</v>
      </c>
      <c r="G17" s="129">
        <v>7241.6859999999997</v>
      </c>
      <c r="H17" s="130">
        <v>11365.093000000001</v>
      </c>
      <c r="I17" s="129">
        <v>7091.6959999999999</v>
      </c>
      <c r="J17" s="131">
        <v>8022.799</v>
      </c>
      <c r="K17" s="129">
        <v>1261.6409999999996</v>
      </c>
      <c r="L17" s="132">
        <v>-1752.5390000000007</v>
      </c>
    </row>
    <row r="18" spans="1:12" x14ac:dyDescent="0.25">
      <c r="A18" s="127" t="s">
        <v>205</v>
      </c>
      <c r="B18" s="128" t="s">
        <v>206</v>
      </c>
      <c r="C18" s="129">
        <v>40041.927000000003</v>
      </c>
      <c r="D18" s="130">
        <v>48801.686000000002</v>
      </c>
      <c r="E18" s="129">
        <v>13749.73</v>
      </c>
      <c r="F18" s="131">
        <v>13723.502</v>
      </c>
      <c r="G18" s="129">
        <v>22846.657999999999</v>
      </c>
      <c r="H18" s="130">
        <v>26259.797999999999</v>
      </c>
      <c r="I18" s="129">
        <v>7398.5919999999996</v>
      </c>
      <c r="J18" s="131">
        <v>7543.3760000000002</v>
      </c>
      <c r="K18" s="129">
        <v>17195.269000000004</v>
      </c>
      <c r="L18" s="132">
        <v>22541.888000000003</v>
      </c>
    </row>
    <row r="19" spans="1:12" x14ac:dyDescent="0.25">
      <c r="A19" s="127" t="s">
        <v>207</v>
      </c>
      <c r="B19" s="128" t="s">
        <v>208</v>
      </c>
      <c r="C19" s="129">
        <v>18432.345000000001</v>
      </c>
      <c r="D19" s="130">
        <v>21335.839</v>
      </c>
      <c r="E19" s="129">
        <v>30124.133000000002</v>
      </c>
      <c r="F19" s="131">
        <v>27114.598999999998</v>
      </c>
      <c r="G19" s="129">
        <v>13742.642</v>
      </c>
      <c r="H19" s="130">
        <v>19558.296999999999</v>
      </c>
      <c r="I19" s="129">
        <v>14904.716</v>
      </c>
      <c r="J19" s="131">
        <v>18420.940999999999</v>
      </c>
      <c r="K19" s="129">
        <v>4689.7030000000013</v>
      </c>
      <c r="L19" s="132">
        <v>1777.5420000000013</v>
      </c>
    </row>
    <row r="20" spans="1:12" x14ac:dyDescent="0.25">
      <c r="A20" s="127" t="s">
        <v>209</v>
      </c>
      <c r="B20" s="128" t="s">
        <v>210</v>
      </c>
      <c r="C20" s="129">
        <v>189.15899999999999</v>
      </c>
      <c r="D20" s="130">
        <v>340.53100000000001</v>
      </c>
      <c r="E20" s="129">
        <v>263.51100000000002</v>
      </c>
      <c r="F20" s="131">
        <v>1076.4280000000001</v>
      </c>
      <c r="G20" s="129">
        <v>5884.7</v>
      </c>
      <c r="H20" s="130">
        <v>5637.0450000000001</v>
      </c>
      <c r="I20" s="129">
        <v>4258.6450000000004</v>
      </c>
      <c r="J20" s="131">
        <v>4395.4589999999998</v>
      </c>
      <c r="K20" s="129">
        <v>-5695.5410000000002</v>
      </c>
      <c r="L20" s="132">
        <v>-5296.5140000000001</v>
      </c>
    </row>
    <row r="21" spans="1:12" x14ac:dyDescent="0.25">
      <c r="A21" s="127" t="s">
        <v>211</v>
      </c>
      <c r="B21" s="128" t="s">
        <v>212</v>
      </c>
      <c r="C21" s="129">
        <v>2002.453</v>
      </c>
      <c r="D21" s="130">
        <v>1989.7470000000001</v>
      </c>
      <c r="E21" s="129">
        <v>692.702</v>
      </c>
      <c r="F21" s="131">
        <v>444.65600000000001</v>
      </c>
      <c r="G21" s="129">
        <v>32122.870999999999</v>
      </c>
      <c r="H21" s="130">
        <v>37627.445</v>
      </c>
      <c r="I21" s="129">
        <v>7799.3940000000002</v>
      </c>
      <c r="J21" s="131">
        <v>7893.1790000000001</v>
      </c>
      <c r="K21" s="129">
        <v>-30120.417999999998</v>
      </c>
      <c r="L21" s="132">
        <v>-35637.697999999997</v>
      </c>
    </row>
    <row r="22" spans="1:12" x14ac:dyDescent="0.25">
      <c r="A22" s="127" t="s">
        <v>213</v>
      </c>
      <c r="B22" s="128" t="s">
        <v>214</v>
      </c>
      <c r="C22" s="129">
        <v>5040.848</v>
      </c>
      <c r="D22" s="130">
        <v>5932.442</v>
      </c>
      <c r="E22" s="129">
        <v>1194.8399999999999</v>
      </c>
      <c r="F22" s="131">
        <v>1464.173</v>
      </c>
      <c r="G22" s="129">
        <v>64613.146000000001</v>
      </c>
      <c r="H22" s="130">
        <v>58301.614000000001</v>
      </c>
      <c r="I22" s="129">
        <v>9425.3719999999994</v>
      </c>
      <c r="J22" s="131">
        <v>8751.5930000000008</v>
      </c>
      <c r="K22" s="129">
        <v>-59572.298000000003</v>
      </c>
      <c r="L22" s="132">
        <v>-52369.171999999999</v>
      </c>
    </row>
    <row r="23" spans="1:12" x14ac:dyDescent="0.25">
      <c r="A23" s="127" t="s">
        <v>168</v>
      </c>
      <c r="B23" s="128" t="s">
        <v>30</v>
      </c>
      <c r="C23" s="129">
        <v>25131.569</v>
      </c>
      <c r="D23" s="130">
        <v>24800.197</v>
      </c>
      <c r="E23" s="129">
        <v>33008.593000000001</v>
      </c>
      <c r="F23" s="131">
        <v>28192.746999999999</v>
      </c>
      <c r="G23" s="129">
        <v>137313.40299999999</v>
      </c>
      <c r="H23" s="130">
        <v>156196.81700000001</v>
      </c>
      <c r="I23" s="129">
        <v>228895.81899999999</v>
      </c>
      <c r="J23" s="131">
        <v>225433.601</v>
      </c>
      <c r="K23" s="129">
        <v>-112181.83399999999</v>
      </c>
      <c r="L23" s="132">
        <v>-131396.62</v>
      </c>
    </row>
    <row r="24" spans="1:12" x14ac:dyDescent="0.25">
      <c r="A24" s="127" t="s">
        <v>186</v>
      </c>
      <c r="B24" s="128" t="s">
        <v>187</v>
      </c>
      <c r="C24" s="129">
        <v>9462.7270000000008</v>
      </c>
      <c r="D24" s="130">
        <v>7364.7349999999997</v>
      </c>
      <c r="E24" s="129">
        <v>7570.6130000000003</v>
      </c>
      <c r="F24" s="131">
        <v>4771.0140000000001</v>
      </c>
      <c r="G24" s="129">
        <v>62411.125</v>
      </c>
      <c r="H24" s="130">
        <v>55162.21</v>
      </c>
      <c r="I24" s="129">
        <v>31271.937999999998</v>
      </c>
      <c r="J24" s="131">
        <v>30769.695</v>
      </c>
      <c r="K24" s="129">
        <v>-52948.398000000001</v>
      </c>
      <c r="L24" s="132">
        <v>-47797.474999999999</v>
      </c>
    </row>
    <row r="25" spans="1:12" x14ac:dyDescent="0.25">
      <c r="A25" s="127" t="s">
        <v>169</v>
      </c>
      <c r="B25" s="128" t="s">
        <v>170</v>
      </c>
      <c r="C25" s="129">
        <v>7894.732</v>
      </c>
      <c r="D25" s="130">
        <v>9658.6470000000008</v>
      </c>
      <c r="E25" s="129">
        <v>12928.555</v>
      </c>
      <c r="F25" s="131">
        <v>12670.147999999999</v>
      </c>
      <c r="G25" s="129">
        <v>198851.198</v>
      </c>
      <c r="H25" s="130">
        <v>205845.38200000001</v>
      </c>
      <c r="I25" s="129">
        <v>251985.226</v>
      </c>
      <c r="J25" s="131">
        <v>249553.11799999999</v>
      </c>
      <c r="K25" s="129">
        <v>-190956.46600000001</v>
      </c>
      <c r="L25" s="132">
        <v>-196186.73500000002</v>
      </c>
    </row>
    <row r="26" spans="1:12" x14ac:dyDescent="0.25">
      <c r="A26" s="127" t="s">
        <v>171</v>
      </c>
      <c r="B26" s="128" t="s">
        <v>172</v>
      </c>
      <c r="C26" s="129">
        <v>3025.2249999999999</v>
      </c>
      <c r="D26" s="130">
        <v>2460.9989999999998</v>
      </c>
      <c r="E26" s="129">
        <v>1968.454</v>
      </c>
      <c r="F26" s="131">
        <v>1460.39</v>
      </c>
      <c r="G26" s="129">
        <v>73752.447</v>
      </c>
      <c r="H26" s="130">
        <v>84613.504000000001</v>
      </c>
      <c r="I26" s="129">
        <v>41336.483999999997</v>
      </c>
      <c r="J26" s="131">
        <v>41731.101999999999</v>
      </c>
      <c r="K26" s="129">
        <v>-70727.221999999994</v>
      </c>
      <c r="L26" s="132">
        <v>-82152.505000000005</v>
      </c>
    </row>
    <row r="27" spans="1:12" x14ac:dyDescent="0.25">
      <c r="A27" s="127" t="s">
        <v>173</v>
      </c>
      <c r="B27" s="128" t="s">
        <v>174</v>
      </c>
      <c r="C27" s="129">
        <v>490.03100000000001</v>
      </c>
      <c r="D27" s="130">
        <v>412.97899999999998</v>
      </c>
      <c r="E27" s="129">
        <v>510.08800000000002</v>
      </c>
      <c r="F27" s="131">
        <v>398.49299999999999</v>
      </c>
      <c r="G27" s="129">
        <v>33885.339</v>
      </c>
      <c r="H27" s="130">
        <v>34066.415999999997</v>
      </c>
      <c r="I27" s="129">
        <v>42623.194000000003</v>
      </c>
      <c r="J27" s="131">
        <v>34216.589999999997</v>
      </c>
      <c r="K27" s="129">
        <v>-33395.307999999997</v>
      </c>
      <c r="L27" s="132">
        <v>-33653.436999999998</v>
      </c>
    </row>
    <row r="28" spans="1:12" x14ac:dyDescent="0.25">
      <c r="A28" s="127" t="s">
        <v>175</v>
      </c>
      <c r="B28" s="128" t="s">
        <v>176</v>
      </c>
      <c r="C28" s="129">
        <v>196575.86600000001</v>
      </c>
      <c r="D28" s="130">
        <v>170513.755</v>
      </c>
      <c r="E28" s="129">
        <v>496308.72399999999</v>
      </c>
      <c r="F28" s="131">
        <v>402961.09</v>
      </c>
      <c r="G28" s="129">
        <v>20741.178</v>
      </c>
      <c r="H28" s="130">
        <v>19958.377</v>
      </c>
      <c r="I28" s="129">
        <v>27043.322</v>
      </c>
      <c r="J28" s="131">
        <v>21664.545999999998</v>
      </c>
      <c r="K28" s="129">
        <v>175834.68800000002</v>
      </c>
      <c r="L28" s="132">
        <v>150555.378</v>
      </c>
    </row>
    <row r="29" spans="1:12" x14ac:dyDescent="0.25">
      <c r="A29" s="127" t="s">
        <v>177</v>
      </c>
      <c r="B29" s="128" t="s">
        <v>178</v>
      </c>
      <c r="C29" s="129">
        <v>1826.278</v>
      </c>
      <c r="D29" s="130">
        <v>853.61199999999997</v>
      </c>
      <c r="E29" s="129">
        <v>2258.3530000000001</v>
      </c>
      <c r="F29" s="131">
        <v>629.27300000000002</v>
      </c>
      <c r="G29" s="129">
        <v>19812.620999999999</v>
      </c>
      <c r="H29" s="130">
        <v>19016.952000000001</v>
      </c>
      <c r="I29" s="129">
        <v>11060.014999999999</v>
      </c>
      <c r="J29" s="131">
        <v>9425.92</v>
      </c>
      <c r="K29" s="129">
        <v>-17986.343000000001</v>
      </c>
      <c r="L29" s="132">
        <v>-18163.34</v>
      </c>
    </row>
    <row r="30" spans="1:12" ht="16.5" thickBot="1" x14ac:dyDescent="0.3">
      <c r="A30" s="133" t="s">
        <v>188</v>
      </c>
      <c r="B30" s="134" t="s">
        <v>189</v>
      </c>
      <c r="C30" s="135">
        <v>23980.042000000001</v>
      </c>
      <c r="D30" s="136">
        <v>33124.334999999999</v>
      </c>
      <c r="E30" s="135">
        <v>21098.576000000001</v>
      </c>
      <c r="F30" s="137">
        <v>16586.608</v>
      </c>
      <c r="G30" s="135">
        <v>134577.85</v>
      </c>
      <c r="H30" s="136">
        <v>164587.61799999999</v>
      </c>
      <c r="I30" s="135">
        <v>49820.870999999999</v>
      </c>
      <c r="J30" s="137">
        <v>58890.966</v>
      </c>
      <c r="K30" s="135">
        <v>-110597.808</v>
      </c>
      <c r="L30" s="138">
        <v>-131463.283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zagraniczny_V_2022</vt:lpstr>
      <vt:lpstr>eksport_V_2022</vt:lpstr>
      <vt:lpstr>import_V_2022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2022-08-12T05:40:28Z</dcterms:modified>
</cp:coreProperties>
</file>