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000703\Downloads\"/>
    </mc:Choice>
  </mc:AlternateContent>
  <xr:revisionPtr revIDLastSave="0" documentId="8_{7D2E25BF-13ED-409A-AA6F-FBF642F3F065}" xr6:coauthVersionLast="47" xr6:coauthVersionMax="47" xr10:uidLastSave="{00000000-0000-0000-0000-000000000000}"/>
  <bookViews>
    <workbookView xWindow="3120" yWindow="3120" windowWidth="28800" windowHeight="153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H46" i="1"/>
  <c r="I46" i="1" s="1"/>
  <c r="F45" i="1"/>
  <c r="H45" i="1"/>
  <c r="I45" i="1" s="1"/>
  <c r="F44" i="1"/>
  <c r="H44" i="1"/>
  <c r="I44" i="1" s="1"/>
  <c r="F43" i="1"/>
  <c r="H43" i="1"/>
  <c r="I43" i="1" s="1"/>
  <c r="H12" i="1" l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11" i="1"/>
  <c r="I11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1" i="1"/>
  <c r="F47" i="1" l="1"/>
  <c r="I47" i="1"/>
</calcChain>
</file>

<file path=xl/sharedStrings.xml><?xml version="1.0" encoding="utf-8"?>
<sst xmlns="http://schemas.openxmlformats.org/spreadsheetml/2006/main" count="55" uniqueCount="55">
  <si>
    <t>L.p.</t>
  </si>
  <si>
    <t>Nazwa towaru</t>
  </si>
  <si>
    <r>
      <rPr>
        <b/>
        <sz val="9"/>
        <color theme="1"/>
        <rFont val="Arial"/>
        <family val="2"/>
        <charset val="238"/>
      </rPr>
      <t>Ściereczka domowa</t>
    </r>
    <r>
      <rPr>
        <sz val="9"/>
        <color theme="1"/>
        <rFont val="Arial"/>
        <family val="2"/>
        <charset val="238"/>
      </rPr>
      <t>. Trwała ścierka do użytku na sucho i na mokro,  odporna na rozerwanie i ścieranie.  Skład: wiskoza, poliester. 1 opakowanie - 3 sztuki. Rozmiar min 32cm x 32cm.</t>
    </r>
  </si>
  <si>
    <r>
      <rPr>
        <b/>
        <sz val="9"/>
        <color theme="1"/>
        <rFont val="Arial"/>
        <family val="2"/>
        <charset val="238"/>
      </rPr>
      <t>Ścierka do podłogi</t>
    </r>
    <r>
      <rPr>
        <sz val="9"/>
        <color theme="1"/>
        <rFont val="Arial"/>
        <family val="2"/>
        <charset val="238"/>
      </rPr>
      <t>, super chłonna. Kolor szary. 1 sztuka. Rozmiar min 60cmx70cm.</t>
    </r>
  </si>
  <si>
    <r>
      <rPr>
        <b/>
        <sz val="9"/>
        <color theme="1"/>
        <rFont val="Arial"/>
        <family val="2"/>
        <charset val="238"/>
      </rPr>
      <t>Ściereczka gąbczasta</t>
    </r>
    <r>
      <rPr>
        <sz val="9"/>
        <color theme="1"/>
        <rFont val="Arial"/>
        <family val="2"/>
        <charset val="238"/>
      </rPr>
      <t xml:space="preserve"> ( opakowanie 3 szt.)</t>
    </r>
  </si>
  <si>
    <r>
      <rPr>
        <b/>
        <sz val="9"/>
        <color theme="1"/>
        <rFont val="Arial"/>
        <family val="2"/>
        <charset val="238"/>
      </rPr>
      <t>Zmywaki</t>
    </r>
    <r>
      <rPr>
        <sz val="9"/>
        <color theme="1"/>
        <rFont val="Arial"/>
        <family val="2"/>
        <charset val="238"/>
      </rPr>
      <t xml:space="preserve"> - gąbki profilowane z nylonową warstwą do szorowania. 1 opakowanie zbiorcze - 5 sztuk.</t>
    </r>
  </si>
  <si>
    <r>
      <rPr>
        <b/>
        <sz val="9"/>
        <color theme="1"/>
        <rFont val="Arial"/>
        <family val="2"/>
        <charset val="238"/>
      </rPr>
      <t xml:space="preserve">Kostka do spłuczki </t>
    </r>
    <r>
      <rPr>
        <sz val="9"/>
        <color theme="1"/>
        <rFont val="Arial"/>
        <family val="2"/>
        <charset val="238"/>
      </rPr>
      <t>Kret Bio  1 opak. 3 szt. (1 szt. min. 50 g)</t>
    </r>
  </si>
  <si>
    <r>
      <rPr>
        <b/>
        <sz val="9"/>
        <color theme="1"/>
        <rFont val="Arial"/>
        <family val="2"/>
        <charset val="238"/>
      </rPr>
      <t xml:space="preserve">Mleczko do czyszczenia </t>
    </r>
    <r>
      <rPr>
        <sz val="9"/>
        <color theme="1"/>
        <rFont val="Arial"/>
        <family val="2"/>
        <charset val="238"/>
      </rPr>
      <t>AJAX  min. 700 ml lub Cif min.700 ml</t>
    </r>
  </si>
  <si>
    <r>
      <rPr>
        <b/>
        <sz val="9"/>
        <color theme="1"/>
        <rFont val="Arial"/>
        <family val="2"/>
        <charset val="238"/>
      </rPr>
      <t>Mydło</t>
    </r>
    <r>
      <rPr>
        <sz val="9"/>
        <color theme="1"/>
        <rFont val="Arial"/>
        <family val="2"/>
        <charset val="238"/>
      </rPr>
      <t xml:space="preserve"> w płynie wzbogacone kompleksem witamin zapewniające skórze właściwy poziom nawilzenia i zapobiegający wysuszeniu min. 5 l</t>
    </r>
  </si>
  <si>
    <r>
      <rPr>
        <b/>
        <sz val="9"/>
        <color theme="1"/>
        <rFont val="Arial"/>
        <family val="2"/>
        <charset val="238"/>
      </rPr>
      <t xml:space="preserve">Odświeżacz powietrza </t>
    </r>
    <r>
      <rPr>
        <sz val="9"/>
        <color theme="1"/>
        <rFont val="Arial"/>
        <family val="2"/>
        <charset val="238"/>
      </rPr>
      <t>Brise w sprayu min. 300 ml</t>
    </r>
  </si>
  <si>
    <r>
      <rPr>
        <b/>
        <sz val="9"/>
        <color theme="1"/>
        <rFont val="Arial"/>
        <family val="2"/>
        <charset val="238"/>
      </rPr>
      <t xml:space="preserve">Płyn do mycia szyb </t>
    </r>
    <r>
      <rPr>
        <sz val="9"/>
        <color theme="1"/>
        <rFont val="Arial"/>
        <family val="2"/>
        <charset val="238"/>
      </rPr>
      <t xml:space="preserve">AJAX Floral Fiesta min. 500 ml </t>
    </r>
  </si>
  <si>
    <r>
      <rPr>
        <b/>
        <sz val="9"/>
        <color theme="1"/>
        <rFont val="Arial"/>
        <family val="2"/>
        <charset val="238"/>
      </rPr>
      <t xml:space="preserve"> Spray do czyszczenia</t>
    </r>
    <r>
      <rPr>
        <sz val="9"/>
        <color theme="1"/>
        <rFont val="Arial"/>
        <family val="2"/>
        <charset val="238"/>
      </rPr>
      <t xml:space="preserve"> PRONTO Multi-Surface min. 250 ml</t>
    </r>
  </si>
  <si>
    <r>
      <t xml:space="preserve"> </t>
    </r>
    <r>
      <rPr>
        <b/>
        <sz val="9"/>
        <color theme="1"/>
        <rFont val="Arial"/>
        <family val="2"/>
        <charset val="238"/>
      </rPr>
      <t>Udrażniacz w płynie</t>
    </r>
    <r>
      <rPr>
        <sz val="9"/>
        <color theme="1"/>
        <rFont val="Arial"/>
        <family val="2"/>
        <charset val="238"/>
      </rPr>
      <t xml:space="preserve"> Kret min. 500 ml</t>
    </r>
  </si>
  <si>
    <r>
      <rPr>
        <b/>
        <sz val="9"/>
        <color theme="1"/>
        <rFont val="Arial"/>
        <family val="2"/>
        <charset val="238"/>
      </rPr>
      <t>Papier toaletowy w rolkach,</t>
    </r>
    <r>
      <rPr>
        <sz val="9"/>
        <color theme="1"/>
        <rFont val="Arial"/>
        <family val="2"/>
        <charset val="238"/>
      </rPr>
      <t xml:space="preserve"> biały, dwuwarstwowy, listkowany, 100% celuloza, średnica rolki min. 10 cm , 1 opakowanie zbiorcze min. 8 sztuk., długość rolki min. 15 m.</t>
    </r>
  </si>
  <si>
    <t>Cena netto/1 szt</t>
  </si>
  <si>
    <t>ILOŚĆ</t>
  </si>
  <si>
    <t>CENA NETTO</t>
  </si>
  <si>
    <t>Cena brutto / 1 szt.</t>
  </si>
  <si>
    <t>CENA BRUTTO</t>
  </si>
  <si>
    <t>RAZEM</t>
  </si>
  <si>
    <t>VAT (%)</t>
  </si>
  <si>
    <r>
      <rPr>
        <b/>
        <sz val="9"/>
        <color theme="1"/>
        <rFont val="Arial"/>
        <family val="2"/>
        <charset val="238"/>
      </rPr>
      <t>Odświeżacz powietrza</t>
    </r>
    <r>
      <rPr>
        <sz val="9"/>
        <color theme="1"/>
        <rFont val="Arial"/>
        <family val="2"/>
        <charset val="238"/>
      </rPr>
      <t xml:space="preserve"> BRISE electric (dyfuzor+wkład                   min. 20 ml) </t>
    </r>
  </si>
  <si>
    <r>
      <rPr>
        <b/>
        <sz val="9"/>
        <color theme="1"/>
        <rFont val="Arial"/>
        <family val="2"/>
        <charset val="238"/>
      </rPr>
      <t xml:space="preserve">Papier toaletowy  </t>
    </r>
    <r>
      <rPr>
        <sz val="9"/>
        <color theme="1"/>
        <rFont val="Arial"/>
        <family val="2"/>
        <charset val="238"/>
      </rPr>
      <t>biały, dwuwarstwowy, listkowany w rolkach dużych o średnicy rolki min. 18 cm i max. 23 cm, szerokość                            min. 9 cm, długość rolki min. 120 mb. Gilza o średnicy 5,5/6,5 cm, 100 % celuloza, 1 opakowanie zbiorcze min. 12 sztuk.</t>
    </r>
  </si>
  <si>
    <r>
      <rPr>
        <b/>
        <sz val="9"/>
        <color theme="1"/>
        <rFont val="Arial"/>
        <family val="2"/>
        <charset val="238"/>
      </rPr>
      <t xml:space="preserve">Rekawice gospodarcze </t>
    </r>
    <r>
      <rPr>
        <sz val="9"/>
        <color theme="1"/>
        <rFont val="Arial"/>
        <family val="2"/>
        <charset val="238"/>
      </rPr>
      <t>przeznaczone do prac sanitarnych           w rozmiarach XL/L/M/S 1 para</t>
    </r>
  </si>
  <si>
    <r>
      <rPr>
        <b/>
        <sz val="9"/>
        <color theme="1"/>
        <rFont val="Arial"/>
        <family val="2"/>
        <charset val="238"/>
      </rPr>
      <t>Ścierka z mikrofibry</t>
    </r>
    <r>
      <rPr>
        <sz val="9"/>
        <color theme="1"/>
        <rFont val="Arial"/>
        <family val="2"/>
        <charset val="238"/>
      </rPr>
      <t xml:space="preserve"> do podłogi. Rozmiar min 50cm x 60cm.         1 sztuka.</t>
    </r>
  </si>
  <si>
    <r>
      <rPr>
        <b/>
        <sz val="9"/>
        <color theme="1"/>
        <rFont val="Arial"/>
        <family val="2"/>
        <charset val="238"/>
      </rPr>
      <t xml:space="preserve">Ściereczka z mikrofibry </t>
    </r>
    <r>
      <rPr>
        <sz val="9"/>
        <color theme="1"/>
        <rFont val="Arial"/>
        <family val="2"/>
        <charset val="238"/>
      </rPr>
      <t>uniwersalna 1 sztuka. Wymiary                min 30cmx30 cm.</t>
    </r>
  </si>
  <si>
    <r>
      <rPr>
        <b/>
        <sz val="9"/>
        <color theme="1"/>
        <rFont val="Arial"/>
        <family val="2"/>
        <charset val="238"/>
      </rPr>
      <t>Worki na śmieci</t>
    </r>
    <r>
      <rPr>
        <sz val="9"/>
        <color theme="1"/>
        <rFont val="Arial"/>
        <family val="2"/>
        <charset val="238"/>
      </rPr>
      <t xml:space="preserve"> HD 35 l. Worki mają być nawinięte na rolkę, odzielone perforacją umożliwiającą odrywanie, w każdej rolce                            min. 50 szt. </t>
    </r>
  </si>
  <si>
    <r>
      <rPr>
        <b/>
        <sz val="9"/>
        <color theme="1"/>
        <rFont val="Arial"/>
        <family val="2"/>
        <charset val="238"/>
      </rPr>
      <t>Worki na śmieci</t>
    </r>
    <r>
      <rPr>
        <sz val="9"/>
        <color theme="1"/>
        <rFont val="Arial"/>
        <family val="2"/>
        <charset val="238"/>
      </rPr>
      <t xml:space="preserve"> LD 60 l.  Worki mają być nawinięte na rolkę, odzielone perforacją umożliwiającą odrywanie, w każdej rolce                            min. 10 szt.</t>
    </r>
  </si>
  <si>
    <r>
      <rPr>
        <b/>
        <sz val="9"/>
        <color theme="1"/>
        <rFont val="Arial"/>
        <family val="2"/>
        <charset val="238"/>
      </rPr>
      <t>Worki na śmieci</t>
    </r>
    <r>
      <rPr>
        <sz val="9"/>
        <color theme="1"/>
        <rFont val="Arial"/>
        <family val="2"/>
        <charset val="238"/>
      </rPr>
      <t xml:space="preserve"> HD 60 l. worki mają być nawinięte na rolkę, odzielone perforacją umożliwiającą odrywanie, w każdej rolce                            min. 50 szt</t>
    </r>
  </si>
  <si>
    <r>
      <rPr>
        <b/>
        <sz val="9"/>
        <rFont val="Arial"/>
        <family val="2"/>
        <charset val="238"/>
      </rPr>
      <t xml:space="preserve">Worki na śmieci </t>
    </r>
    <r>
      <rPr>
        <sz val="9"/>
        <rFont val="Arial"/>
        <family val="2"/>
        <charset val="238"/>
      </rPr>
      <t>LD 120 l. Worki super mocne mają być nawinięte na rolkę, odzielone perforacją umożliwiającą odrywanie, w każdej rolce min. 25 szt.</t>
    </r>
  </si>
  <si>
    <r>
      <rPr>
        <b/>
        <sz val="9"/>
        <rFont val="Arial"/>
        <family val="2"/>
        <charset val="238"/>
      </rPr>
      <t>Worki na śmieci</t>
    </r>
    <r>
      <rPr>
        <sz val="9"/>
        <rFont val="Arial"/>
        <family val="2"/>
        <charset val="238"/>
      </rPr>
      <t xml:space="preserve"> LD 160 l. Super mocne worki mają być nawinięte na rolkę, odzielone perforacją umożliwiającą odrywanie, w każdej rolce min.10 szt.</t>
    </r>
  </si>
  <si>
    <r>
      <rPr>
        <b/>
        <sz val="9"/>
        <color theme="1"/>
        <rFont val="Arial"/>
        <family val="2"/>
        <charset val="238"/>
      </rPr>
      <t>Tabletki do zmywarek</t>
    </r>
    <r>
      <rPr>
        <sz val="9"/>
        <color theme="1"/>
        <rFont val="Arial"/>
        <family val="2"/>
        <charset val="238"/>
      </rPr>
      <t xml:space="preserve"> finish, all in 1, 1 opakowanie zbiorcze          min. 5</t>
    </r>
    <r>
      <rPr>
        <sz val="9"/>
        <rFont val="Arial"/>
        <family val="2"/>
        <charset val="238"/>
      </rPr>
      <t>2 szt.</t>
    </r>
  </si>
  <si>
    <r>
      <rPr>
        <b/>
        <sz val="9"/>
        <color theme="1"/>
        <rFont val="Arial"/>
        <family val="2"/>
        <charset val="238"/>
      </rPr>
      <t>Sól do zmywarek</t>
    </r>
    <r>
      <rPr>
        <sz val="9"/>
        <color theme="1"/>
        <rFont val="Arial"/>
        <family val="2"/>
        <charset val="238"/>
      </rPr>
      <t xml:space="preserve"> Finish 5x Power actions - 1 opakowanie             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min. 1,5 kg</t>
    </r>
  </si>
  <si>
    <t>Przedmiotem zamówienia jest:</t>
  </si>
  <si>
    <r>
      <rPr>
        <b/>
        <sz val="9"/>
        <color theme="1"/>
        <rFont val="Arial"/>
        <family val="2"/>
        <charset val="238"/>
      </rPr>
      <t xml:space="preserve">Odkamieniacz Generalfresh </t>
    </r>
    <r>
      <rPr>
        <sz val="9"/>
        <color theme="1"/>
        <rFont val="Arial"/>
        <family val="2"/>
        <charset val="238"/>
      </rPr>
      <t>w saszetkach 1 op. min. 50 g</t>
    </r>
  </si>
  <si>
    <t>……………………………………………………</t>
  </si>
  <si>
    <t>………………………………………………………………</t>
  </si>
  <si>
    <t>miejscowość, data</t>
  </si>
  <si>
    <t>UWAGA: Wykonawca wypełnia tylko kolumnę "Cena netto/1 szt." oraz kolumnę "VAT %".</t>
  </si>
  <si>
    <t xml:space="preserve">zakup i dostawa środków czystości oraz materiałów higienicznych i sanitarnych, a także artykułów chemii gospodarczej na potrzeby Państwowej Inspekcji Pracy Okręgowego Inspektoratu Pracy w Łodzi. </t>
  </si>
  <si>
    <r>
      <rPr>
        <b/>
        <sz val="9"/>
        <color theme="1"/>
        <rFont val="Arial"/>
        <family val="2"/>
        <charset val="238"/>
      </rPr>
      <t>Płyn uniwersalny</t>
    </r>
    <r>
      <rPr>
        <sz val="9"/>
        <color theme="1"/>
        <rFont val="Arial"/>
        <family val="2"/>
        <charset val="238"/>
      </rPr>
      <t xml:space="preserve"> AJAX Floral Fiesta min. 1 000 ml</t>
    </r>
  </si>
  <si>
    <r>
      <rPr>
        <b/>
        <sz val="9"/>
        <color theme="1"/>
        <rFont val="Arial"/>
        <family val="2"/>
        <charset val="238"/>
      </rPr>
      <t>Płyn do mycia paneli</t>
    </r>
    <r>
      <rPr>
        <sz val="9"/>
        <color theme="1"/>
        <rFont val="Arial"/>
        <family val="2"/>
        <charset val="238"/>
      </rPr>
      <t xml:space="preserve"> SIDOLUX  min. 750 ml</t>
    </r>
  </si>
  <si>
    <r>
      <rPr>
        <b/>
        <sz val="9"/>
        <color theme="1"/>
        <rFont val="Arial"/>
        <family val="2"/>
        <charset val="238"/>
      </rPr>
      <t>Ręczniki papierowe</t>
    </r>
    <r>
      <rPr>
        <sz val="9"/>
        <color theme="1"/>
        <rFont val="Arial"/>
        <family val="2"/>
        <charset val="238"/>
      </rPr>
      <t>. Pojedyncze, gofrowane. Kolor zielony lub szary. 1 karton - 4 000 sztuk/listków.</t>
    </r>
  </si>
  <si>
    <r>
      <rPr>
        <b/>
        <sz val="9"/>
        <color theme="1"/>
        <rFont val="Arial"/>
        <family val="2"/>
        <charset val="238"/>
      </rPr>
      <t xml:space="preserve">Wkład do odświeżacza powietrza </t>
    </r>
    <r>
      <rPr>
        <sz val="9"/>
        <color theme="1"/>
        <rFont val="Arial"/>
        <family val="2"/>
        <charset val="238"/>
      </rPr>
      <t>BRISE electric  min. 20 ml        do dyfuzora z poz. 5 tabeli</t>
    </r>
  </si>
  <si>
    <r>
      <rPr>
        <sz val="8"/>
        <color theme="1"/>
        <rFont val="Arial"/>
        <family val="2"/>
        <charset val="238"/>
      </rPr>
      <t>Podpis(y) osoby(osób) upoważnionej(ych) do  podpisania niniejszej oferty 
w imieniu Wykonawcy(ów).
 Oferta w formie elektronicznej lub postaci elektronicznej winna być  
  podpisana kwalifikowanym podpisem elektronicznym lub podpisem  
   zaufanym lub podpisem osobistym.</t>
    </r>
    <r>
      <rPr>
        <sz val="9"/>
        <color theme="1"/>
        <rFont val="Arial"/>
        <family val="2"/>
        <charset val="238"/>
      </rPr>
      <t xml:space="preserve">
</t>
    </r>
  </si>
  <si>
    <t>lp</t>
  </si>
  <si>
    <r>
      <rPr>
        <b/>
        <sz val="9"/>
        <color theme="1"/>
        <rFont val="Arial"/>
        <family val="2"/>
        <charset val="238"/>
      </rPr>
      <t>Tabletki do odkamieniania</t>
    </r>
    <r>
      <rPr>
        <sz val="9"/>
        <color theme="1"/>
        <rFont val="Arial"/>
        <family val="2"/>
        <charset val="238"/>
      </rPr>
      <t xml:space="preserve"> SIEMENS TZ80002B</t>
    </r>
  </si>
  <si>
    <r>
      <rPr>
        <b/>
        <sz val="9"/>
        <color theme="1"/>
        <rFont val="Arial"/>
        <family val="2"/>
        <charset val="238"/>
      </rPr>
      <t>Tabletki do czyszczenia ekspresów</t>
    </r>
    <r>
      <rPr>
        <sz val="9"/>
        <color theme="1"/>
        <rFont val="Arial"/>
        <family val="2"/>
        <charset val="238"/>
      </rPr>
      <t xml:space="preserve"> SIEMENS TZ80001B</t>
    </r>
  </si>
  <si>
    <r>
      <rPr>
        <b/>
        <sz val="9"/>
        <color theme="1"/>
        <rFont val="Arial"/>
        <family val="2"/>
        <charset val="238"/>
      </rPr>
      <t>Odkamieniacz</t>
    </r>
    <r>
      <rPr>
        <sz val="9"/>
        <color theme="1"/>
        <rFont val="Arial"/>
        <family val="2"/>
        <charset val="238"/>
      </rPr>
      <t xml:space="preserve"> delonghi ecodecalk 500ml</t>
    </r>
  </si>
  <si>
    <r>
      <rPr>
        <b/>
        <sz val="9"/>
        <color theme="1"/>
        <rFont val="Arial"/>
        <family val="2"/>
        <charset val="238"/>
      </rPr>
      <t>Kostka</t>
    </r>
    <r>
      <rPr>
        <sz val="9"/>
        <color theme="1"/>
        <rFont val="Arial"/>
        <family val="2"/>
        <charset val="238"/>
      </rPr>
      <t xml:space="preserve"> Hal Kolorado Hyper Clean</t>
    </r>
  </si>
  <si>
    <t>Załącznik nr 3 do ZO nr LD-POR-A.213.108.2026.3</t>
  </si>
  <si>
    <r>
      <rPr>
        <b/>
        <sz val="9"/>
        <color theme="1"/>
        <rFont val="Arial"/>
        <family val="2"/>
        <charset val="238"/>
      </rPr>
      <t>Płyn do WC</t>
    </r>
    <r>
      <rPr>
        <sz val="9"/>
        <color theme="1"/>
        <rFont val="Arial"/>
        <family val="2"/>
        <charset val="238"/>
      </rPr>
      <t xml:space="preserve"> DOMESTOS min. 1 000 ml</t>
    </r>
  </si>
  <si>
    <r>
      <rPr>
        <b/>
        <sz val="9"/>
        <color theme="1"/>
        <rFont val="Arial"/>
        <family val="2"/>
        <charset val="238"/>
      </rPr>
      <t>Płyn do mycia naczyń</t>
    </r>
    <r>
      <rPr>
        <sz val="9"/>
        <color theme="1"/>
        <rFont val="Arial"/>
        <family val="2"/>
        <charset val="238"/>
      </rPr>
      <t xml:space="preserve"> LUDWIK min. 900 ml</t>
    </r>
  </si>
  <si>
    <t>FORMULARZ CENOWY - ZMIENIONY</t>
  </si>
  <si>
    <r>
      <rPr>
        <b/>
        <sz val="9"/>
        <rFont val="Arial"/>
        <family val="2"/>
        <charset val="238"/>
      </rPr>
      <t xml:space="preserve">Ręczniki papierowe </t>
    </r>
    <r>
      <rPr>
        <sz val="9"/>
        <rFont val="Arial"/>
        <family val="2"/>
        <charset val="238"/>
      </rPr>
      <t>dwuwarstwowe, 100% celuloza, szer. listka min 20cm, długość listka min. 21cm. Super białe ręczniki gofrowane, miękkie, grube. 1 karton min. 3 000 sztuk/listków.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</si>
</sst>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11"/>
      <color rgb="FF7030A0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164" fontId="0" fillId="3" borderId="3" xfId="0" applyNumberFormat="1" applyFill="1" applyBorder="1"/>
    <xf numFmtId="2" fontId="5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6" fillId="5" borderId="0" xfId="0" applyFont="1" applyFill="1" applyAlignment="1">
      <alignment wrapText="1"/>
    </xf>
    <xf numFmtId="0" fontId="12" fillId="5" borderId="0" xfId="0" applyFont="1" applyFill="1"/>
    <xf numFmtId="0" fontId="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5" borderId="0" xfId="0" applyFont="1" applyFill="1"/>
    <xf numFmtId="2" fontId="4" fillId="0" borderId="1" xfId="0" applyNumberFormat="1" applyFont="1" applyBorder="1" applyAlignment="1" applyProtection="1">
      <alignment horizontal="center" vertical="center"/>
      <protection locked="0"/>
    </xf>
    <xf numFmtId="9" fontId="4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B10" zoomScale="125" zoomScaleNormal="125" workbookViewId="0">
      <selection activeCell="I13" sqref="I13"/>
    </sheetView>
  </sheetViews>
  <sheetFormatPr defaultRowHeight="15" x14ac:dyDescent="0.25"/>
  <cols>
    <col min="1" max="1" width="6.42578125" hidden="1" customWidth="1"/>
    <col min="2" max="2" width="6.42578125" customWidth="1"/>
    <col min="3" max="3" width="50" customWidth="1"/>
    <col min="4" max="4" width="16.28515625" customWidth="1"/>
    <col min="5" max="5" width="18.140625" customWidth="1"/>
    <col min="6" max="6" width="17.42578125" customWidth="1"/>
    <col min="7" max="8" width="16.7109375" customWidth="1"/>
    <col min="9" max="9" width="17.42578125" customWidth="1"/>
  </cols>
  <sheetData>
    <row r="1" spans="1:9" x14ac:dyDescent="0.25">
      <c r="A1" s="5"/>
      <c r="B1" s="5"/>
      <c r="C1" s="5"/>
      <c r="D1" s="5"/>
      <c r="E1" s="4"/>
      <c r="F1" s="9"/>
    </row>
    <row r="2" spans="1:9" x14ac:dyDescent="0.25">
      <c r="A2" s="5"/>
      <c r="B2" s="5"/>
      <c r="C2" s="32" t="s">
        <v>50</v>
      </c>
      <c r="D2" s="13"/>
      <c r="E2" s="40"/>
      <c r="F2" s="9"/>
    </row>
    <row r="3" spans="1:9" x14ac:dyDescent="0.25">
      <c r="A3" s="5"/>
      <c r="B3" s="5"/>
      <c r="E3" s="12"/>
    </row>
    <row r="4" spans="1:9" x14ac:dyDescent="0.25">
      <c r="A4" s="5"/>
      <c r="B4" s="5"/>
      <c r="F4" s="6"/>
      <c r="G4" s="6"/>
    </row>
    <row r="5" spans="1:9" x14ac:dyDescent="0.25">
      <c r="A5" s="3"/>
      <c r="B5" s="3"/>
      <c r="C5" s="26" t="s">
        <v>53</v>
      </c>
      <c r="D5" s="1"/>
      <c r="E5" s="1"/>
      <c r="F5" s="6"/>
      <c r="G5" s="6"/>
    </row>
    <row r="6" spans="1:9" x14ac:dyDescent="0.25">
      <c r="A6" s="2"/>
      <c r="B6" s="2"/>
      <c r="C6" s="31" t="s">
        <v>33</v>
      </c>
      <c r="D6" s="28"/>
      <c r="E6" s="29"/>
      <c r="F6" s="30"/>
      <c r="G6" s="30"/>
      <c r="H6" s="29"/>
      <c r="I6" s="29"/>
    </row>
    <row r="7" spans="1:9" x14ac:dyDescent="0.25">
      <c r="A7" s="1"/>
      <c r="B7" s="1"/>
      <c r="C7" s="28" t="s">
        <v>39</v>
      </c>
      <c r="D7" s="28"/>
      <c r="E7" s="29"/>
      <c r="F7" s="30"/>
      <c r="G7" s="30"/>
      <c r="H7" s="29"/>
      <c r="I7" s="29"/>
    </row>
    <row r="8" spans="1:9" x14ac:dyDescent="0.25">
      <c r="A8" s="1"/>
      <c r="B8" s="1"/>
      <c r="C8" s="35" t="s">
        <v>38</v>
      </c>
      <c r="D8" s="28"/>
      <c r="E8" s="29"/>
      <c r="F8" s="30"/>
      <c r="G8" s="30"/>
      <c r="H8" s="29"/>
      <c r="I8" s="29"/>
    </row>
    <row r="9" spans="1:9" x14ac:dyDescent="0.25">
      <c r="A9" s="11"/>
      <c r="B9" s="11"/>
      <c r="C9" s="11"/>
      <c r="D9" s="1"/>
      <c r="F9" s="6"/>
      <c r="G9" s="6"/>
    </row>
    <row r="10" spans="1:9" ht="36.75" customHeight="1" x14ac:dyDescent="0.25">
      <c r="A10" s="43" t="s">
        <v>0</v>
      </c>
      <c r="B10" s="22" t="s">
        <v>45</v>
      </c>
      <c r="C10" s="22" t="s">
        <v>1</v>
      </c>
      <c r="D10" s="23" t="s">
        <v>15</v>
      </c>
      <c r="E10" s="22" t="s">
        <v>14</v>
      </c>
      <c r="F10" s="23" t="s">
        <v>16</v>
      </c>
      <c r="G10" s="23" t="s">
        <v>20</v>
      </c>
      <c r="H10" s="22" t="s">
        <v>17</v>
      </c>
      <c r="I10" s="22" t="s">
        <v>18</v>
      </c>
    </row>
    <row r="11" spans="1:9" ht="36.75" customHeight="1" x14ac:dyDescent="0.25">
      <c r="A11" s="44">
        <v>1</v>
      </c>
      <c r="B11" s="10">
        <v>1</v>
      </c>
      <c r="C11" s="15" t="s">
        <v>6</v>
      </c>
      <c r="D11" s="8">
        <v>12</v>
      </c>
      <c r="E11" s="36">
        <v>0</v>
      </c>
      <c r="F11" s="20">
        <f>PRODUCT(D11,E11)</f>
        <v>0</v>
      </c>
      <c r="G11" s="37"/>
      <c r="H11" s="20">
        <f>PRODUCT(ROUND(E11*(1+G11),2))</f>
        <v>0</v>
      </c>
      <c r="I11" s="20">
        <f>PRODUCT(D11,H11)</f>
        <v>0</v>
      </c>
    </row>
    <row r="12" spans="1:9" ht="36.75" customHeight="1" x14ac:dyDescent="0.25">
      <c r="A12" s="45">
        <v>2</v>
      </c>
      <c r="B12" s="14">
        <v>2</v>
      </c>
      <c r="C12" s="15" t="s">
        <v>7</v>
      </c>
      <c r="D12" s="8">
        <v>2</v>
      </c>
      <c r="E12" s="36">
        <v>0</v>
      </c>
      <c r="F12" s="20">
        <f t="shared" ref="F12:F46" si="0">PRODUCT(D12,E12)</f>
        <v>0</v>
      </c>
      <c r="G12" s="37"/>
      <c r="H12" s="20">
        <f t="shared" ref="H12:H46" si="1">PRODUCT(ROUND(E12*(1+G12),2))</f>
        <v>0</v>
      </c>
      <c r="I12" s="20">
        <f t="shared" ref="I12:I46" si="2">PRODUCT(D12,H12)</f>
        <v>0</v>
      </c>
    </row>
    <row r="13" spans="1:9" ht="36.75" customHeight="1" x14ac:dyDescent="0.25">
      <c r="A13" s="44">
        <v>3</v>
      </c>
      <c r="B13" s="10">
        <v>3</v>
      </c>
      <c r="C13" s="15" t="s">
        <v>8</v>
      </c>
      <c r="D13" s="8">
        <v>24</v>
      </c>
      <c r="E13" s="36">
        <v>0</v>
      </c>
      <c r="F13" s="20">
        <f t="shared" si="0"/>
        <v>0</v>
      </c>
      <c r="G13" s="37"/>
      <c r="H13" s="20">
        <f t="shared" si="1"/>
        <v>0</v>
      </c>
      <c r="I13" s="20">
        <f t="shared" si="2"/>
        <v>0</v>
      </c>
    </row>
    <row r="14" spans="1:9" ht="36.75" customHeight="1" x14ac:dyDescent="0.25">
      <c r="A14" s="44">
        <v>4</v>
      </c>
      <c r="B14" s="10">
        <v>4</v>
      </c>
      <c r="C14" s="15" t="s">
        <v>9</v>
      </c>
      <c r="D14" s="8">
        <v>12</v>
      </c>
      <c r="E14" s="36">
        <v>0</v>
      </c>
      <c r="F14" s="20">
        <f t="shared" si="0"/>
        <v>0</v>
      </c>
      <c r="G14" s="37"/>
      <c r="H14" s="20">
        <f t="shared" si="1"/>
        <v>0</v>
      </c>
      <c r="I14" s="20">
        <f t="shared" si="2"/>
        <v>0</v>
      </c>
    </row>
    <row r="15" spans="1:9" ht="36.75" customHeight="1" x14ac:dyDescent="0.25">
      <c r="A15" s="45">
        <v>5</v>
      </c>
      <c r="B15" s="14">
        <v>5</v>
      </c>
      <c r="C15" s="15" t="s">
        <v>21</v>
      </c>
      <c r="D15" s="8">
        <v>6</v>
      </c>
      <c r="E15" s="36">
        <v>0</v>
      </c>
      <c r="F15" s="20">
        <f t="shared" si="0"/>
        <v>0</v>
      </c>
      <c r="G15" s="37"/>
      <c r="H15" s="20">
        <f t="shared" si="1"/>
        <v>0</v>
      </c>
      <c r="I15" s="20">
        <f t="shared" si="2"/>
        <v>0</v>
      </c>
    </row>
    <row r="16" spans="1:9" ht="36.75" customHeight="1" x14ac:dyDescent="0.25">
      <c r="A16" s="44">
        <v>6</v>
      </c>
      <c r="B16" s="10">
        <v>6</v>
      </c>
      <c r="C16" s="38" t="s">
        <v>34</v>
      </c>
      <c r="D16" s="8">
        <v>20</v>
      </c>
      <c r="E16" s="36">
        <v>0</v>
      </c>
      <c r="F16" s="20">
        <f t="shared" si="0"/>
        <v>0</v>
      </c>
      <c r="G16" s="37"/>
      <c r="H16" s="20">
        <f t="shared" si="1"/>
        <v>0</v>
      </c>
      <c r="I16" s="20">
        <f t="shared" si="2"/>
        <v>0</v>
      </c>
    </row>
    <row r="17" spans="1:9" ht="58.5" customHeight="1" x14ac:dyDescent="0.25">
      <c r="A17" s="45">
        <v>7</v>
      </c>
      <c r="B17" s="14">
        <v>7</v>
      </c>
      <c r="C17" s="15" t="s">
        <v>22</v>
      </c>
      <c r="D17" s="8">
        <v>60</v>
      </c>
      <c r="E17" s="36">
        <v>0</v>
      </c>
      <c r="F17" s="20">
        <f t="shared" si="0"/>
        <v>0</v>
      </c>
      <c r="G17" s="37"/>
      <c r="H17" s="20">
        <f t="shared" si="1"/>
        <v>0</v>
      </c>
      <c r="I17" s="20">
        <f t="shared" si="2"/>
        <v>0</v>
      </c>
    </row>
    <row r="18" spans="1:9" ht="42.75" customHeight="1" x14ac:dyDescent="0.25">
      <c r="A18" s="44">
        <v>8</v>
      </c>
      <c r="B18" s="10">
        <v>8</v>
      </c>
      <c r="C18" s="15" t="s">
        <v>13</v>
      </c>
      <c r="D18" s="8">
        <v>20</v>
      </c>
      <c r="E18" s="36">
        <v>0</v>
      </c>
      <c r="F18" s="20">
        <f t="shared" si="0"/>
        <v>0</v>
      </c>
      <c r="G18" s="37"/>
      <c r="H18" s="20">
        <f t="shared" si="1"/>
        <v>0</v>
      </c>
      <c r="I18" s="20">
        <f t="shared" si="2"/>
        <v>0</v>
      </c>
    </row>
    <row r="19" spans="1:9" ht="36.75" customHeight="1" x14ac:dyDescent="0.25">
      <c r="A19" s="44">
        <v>9</v>
      </c>
      <c r="B19" s="10">
        <v>9</v>
      </c>
      <c r="C19" s="15" t="s">
        <v>51</v>
      </c>
      <c r="D19" s="8">
        <v>60</v>
      </c>
      <c r="E19" s="36">
        <v>0</v>
      </c>
      <c r="F19" s="20">
        <f t="shared" si="0"/>
        <v>0</v>
      </c>
      <c r="G19" s="37"/>
      <c r="H19" s="20">
        <f t="shared" si="1"/>
        <v>0</v>
      </c>
      <c r="I19" s="20">
        <f t="shared" si="2"/>
        <v>0</v>
      </c>
    </row>
    <row r="20" spans="1:9" ht="36.75" customHeight="1" x14ac:dyDescent="0.25">
      <c r="A20" s="45">
        <v>10</v>
      </c>
      <c r="B20" s="14">
        <v>10</v>
      </c>
      <c r="C20" s="15" t="s">
        <v>52</v>
      </c>
      <c r="D20" s="41">
        <v>48</v>
      </c>
      <c r="E20" s="36">
        <v>0</v>
      </c>
      <c r="F20" s="20">
        <f t="shared" si="0"/>
        <v>0</v>
      </c>
      <c r="G20" s="37"/>
      <c r="H20" s="20">
        <f t="shared" si="1"/>
        <v>0</v>
      </c>
      <c r="I20" s="20">
        <f t="shared" si="2"/>
        <v>0</v>
      </c>
    </row>
    <row r="21" spans="1:9" ht="36.75" customHeight="1" x14ac:dyDescent="0.25">
      <c r="A21" s="44">
        <v>11</v>
      </c>
      <c r="B21" s="10">
        <v>11</v>
      </c>
      <c r="C21" s="15" t="s">
        <v>40</v>
      </c>
      <c r="D21" s="8">
        <v>5</v>
      </c>
      <c r="E21" s="36">
        <v>0</v>
      </c>
      <c r="F21" s="20">
        <f t="shared" si="0"/>
        <v>0</v>
      </c>
      <c r="G21" s="37"/>
      <c r="H21" s="20">
        <f t="shared" si="1"/>
        <v>0</v>
      </c>
      <c r="I21" s="20">
        <f t="shared" si="2"/>
        <v>0</v>
      </c>
    </row>
    <row r="22" spans="1:9" ht="36.75" customHeight="1" x14ac:dyDescent="0.25">
      <c r="A22" s="45">
        <v>12</v>
      </c>
      <c r="B22" s="14">
        <v>12</v>
      </c>
      <c r="C22" s="38" t="s">
        <v>10</v>
      </c>
      <c r="D22" s="8">
        <v>5</v>
      </c>
      <c r="E22" s="36">
        <v>0</v>
      </c>
      <c r="F22" s="20">
        <f t="shared" si="0"/>
        <v>0</v>
      </c>
      <c r="G22" s="37"/>
      <c r="H22" s="20">
        <f t="shared" si="1"/>
        <v>0</v>
      </c>
      <c r="I22" s="20">
        <f t="shared" si="2"/>
        <v>0</v>
      </c>
    </row>
    <row r="23" spans="1:9" ht="36.75" customHeight="1" x14ac:dyDescent="0.25">
      <c r="A23" s="44">
        <v>13</v>
      </c>
      <c r="B23" s="10">
        <v>13</v>
      </c>
      <c r="C23" s="38" t="s">
        <v>41</v>
      </c>
      <c r="D23" s="8">
        <v>2</v>
      </c>
      <c r="E23" s="36">
        <v>0</v>
      </c>
      <c r="F23" s="20">
        <f t="shared" si="0"/>
        <v>0</v>
      </c>
      <c r="G23" s="37"/>
      <c r="H23" s="20">
        <f t="shared" si="1"/>
        <v>0</v>
      </c>
      <c r="I23" s="20">
        <f t="shared" si="2"/>
        <v>0</v>
      </c>
    </row>
    <row r="24" spans="1:9" ht="36.75" customHeight="1" x14ac:dyDescent="0.25">
      <c r="A24" s="44">
        <v>16</v>
      </c>
      <c r="B24" s="10">
        <v>14</v>
      </c>
      <c r="C24" s="15" t="s">
        <v>42</v>
      </c>
      <c r="D24" s="8">
        <v>1</v>
      </c>
      <c r="E24" s="36">
        <v>0</v>
      </c>
      <c r="F24" s="20">
        <f t="shared" si="0"/>
        <v>0</v>
      </c>
      <c r="G24" s="37"/>
      <c r="H24" s="20">
        <f t="shared" si="1"/>
        <v>0</v>
      </c>
      <c r="I24" s="20">
        <f t="shared" si="2"/>
        <v>0</v>
      </c>
    </row>
    <row r="25" spans="1:9" ht="48" customHeight="1" x14ac:dyDescent="0.25">
      <c r="A25" s="45">
        <v>17</v>
      </c>
      <c r="B25" s="14">
        <v>15</v>
      </c>
      <c r="C25" s="39" t="s">
        <v>54</v>
      </c>
      <c r="D25" s="8">
        <v>156</v>
      </c>
      <c r="E25" s="36">
        <v>0</v>
      </c>
      <c r="F25" s="20">
        <f t="shared" si="0"/>
        <v>0</v>
      </c>
      <c r="G25" s="37"/>
      <c r="H25" s="20">
        <f t="shared" si="1"/>
        <v>0</v>
      </c>
      <c r="I25" s="20">
        <f t="shared" si="2"/>
        <v>0</v>
      </c>
    </row>
    <row r="26" spans="1:9" ht="36.75" customHeight="1" x14ac:dyDescent="0.25">
      <c r="A26" s="44">
        <v>18</v>
      </c>
      <c r="B26" s="10">
        <v>16</v>
      </c>
      <c r="C26" s="15" t="s">
        <v>23</v>
      </c>
      <c r="D26" s="8">
        <v>1</v>
      </c>
      <c r="E26" s="36">
        <v>0</v>
      </c>
      <c r="F26" s="20">
        <f t="shared" si="0"/>
        <v>0</v>
      </c>
      <c r="G26" s="37"/>
      <c r="H26" s="20">
        <f t="shared" si="1"/>
        <v>0</v>
      </c>
      <c r="I26" s="20">
        <f t="shared" si="2"/>
        <v>0</v>
      </c>
    </row>
    <row r="27" spans="1:9" ht="36.75" customHeight="1" x14ac:dyDescent="0.25">
      <c r="A27" s="45">
        <v>20</v>
      </c>
      <c r="B27" s="14">
        <v>17</v>
      </c>
      <c r="C27" s="15" t="s">
        <v>11</v>
      </c>
      <c r="D27" s="7">
        <v>2</v>
      </c>
      <c r="E27" s="36">
        <v>0</v>
      </c>
      <c r="F27" s="20">
        <f t="shared" si="0"/>
        <v>0</v>
      </c>
      <c r="G27" s="37"/>
      <c r="H27" s="20">
        <f t="shared" si="1"/>
        <v>0</v>
      </c>
      <c r="I27" s="20">
        <f t="shared" si="2"/>
        <v>0</v>
      </c>
    </row>
    <row r="28" spans="1:9" ht="56.25" customHeight="1" x14ac:dyDescent="0.25">
      <c r="A28" s="44">
        <v>21</v>
      </c>
      <c r="B28" s="10">
        <v>18</v>
      </c>
      <c r="C28" s="15" t="s">
        <v>2</v>
      </c>
      <c r="D28" s="7">
        <v>1</v>
      </c>
      <c r="E28" s="36">
        <v>0</v>
      </c>
      <c r="F28" s="20">
        <f t="shared" si="0"/>
        <v>0</v>
      </c>
      <c r="G28" s="37"/>
      <c r="H28" s="20">
        <f t="shared" si="1"/>
        <v>0</v>
      </c>
      <c r="I28" s="20">
        <f t="shared" si="2"/>
        <v>0</v>
      </c>
    </row>
    <row r="29" spans="1:9" ht="36.75" customHeight="1" x14ac:dyDescent="0.25">
      <c r="A29" s="45">
        <v>22</v>
      </c>
      <c r="B29" s="14">
        <v>19</v>
      </c>
      <c r="C29" s="15" t="s">
        <v>3</v>
      </c>
      <c r="D29" s="7">
        <v>1</v>
      </c>
      <c r="E29" s="36">
        <v>0</v>
      </c>
      <c r="F29" s="20">
        <f t="shared" si="0"/>
        <v>0</v>
      </c>
      <c r="G29" s="37"/>
      <c r="H29" s="20">
        <f t="shared" si="1"/>
        <v>0</v>
      </c>
      <c r="I29" s="20">
        <f t="shared" si="2"/>
        <v>0</v>
      </c>
    </row>
    <row r="30" spans="1:9" ht="36.75" customHeight="1" x14ac:dyDescent="0.25">
      <c r="A30" s="44">
        <v>23</v>
      </c>
      <c r="B30" s="10">
        <v>20</v>
      </c>
      <c r="C30" s="15" t="s">
        <v>4</v>
      </c>
      <c r="D30" s="27">
        <v>1</v>
      </c>
      <c r="E30" s="36">
        <v>0</v>
      </c>
      <c r="F30" s="20">
        <f t="shared" si="0"/>
        <v>0</v>
      </c>
      <c r="G30" s="37"/>
      <c r="H30" s="20">
        <f t="shared" si="1"/>
        <v>0</v>
      </c>
      <c r="I30" s="20">
        <f t="shared" si="2"/>
        <v>0</v>
      </c>
    </row>
    <row r="31" spans="1:9" ht="36.75" customHeight="1" x14ac:dyDescent="0.25">
      <c r="A31" s="44">
        <v>24</v>
      </c>
      <c r="B31" s="10">
        <v>21</v>
      </c>
      <c r="C31" s="15" t="s">
        <v>24</v>
      </c>
      <c r="D31" s="7">
        <v>1</v>
      </c>
      <c r="E31" s="36">
        <v>0</v>
      </c>
      <c r="F31" s="20">
        <f t="shared" si="0"/>
        <v>0</v>
      </c>
      <c r="G31" s="37"/>
      <c r="H31" s="20">
        <f t="shared" si="1"/>
        <v>0</v>
      </c>
      <c r="I31" s="20">
        <f t="shared" si="2"/>
        <v>0</v>
      </c>
    </row>
    <row r="32" spans="1:9" ht="36.75" customHeight="1" x14ac:dyDescent="0.25">
      <c r="A32" s="45">
        <v>25</v>
      </c>
      <c r="B32" s="14">
        <v>22</v>
      </c>
      <c r="C32" s="15" t="s">
        <v>25</v>
      </c>
      <c r="D32" s="7">
        <v>72</v>
      </c>
      <c r="E32" s="36">
        <v>0</v>
      </c>
      <c r="F32" s="20">
        <f t="shared" si="0"/>
        <v>0</v>
      </c>
      <c r="G32" s="37"/>
      <c r="H32" s="20">
        <f t="shared" si="1"/>
        <v>0</v>
      </c>
      <c r="I32" s="20">
        <f t="shared" si="2"/>
        <v>0</v>
      </c>
    </row>
    <row r="33" spans="1:9" ht="36.75" customHeight="1" x14ac:dyDescent="0.25">
      <c r="A33" s="44">
        <v>26</v>
      </c>
      <c r="B33" s="10">
        <v>23</v>
      </c>
      <c r="C33" s="15" t="s">
        <v>31</v>
      </c>
      <c r="D33" s="27">
        <v>12</v>
      </c>
      <c r="E33" s="36">
        <v>0</v>
      </c>
      <c r="F33" s="20">
        <f t="shared" si="0"/>
        <v>0</v>
      </c>
      <c r="G33" s="37"/>
      <c r="H33" s="20">
        <f t="shared" si="1"/>
        <v>0</v>
      </c>
      <c r="I33" s="20">
        <f t="shared" si="2"/>
        <v>0</v>
      </c>
    </row>
    <row r="34" spans="1:9" ht="36.75" customHeight="1" x14ac:dyDescent="0.25">
      <c r="A34" s="45">
        <v>27</v>
      </c>
      <c r="B34" s="14">
        <v>24</v>
      </c>
      <c r="C34" s="15" t="s">
        <v>32</v>
      </c>
      <c r="D34" s="27">
        <v>2</v>
      </c>
      <c r="E34" s="36">
        <v>0</v>
      </c>
      <c r="F34" s="20">
        <f t="shared" si="0"/>
        <v>0</v>
      </c>
      <c r="G34" s="37"/>
      <c r="H34" s="20">
        <f t="shared" si="1"/>
        <v>0</v>
      </c>
      <c r="I34" s="20">
        <f t="shared" si="2"/>
        <v>0</v>
      </c>
    </row>
    <row r="35" spans="1:9" ht="36.75" customHeight="1" x14ac:dyDescent="0.25">
      <c r="A35" s="44">
        <v>28</v>
      </c>
      <c r="B35" s="10">
        <v>25</v>
      </c>
      <c r="C35" s="38" t="s">
        <v>12</v>
      </c>
      <c r="D35" s="7">
        <v>1</v>
      </c>
      <c r="E35" s="36">
        <v>0</v>
      </c>
      <c r="F35" s="20">
        <f t="shared" si="0"/>
        <v>0</v>
      </c>
      <c r="G35" s="37"/>
      <c r="H35" s="20">
        <f t="shared" si="1"/>
        <v>0</v>
      </c>
      <c r="I35" s="20">
        <f t="shared" si="2"/>
        <v>0</v>
      </c>
    </row>
    <row r="36" spans="1:9" ht="36.75" customHeight="1" x14ac:dyDescent="0.25">
      <c r="A36" s="44">
        <v>29</v>
      </c>
      <c r="B36" s="10">
        <v>26</v>
      </c>
      <c r="C36" s="15" t="s">
        <v>43</v>
      </c>
      <c r="D36" s="7">
        <v>60</v>
      </c>
      <c r="E36" s="36">
        <v>0</v>
      </c>
      <c r="F36" s="20">
        <f t="shared" si="0"/>
        <v>0</v>
      </c>
      <c r="G36" s="37"/>
      <c r="H36" s="20">
        <f t="shared" si="1"/>
        <v>0</v>
      </c>
      <c r="I36" s="20">
        <f t="shared" si="2"/>
        <v>0</v>
      </c>
    </row>
    <row r="37" spans="1:9" ht="36.75" customHeight="1" x14ac:dyDescent="0.25">
      <c r="A37" s="45">
        <v>30</v>
      </c>
      <c r="B37" s="14">
        <v>27</v>
      </c>
      <c r="C37" s="15" t="s">
        <v>26</v>
      </c>
      <c r="D37" s="7">
        <v>48</v>
      </c>
      <c r="E37" s="36">
        <v>0</v>
      </c>
      <c r="F37" s="20">
        <f t="shared" si="0"/>
        <v>0</v>
      </c>
      <c r="G37" s="37"/>
      <c r="H37" s="20">
        <f t="shared" si="1"/>
        <v>0</v>
      </c>
      <c r="I37" s="20">
        <f t="shared" si="2"/>
        <v>0</v>
      </c>
    </row>
    <row r="38" spans="1:9" ht="36.75" customHeight="1" x14ac:dyDescent="0.25">
      <c r="A38" s="44">
        <v>31</v>
      </c>
      <c r="B38" s="10">
        <v>28</v>
      </c>
      <c r="C38" s="15" t="s">
        <v>27</v>
      </c>
      <c r="D38" s="7">
        <v>1</v>
      </c>
      <c r="E38" s="36">
        <v>0</v>
      </c>
      <c r="F38" s="20">
        <f t="shared" si="0"/>
        <v>0</v>
      </c>
      <c r="G38" s="37"/>
      <c r="H38" s="20">
        <f t="shared" si="1"/>
        <v>0</v>
      </c>
      <c r="I38" s="20">
        <f t="shared" si="2"/>
        <v>0</v>
      </c>
    </row>
    <row r="39" spans="1:9" ht="36.75" customHeight="1" x14ac:dyDescent="0.25">
      <c r="A39" s="45">
        <v>32</v>
      </c>
      <c r="B39" s="14">
        <v>29</v>
      </c>
      <c r="C39" s="15" t="s">
        <v>28</v>
      </c>
      <c r="D39" s="7">
        <v>48</v>
      </c>
      <c r="E39" s="36">
        <v>0</v>
      </c>
      <c r="F39" s="20">
        <f t="shared" si="0"/>
        <v>0</v>
      </c>
      <c r="G39" s="37"/>
      <c r="H39" s="20">
        <f t="shared" si="1"/>
        <v>0</v>
      </c>
      <c r="I39" s="20">
        <f t="shared" si="2"/>
        <v>0</v>
      </c>
    </row>
    <row r="40" spans="1:9" ht="36.75" customHeight="1" x14ac:dyDescent="0.25">
      <c r="A40" s="44">
        <v>33</v>
      </c>
      <c r="B40" s="10">
        <v>30</v>
      </c>
      <c r="C40" s="39" t="s">
        <v>30</v>
      </c>
      <c r="D40" s="27">
        <v>8</v>
      </c>
      <c r="E40" s="36">
        <v>0</v>
      </c>
      <c r="F40" s="20">
        <f t="shared" si="0"/>
        <v>0</v>
      </c>
      <c r="G40" s="37"/>
      <c r="H40" s="20">
        <f t="shared" si="1"/>
        <v>0</v>
      </c>
      <c r="I40" s="20">
        <f t="shared" si="2"/>
        <v>0</v>
      </c>
    </row>
    <row r="41" spans="1:9" ht="43.5" customHeight="1" x14ac:dyDescent="0.25">
      <c r="A41" s="44">
        <v>34</v>
      </c>
      <c r="B41" s="10">
        <v>31</v>
      </c>
      <c r="C41" s="39" t="s">
        <v>29</v>
      </c>
      <c r="D41" s="27">
        <v>32</v>
      </c>
      <c r="E41" s="36">
        <v>0</v>
      </c>
      <c r="F41" s="20">
        <f t="shared" si="0"/>
        <v>0</v>
      </c>
      <c r="G41" s="37"/>
      <c r="H41" s="20">
        <f t="shared" si="1"/>
        <v>0</v>
      </c>
      <c r="I41" s="20">
        <f t="shared" si="2"/>
        <v>0</v>
      </c>
    </row>
    <row r="42" spans="1:9" ht="36.75" customHeight="1" x14ac:dyDescent="0.25">
      <c r="A42" s="44">
        <v>36</v>
      </c>
      <c r="B42" s="10">
        <v>32</v>
      </c>
      <c r="C42" s="15" t="s">
        <v>5</v>
      </c>
      <c r="D42" s="7">
        <v>24</v>
      </c>
      <c r="E42" s="36">
        <v>0</v>
      </c>
      <c r="F42" s="20">
        <f t="shared" si="0"/>
        <v>0</v>
      </c>
      <c r="G42" s="37"/>
      <c r="H42" s="20">
        <f t="shared" si="1"/>
        <v>0</v>
      </c>
      <c r="I42" s="20">
        <f t="shared" si="2"/>
        <v>0</v>
      </c>
    </row>
    <row r="43" spans="1:9" ht="36.75" customHeight="1" x14ac:dyDescent="0.25">
      <c r="A43" s="42"/>
      <c r="B43" s="10">
        <v>33</v>
      </c>
      <c r="C43" s="15" t="s">
        <v>49</v>
      </c>
      <c r="D43" s="7">
        <v>2</v>
      </c>
      <c r="E43" s="36">
        <v>0</v>
      </c>
      <c r="F43" s="20">
        <f t="shared" si="0"/>
        <v>0</v>
      </c>
      <c r="G43" s="37"/>
      <c r="H43" s="20">
        <f t="shared" si="1"/>
        <v>0</v>
      </c>
      <c r="I43" s="20">
        <f t="shared" si="2"/>
        <v>0</v>
      </c>
    </row>
    <row r="44" spans="1:9" ht="36.75" customHeight="1" x14ac:dyDescent="0.25">
      <c r="A44" s="42"/>
      <c r="B44" s="10">
        <v>34</v>
      </c>
      <c r="C44" s="15" t="s">
        <v>48</v>
      </c>
      <c r="D44" s="7">
        <v>2</v>
      </c>
      <c r="E44" s="36">
        <v>0</v>
      </c>
      <c r="F44" s="20">
        <f t="shared" si="0"/>
        <v>0</v>
      </c>
      <c r="G44" s="37"/>
      <c r="H44" s="20">
        <f t="shared" si="1"/>
        <v>0</v>
      </c>
      <c r="I44" s="20">
        <f t="shared" si="2"/>
        <v>0</v>
      </c>
    </row>
    <row r="45" spans="1:9" ht="36.75" customHeight="1" x14ac:dyDescent="0.25">
      <c r="A45" s="42"/>
      <c r="B45" s="10">
        <v>35</v>
      </c>
      <c r="C45" s="15" t="s">
        <v>47</v>
      </c>
      <c r="D45" s="7">
        <v>2</v>
      </c>
      <c r="E45" s="36">
        <v>0</v>
      </c>
      <c r="F45" s="20">
        <f t="shared" si="0"/>
        <v>0</v>
      </c>
      <c r="G45" s="37"/>
      <c r="H45" s="20">
        <f t="shared" si="1"/>
        <v>0</v>
      </c>
      <c r="I45" s="20">
        <f t="shared" si="2"/>
        <v>0</v>
      </c>
    </row>
    <row r="46" spans="1:9" ht="36.75" customHeight="1" x14ac:dyDescent="0.25">
      <c r="A46" s="42"/>
      <c r="B46" s="10">
        <v>36</v>
      </c>
      <c r="C46" s="15" t="s">
        <v>46</v>
      </c>
      <c r="D46" s="7">
        <v>2</v>
      </c>
      <c r="E46" s="36">
        <v>0</v>
      </c>
      <c r="F46" s="20">
        <f t="shared" si="0"/>
        <v>0</v>
      </c>
      <c r="G46" s="37"/>
      <c r="H46" s="20">
        <f t="shared" si="1"/>
        <v>0</v>
      </c>
      <c r="I46" s="20">
        <f t="shared" si="2"/>
        <v>0</v>
      </c>
    </row>
    <row r="47" spans="1:9" ht="24" customHeight="1" x14ac:dyDescent="0.25">
      <c r="C47" s="25" t="s">
        <v>19</v>
      </c>
      <c r="D47" s="16"/>
      <c r="E47" s="17"/>
      <c r="F47" s="24">
        <f>SUM(F11:F46)</f>
        <v>0</v>
      </c>
      <c r="G47" s="19"/>
      <c r="H47" s="18"/>
      <c r="I47" s="24">
        <f>SUM(I11:I46)</f>
        <v>0</v>
      </c>
    </row>
    <row r="48" spans="1:9" ht="10.5" customHeight="1" x14ac:dyDescent="0.25">
      <c r="C48" s="34"/>
      <c r="I48" s="21"/>
    </row>
    <row r="49" spans="3:9" ht="15" customHeight="1" x14ac:dyDescent="0.25">
      <c r="C49" s="33"/>
    </row>
    <row r="50" spans="3:9" ht="42" customHeight="1" x14ac:dyDescent="0.25">
      <c r="C50" s="46"/>
      <c r="D50" s="47"/>
      <c r="E50" s="47"/>
      <c r="F50" s="47"/>
      <c r="G50" s="47"/>
      <c r="H50" s="47"/>
      <c r="I50" s="47"/>
    </row>
    <row r="52" spans="3:9" x14ac:dyDescent="0.25">
      <c r="C52" s="1"/>
      <c r="D52" s="48" t="s">
        <v>35</v>
      </c>
      <c r="E52" s="49"/>
      <c r="G52" s="48" t="s">
        <v>36</v>
      </c>
      <c r="H52" s="48"/>
      <c r="I52" s="53"/>
    </row>
    <row r="53" spans="3:9" ht="75.75" customHeight="1" x14ac:dyDescent="0.25">
      <c r="D53" s="50" t="s">
        <v>37</v>
      </c>
      <c r="E53" s="50"/>
      <c r="G53" s="51" t="s">
        <v>44</v>
      </c>
      <c r="H53" s="52"/>
      <c r="I53" s="53"/>
    </row>
  </sheetData>
  <mergeCells count="5">
    <mergeCell ref="C50:I50"/>
    <mergeCell ref="D52:E52"/>
    <mergeCell ref="D53:E53"/>
    <mergeCell ref="G53:I53"/>
    <mergeCell ref="G52:I52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Tylman</dc:creator>
  <cp:lastModifiedBy>Elżbieta Woźniak</cp:lastModifiedBy>
  <cp:lastPrinted>2026-05-14T06:34:38Z</cp:lastPrinted>
  <dcterms:created xsi:type="dcterms:W3CDTF">2016-01-26T14:20:05Z</dcterms:created>
  <dcterms:modified xsi:type="dcterms:W3CDTF">2026-05-27T06:51:56Z</dcterms:modified>
</cp:coreProperties>
</file>