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165" activeTab="0"/>
  </bookViews>
  <sheets>
    <sheet name="Bielsko-Biała 20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<sst xmlns="http://schemas.openxmlformats.org/spreadsheetml/2006/main" count="15" uniqueCount="15">
  <si>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</si>
  <si>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 xml:space="preserve">Nr wpisu </t>
  </si>
  <si>
    <t>Zakres przedmiotowy decyzji/postanowienia*</t>
  </si>
  <si>
    <r>
      <t xml:space="preserve">Rodzaj kary:            biegnąca - </t>
    </r>
    <r>
      <rPr>
        <b/>
        <sz val="8"/>
        <rFont val="Arial CE"/>
        <family val="2"/>
      </rPr>
      <t>b</t>
    </r>
    <r>
      <rPr>
        <sz val="8"/>
        <rFont val="Arial CE"/>
        <family val="2"/>
      </rPr>
      <t xml:space="preserve">,                  łączna - </t>
    </r>
    <r>
      <rPr>
        <b/>
        <sz val="8"/>
        <rFont val="Arial CE"/>
        <family val="2"/>
      </rPr>
      <t>ł</t>
    </r>
    <r>
      <rPr>
        <sz val="8"/>
        <rFont val="Arial CE"/>
        <family val="2"/>
      </rPr>
      <t xml:space="preserve">,          odroczona - </t>
    </r>
    <r>
      <rPr>
        <b/>
        <sz val="8"/>
        <rFont val="Arial CE"/>
        <family val="2"/>
      </rPr>
      <t>o</t>
    </r>
  </si>
  <si>
    <t>Znak sprawy</t>
  </si>
  <si>
    <t>Data wydania</t>
  </si>
  <si>
    <t>Nazwa organu, który wydał decyzję/postanowienie*</t>
  </si>
  <si>
    <t>Nazwa podmiotu, którego decyzja/postanowienie dotyczy*</t>
  </si>
  <si>
    <t>Miejsce przechowywania (nazwa organu, nazwa komórki organizacyjnej, numer pokoju)</t>
  </si>
  <si>
    <t>Informacja, czy decyzja /postanowienie* jest ostateczne</t>
  </si>
  <si>
    <t>Zastrzeżenia dotyczące udostępniania informacji</t>
  </si>
  <si>
    <t>N-ry innych wpisów w wykazie, dotyczących podmiotu, których dotyczy decyzja /postanowienie</t>
  </si>
  <si>
    <t>Uwagi</t>
  </si>
  <si>
    <t>Dział</t>
  </si>
  <si>
    <t>Karta informacyjna dla decyzji i postanowień na rok 2011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</si>
</sst>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dd/mm/yy"/>
  </numFmts>
  <fonts count="40">
    <font>
      <sz val="10"/>
      <name val="Arial CE"/>
      <family val="0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5" borderId="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8285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146304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1</xdr:row>
      <xdr:rowOff>57150</xdr:rowOff>
    </xdr:from>
    <xdr:to>
      <xdr:col>15</xdr:col>
      <xdr:colOff>552450</xdr:colOff>
      <xdr:row>3</xdr:row>
      <xdr:rowOff>400050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5182850" y="219075"/>
          <a:ext cx="952500" cy="6477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powietrze - 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ścieki - 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odpady - III
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hałas - IV</a:t>
          </a:r>
        </a:p>
      </xdr:txBody>
    </xdr:sp>
    <xdr:clientData/>
  </xdr:twoCellAnchor>
  <xdr:twoCellAnchor>
    <xdr:from>
      <xdr:col>13</xdr:col>
      <xdr:colOff>438150</xdr:colOff>
      <xdr:row>1</xdr:row>
      <xdr:rowOff>123825</xdr:rowOff>
    </xdr:from>
    <xdr:to>
      <xdr:col>14</xdr:col>
      <xdr:colOff>219075</xdr:colOff>
      <xdr:row>3</xdr:row>
      <xdr:rowOff>133350</xdr:rowOff>
    </xdr:to>
    <xdr:sp>
      <xdr:nvSpPr>
        <xdr:cNvPr id="4" name="Line 2"/>
        <xdr:cNvSpPr>
          <a:spLocks/>
        </xdr:cNvSpPr>
      </xdr:nvSpPr>
      <xdr:spPr>
        <a:xfrm flipH="1">
          <a:off x="14630400" y="285750"/>
          <a:ext cx="4762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CYZJE%202011%20prawomo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g ł o"/>
      <sheetName val="decyzje w odwołaniu"/>
      <sheetName val="postanowienia"/>
      <sheetName val="koszty"/>
      <sheetName val="Odstąpienie"/>
      <sheetName val="Bielsko-Biała 2011"/>
      <sheetName val="OŚ-2b I pół.2011"/>
      <sheetName val="OŚ-2b 2011"/>
    </sheetNames>
    <sheetDataSet>
      <sheetData sheetId="0">
        <row r="3">
          <cell r="B3">
            <v>1</v>
          </cell>
          <cell r="C3" t="str">
            <v>ścieki</v>
          </cell>
          <cell r="D3" t="str">
            <v>ł</v>
          </cell>
          <cell r="E3" t="str">
            <v>INB/6740-ł/III-242/18/10/M</v>
          </cell>
          <cell r="F3" t="str">
            <v>20-12-2010</v>
          </cell>
          <cell r="Q3" t="str">
            <v>ŚWIOŚ w Katowicach</v>
          </cell>
          <cell r="R3" t="str">
            <v>Wójt Gmina Istebna, 43-470 Istebna 1000</v>
          </cell>
          <cell r="S3" t="str">
            <v>pok. 66</v>
          </cell>
          <cell r="Y3" t="str">
            <v>II</v>
          </cell>
        </row>
        <row r="4">
          <cell r="B4">
            <v>2</v>
          </cell>
          <cell r="C4" t="str">
            <v>ścieki</v>
          </cell>
          <cell r="D4" t="str">
            <v>ł</v>
          </cell>
          <cell r="E4" t="str">
            <v>INB/6740-ł/IV-105/21/10/MM</v>
          </cell>
          <cell r="F4" t="str">
            <v>17-12-2010</v>
          </cell>
          <cell r="Q4" t="str">
            <v>ŚWIOŚ w Katowicach</v>
          </cell>
          <cell r="R4" t="str">
            <v>DEWRO WRÓBEL Sp. J. ul. Braci Dudów 42, 43-512 Bestwinka</v>
          </cell>
          <cell r="S4" t="str">
            <v>pok. 66</v>
          </cell>
          <cell r="Y4" t="str">
            <v>II</v>
          </cell>
        </row>
        <row r="5">
          <cell r="B5">
            <v>3</v>
          </cell>
          <cell r="C5" t="str">
            <v>odpady</v>
          </cell>
          <cell r="D5" t="str">
            <v>ł</v>
          </cell>
          <cell r="E5" t="str">
            <v>INB/6741-ł/III-325/22/11/MG</v>
          </cell>
          <cell r="F5" t="str">
            <v>06-01-2011</v>
          </cell>
          <cell r="Q5" t="str">
            <v>ŚWIOŚ w Katowicach</v>
          </cell>
          <cell r="R5" t="str">
            <v>"WIK" S p. z o.o. w Kostkowicach, ul. Dworska 82, 43-426 Dębowiec</v>
          </cell>
          <cell r="S5" t="str">
            <v>pok. 66</v>
          </cell>
          <cell r="Y5" t="str">
            <v>III</v>
          </cell>
        </row>
        <row r="6">
          <cell r="B6">
            <v>4</v>
          </cell>
          <cell r="C6" t="str">
            <v>odpady</v>
          </cell>
          <cell r="D6" t="str">
            <v>ł</v>
          </cell>
          <cell r="E6" t="str">
            <v>INB/6740-ł/V-311/3/10/11/pp</v>
          </cell>
          <cell r="F6" t="str">
            <v>2-02-2011</v>
          </cell>
          <cell r="Q6" t="str">
            <v>ŚWIOŚ w Katowicach</v>
          </cell>
          <cell r="R6" t="str">
            <v>Rafał Lokwenc - F.H.U. Rafał Lokwenc "Autorecykling", ul. Kopalniana 23, 43-170 Łaziska Górne</v>
          </cell>
          <cell r="S6" t="str">
            <v>pok. 66</v>
          </cell>
          <cell r="Y6" t="str">
            <v>III</v>
          </cell>
        </row>
        <row r="7">
          <cell r="B7">
            <v>5</v>
          </cell>
          <cell r="C7" t="str">
            <v>ścieki</v>
          </cell>
          <cell r="D7" t="str">
            <v>b</v>
          </cell>
          <cell r="E7" t="str">
            <v>INB/6740-b/83s/1/11/AW</v>
          </cell>
          <cell r="F7" t="str">
            <v>04-02-2011</v>
          </cell>
          <cell r="Q7" t="str">
            <v>ŚWIOŚ w Katowicach</v>
          </cell>
          <cell r="R7" t="str">
            <v>Zofia Bielak, ul. Iglasta 38, 43-300 Bielsko-Biała</v>
          </cell>
          <cell r="S7" t="str">
            <v>pok. 66</v>
          </cell>
          <cell r="Y7" t="str">
            <v>II</v>
          </cell>
        </row>
        <row r="8">
          <cell r="B8">
            <v>6</v>
          </cell>
          <cell r="C8" t="str">
            <v>ścieki</v>
          </cell>
          <cell r="D8" t="str">
            <v>ł</v>
          </cell>
          <cell r="E8" t="str">
            <v>INB/6740-ł/IV-342/7/10/AW</v>
          </cell>
          <cell r="F8" t="str">
            <v>13-09-2010</v>
          </cell>
          <cell r="Q8" t="str">
            <v>ŚWIOŚ w Katowicach</v>
          </cell>
          <cell r="R8" t="str">
            <v>Zakład Wodociągów i Kanalizacji w Wilamowicach, ul. Sienkiewicza 2a, 43-330 Wilamowice</v>
          </cell>
          <cell r="S8" t="str">
            <v>pok. 66</v>
          </cell>
          <cell r="Y8" t="str">
            <v>II</v>
          </cell>
        </row>
        <row r="9">
          <cell r="B9">
            <v>7</v>
          </cell>
          <cell r="C9" t="str">
            <v>hałas</v>
          </cell>
          <cell r="D9" t="str">
            <v>b</v>
          </cell>
          <cell r="E9" t="str">
            <v>INB/6740-b/III-23/2/11/MW</v>
          </cell>
          <cell r="F9" t="str">
            <v>11-02-2011</v>
          </cell>
          <cell r="Q9" t="str">
            <v>ŚWIOŚ w Katowicach</v>
          </cell>
          <cell r="R9" t="str">
            <v>"Teksid Iron Poland" Sp. z o.o., ul. Ciężarowa 49, 43-430 Skoczów</v>
          </cell>
          <cell r="S9" t="str">
            <v>pok. 66</v>
          </cell>
          <cell r="Y9" t="str">
            <v>IV</v>
          </cell>
        </row>
        <row r="10">
          <cell r="B10">
            <v>8</v>
          </cell>
          <cell r="C10" t="str">
            <v>ścieki</v>
          </cell>
          <cell r="D10" t="str">
            <v>ł</v>
          </cell>
          <cell r="E10" t="str">
            <v>INB/6740-ł/II-266/16/10/M</v>
          </cell>
          <cell r="F10" t="str">
            <v>6-12-2010</v>
          </cell>
          <cell r="Q10" t="str">
            <v>ŚWIOŚ w Katowicach</v>
          </cell>
          <cell r="R10" t="str">
            <v>Gminny Zakład Wodociągów i Kanalizacji, ul. Ks. Antoniego Janusza 6, 43-410 Zebrzydowice</v>
          </cell>
          <cell r="S10" t="str">
            <v>pok. 66</v>
          </cell>
          <cell r="Y10" t="str">
            <v>II</v>
          </cell>
        </row>
        <row r="11">
          <cell r="B11">
            <v>9</v>
          </cell>
          <cell r="C11" t="str">
            <v>odpady</v>
          </cell>
          <cell r="D11" t="str">
            <v>umorzenie</v>
          </cell>
          <cell r="E11" t="str">
            <v>INB.7062.5.2011.PP</v>
          </cell>
          <cell r="F11" t="str">
            <v>6-04-2011</v>
          </cell>
          <cell r="Q11" t="str">
            <v>ŚWIOŚ w Katowicach</v>
          </cell>
          <cell r="R11" t="str">
            <v>Maria Nowak, Pogórze ul. Krosowa 16, Arlena Sztwiorok, Pogórze ul. Krosowa 16, Rajmund Sztwiorok, Pogórze ul. Krosowa 16, 43-430 Skoczów</v>
          </cell>
          <cell r="S11" t="str">
            <v>pok. 66</v>
          </cell>
          <cell r="Y11" t="str">
            <v>III</v>
          </cell>
        </row>
        <row r="12">
          <cell r="B12">
            <v>10</v>
          </cell>
          <cell r="C12" t="str">
            <v>ścieki</v>
          </cell>
          <cell r="D12" t="str">
            <v>b</v>
          </cell>
          <cell r="E12" t="str">
            <v>INB.7061.6.2011.M</v>
          </cell>
          <cell r="F12" t="str">
            <v>7-04-2011</v>
          </cell>
          <cell r="Q12" t="str">
            <v>ŚWIOŚ w Katowicach</v>
          </cell>
          <cell r="R12" t="str">
            <v>Jan Hańderek, ul. Podhalańska 48, 43-300 Bielsko-Biała</v>
          </cell>
          <cell r="S12" t="str">
            <v>pok. 66</v>
          </cell>
          <cell r="Y12" t="str">
            <v>II</v>
          </cell>
        </row>
        <row r="13">
          <cell r="B13">
            <v>11</v>
          </cell>
          <cell r="C13" t="str">
            <v>odpady</v>
          </cell>
          <cell r="D13" t="str">
            <v>umorzenie</v>
          </cell>
          <cell r="E13" t="str">
            <v>INB.7062.8.2011.PP</v>
          </cell>
          <cell r="F13" t="str">
            <v>15-04-2011</v>
          </cell>
          <cell r="Q13" t="str">
            <v>ŚWIOŚ w Katowicach</v>
          </cell>
          <cell r="R13" t="str">
            <v>Jastrzębska Spółka Węglowa S.A., ul. Armii Krajowej 56, 44-330 Jastrzębie-Zdrój</v>
          </cell>
          <cell r="S13" t="str">
            <v>pok. 66</v>
          </cell>
          <cell r="Y13" t="str">
            <v>III</v>
          </cell>
        </row>
        <row r="14">
          <cell r="B14">
            <v>12</v>
          </cell>
          <cell r="C14" t="str">
            <v>ścieki</v>
          </cell>
          <cell r="D14" t="str">
            <v>ł</v>
          </cell>
          <cell r="E14" t="str">
            <v>INB.7061.7.2011.AW</v>
          </cell>
          <cell r="F14" t="str">
            <v>14-04-2011</v>
          </cell>
          <cell r="Q14" t="str">
            <v>ŚWIOŚ w Katowicach</v>
          </cell>
          <cell r="R14" t="str">
            <v>Nadwiślańska Spółka Energetyczna Sp. z o.o., ul. A. Mickiewicza 2, 32-620 Brzeszcze</v>
          </cell>
          <cell r="S14" t="str">
            <v>pok. 66</v>
          </cell>
          <cell r="Y14" t="str">
            <v>II</v>
          </cell>
        </row>
        <row r="15">
          <cell r="B15">
            <v>13</v>
          </cell>
          <cell r="C15" t="str">
            <v>ścieki</v>
          </cell>
          <cell r="D15" t="str">
            <v>umorzenie </v>
          </cell>
          <cell r="E15" t="str">
            <v>INB.7062.10.2011.M</v>
          </cell>
          <cell r="F15" t="str">
            <v>4-05-2011</v>
          </cell>
          <cell r="Q15" t="str">
            <v>ŚWIOŚ w Katowicach</v>
          </cell>
          <cell r="R15" t="str">
            <v>Wójt Gminy Czernichów, ul. Żywicka 2, 34-311 Czernichów</v>
          </cell>
          <cell r="S15" t="str">
            <v>pok. 66</v>
          </cell>
          <cell r="Y15" t="str">
            <v>II</v>
          </cell>
        </row>
        <row r="16">
          <cell r="B16">
            <v>14</v>
          </cell>
          <cell r="C16" t="str">
            <v>odpady</v>
          </cell>
          <cell r="D16" t="str">
            <v>ł</v>
          </cell>
          <cell r="E16" t="str">
            <v>INB/6740/mpo/IV-285/1/11/pp</v>
          </cell>
          <cell r="F16" t="str">
            <v>18-03.2011</v>
          </cell>
          <cell r="Q16" t="str">
            <v>ŚWIOŚ w Katowicach</v>
          </cell>
          <cell r="R16" t="str">
            <v>Dariusz Maciąg P.H.U. "Bigstal" Dariusz Maciąg, ul. Polna 262, Jaworze</v>
          </cell>
          <cell r="S16" t="str">
            <v>pok. 66</v>
          </cell>
          <cell r="Y16" t="str">
            <v>III</v>
          </cell>
        </row>
        <row r="17">
          <cell r="B17">
            <v>15</v>
          </cell>
          <cell r="C17" t="str">
            <v>hałas</v>
          </cell>
          <cell r="D17" t="str">
            <v>ł</v>
          </cell>
          <cell r="E17" t="str">
            <v>INB.7061.8.2011.AP</v>
          </cell>
          <cell r="F17" t="str">
            <v>1-06-2011</v>
          </cell>
          <cell r="Q17" t="str">
            <v>ŚWIOŚ w Katowicach</v>
          </cell>
          <cell r="R17" t="str">
            <v>Swedwood Poland Sp. z o.o., ul. Wincentego Witosa 31, 72-100 Goleniów</v>
          </cell>
          <cell r="S17" t="str">
            <v>pok. 66</v>
          </cell>
          <cell r="Y17" t="str">
            <v>IV</v>
          </cell>
        </row>
        <row r="18">
          <cell r="B18">
            <v>16</v>
          </cell>
          <cell r="C18" t="str">
            <v>hałas</v>
          </cell>
          <cell r="D18" t="str">
            <v>ł</v>
          </cell>
          <cell r="E18" t="str">
            <v>INB.7061.9.2011.AP</v>
          </cell>
          <cell r="F18" t="str">
            <v>1-06-2011</v>
          </cell>
          <cell r="Q18" t="str">
            <v>ŚWIOŚ w Katowicach</v>
          </cell>
          <cell r="R18" t="str">
            <v>Swedwood Poland Sp. z o.o., ul. Wincentego Witosa 31, 72-100 Goleniów</v>
          </cell>
          <cell r="S18" t="str">
            <v>pok. 66</v>
          </cell>
          <cell r="Y18" t="str">
            <v>IV</v>
          </cell>
        </row>
        <row r="19">
          <cell r="B19">
            <v>17</v>
          </cell>
          <cell r="C19" t="str">
            <v>hałas</v>
          </cell>
          <cell r="D19" t="str">
            <v>ł</v>
          </cell>
          <cell r="E19" t="str">
            <v>INB.7061.11.2011.AP</v>
          </cell>
          <cell r="F19" t="str">
            <v>3-06-2011</v>
          </cell>
          <cell r="Q19" t="str">
            <v>ŚWIOŚ w Katowicach</v>
          </cell>
          <cell r="R19" t="str">
            <v>Rejonowy Zarząd Infrastruktury w Krakowie, ul. Mogilska 85, 30-901 Kraków</v>
          </cell>
          <cell r="S19" t="str">
            <v>pok. 66</v>
          </cell>
          <cell r="Y19" t="str">
            <v>IV</v>
          </cell>
        </row>
        <row r="20">
          <cell r="B20">
            <v>18</v>
          </cell>
          <cell r="C20" t="str">
            <v>ścieki</v>
          </cell>
          <cell r="D20" t="str">
            <v>ł</v>
          </cell>
          <cell r="E20" t="str">
            <v>INB.7061.17.2011.MM</v>
          </cell>
          <cell r="F20" t="str">
            <v>9-06-2011</v>
          </cell>
          <cell r="Q20" t="str">
            <v>ŚWIOŚ w Katowicach</v>
          </cell>
          <cell r="R20" t="str">
            <v>"STW" Przedsiębiorstwo Transportowo-Warsztatowe Sp. z o.o., ul. Górnośląska 17, 43-200 Pszczyna</v>
          </cell>
          <cell r="S20" t="str">
            <v>pok. 66</v>
          </cell>
          <cell r="Y20" t="str">
            <v>II</v>
          </cell>
        </row>
        <row r="21">
          <cell r="B21">
            <v>19</v>
          </cell>
          <cell r="C21" t="str">
            <v>powietrze</v>
          </cell>
          <cell r="D21" t="str">
            <v>b</v>
          </cell>
          <cell r="E21" t="str">
            <v>INB.7061.18.2011.MK</v>
          </cell>
          <cell r="F21" t="str">
            <v>14-06-2011</v>
          </cell>
          <cell r="Q21" t="str">
            <v>ŚWIOŚ w Katowicach</v>
          </cell>
          <cell r="R21" t="str">
            <v>"nemak Poland" Sp. z o.o., ul. Komorowicka 53, 43-300 Bielsko-Biała</v>
          </cell>
          <cell r="S21" t="str">
            <v>pok. 66</v>
          </cell>
          <cell r="Y21" t="str">
            <v>I</v>
          </cell>
        </row>
        <row r="22">
          <cell r="B22">
            <v>20</v>
          </cell>
          <cell r="C22" t="str">
            <v>hałas</v>
          </cell>
          <cell r="D22" t="str">
            <v>b</v>
          </cell>
          <cell r="E22" t="str">
            <v>INB.7061.20.2011.MW</v>
          </cell>
          <cell r="F22" t="str">
            <v>24-06-2011</v>
          </cell>
          <cell r="Q22" t="str">
            <v>ŚWIOŚ w Katowicach</v>
          </cell>
          <cell r="R22" t="str">
            <v>"TEKSID IRON POLAND" Sp. Z o.o., ul. Ciężarowa 49, 43-430 Skoczów</v>
          </cell>
          <cell r="S22" t="str">
            <v>pok. 66</v>
          </cell>
          <cell r="Y22" t="str">
            <v>IV</v>
          </cell>
        </row>
        <row r="23">
          <cell r="B23">
            <v>21</v>
          </cell>
          <cell r="C23" t="str">
            <v>hałas</v>
          </cell>
          <cell r="D23" t="str">
            <v>ł</v>
          </cell>
          <cell r="E23" t="str">
            <v>INB.7061.19.2011.MW</v>
          </cell>
          <cell r="F23" t="str">
            <v>27-06-2011</v>
          </cell>
          <cell r="Q23" t="str">
            <v>ŚWIOŚ w Katowicach</v>
          </cell>
          <cell r="R23" t="str">
            <v>"TEKSID IRON POLAND" Sp. Z o.o., ul. Ciężarowa 49, 43-430 Skoczów</v>
          </cell>
          <cell r="S23" t="str">
            <v>pok. 66</v>
          </cell>
          <cell r="Y23" t="str">
            <v>IV</v>
          </cell>
        </row>
        <row r="24">
          <cell r="B24">
            <v>22</v>
          </cell>
          <cell r="C24" t="str">
            <v>ścieki</v>
          </cell>
          <cell r="D24" t="str">
            <v>umorzenie</v>
          </cell>
          <cell r="E24" t="str">
            <v>INB.7062.25.2011.M</v>
          </cell>
          <cell r="F24" t="str">
            <v>11-07-2011</v>
          </cell>
          <cell r="Q24" t="str">
            <v>ŚWIOŚ w Katowicach</v>
          </cell>
          <cell r="R24" t="str">
            <v>Wójt Gminy Dębowiec, ul. Katowicka 6, 43-426 Dębowiec</v>
          </cell>
          <cell r="S24" t="str">
            <v>pok. 66</v>
          </cell>
          <cell r="Y24" t="str">
            <v>II</v>
          </cell>
        </row>
        <row r="25">
          <cell r="B25">
            <v>23</v>
          </cell>
          <cell r="C25" t="str">
            <v>hałas</v>
          </cell>
          <cell r="D25" t="str">
            <v>o</v>
          </cell>
          <cell r="E25" t="str">
            <v>INB.7061.13.2011.AP</v>
          </cell>
          <cell r="F25" t="str">
            <v>26-07-2011</v>
          </cell>
          <cell r="Q25" t="str">
            <v>ŚWIOŚ w Katowicach</v>
          </cell>
          <cell r="R25" t="str">
            <v>Swedwood Poland Sp. z o.o., ul. Wincentego Witosa 31, 72-100 Goleniów</v>
          </cell>
          <cell r="S25" t="str">
            <v>pok. 66</v>
          </cell>
          <cell r="Y25" t="str">
            <v>IV</v>
          </cell>
        </row>
        <row r="26">
          <cell r="B26">
            <v>24</v>
          </cell>
          <cell r="C26" t="str">
            <v>hałas</v>
          </cell>
          <cell r="D26" t="str">
            <v>o</v>
          </cell>
          <cell r="E26" t="str">
            <v>INB.7061.14.2011.AP</v>
          </cell>
          <cell r="F26" t="str">
            <v>26-07-2011</v>
          </cell>
          <cell r="Q26" t="str">
            <v>ŚWIOŚ w Katowicach</v>
          </cell>
          <cell r="R26" t="str">
            <v>Swedwood Poland Sp. z o.o., ul. Wincentego Witosa 31, 72-100 Goleniów</v>
          </cell>
          <cell r="S26" t="str">
            <v>pok. 66</v>
          </cell>
          <cell r="Y26" t="str">
            <v>IV</v>
          </cell>
        </row>
        <row r="27">
          <cell r="B27">
            <v>25</v>
          </cell>
          <cell r="C27" t="str">
            <v>ścieki</v>
          </cell>
          <cell r="D27" t="str">
            <v>o</v>
          </cell>
          <cell r="E27" t="str">
            <v>INB.7061.24.2011.MM</v>
          </cell>
          <cell r="F27" t="str">
            <v>28-07-2011</v>
          </cell>
          <cell r="Q27" t="str">
            <v>ŚWIOŚ w Katowicach</v>
          </cell>
          <cell r="R27" t="str">
            <v>"STW" Przedsiębiorstwo Transportowo-Warsztatowe Sp. z o.o., ul. Górnośląska 17, 43-200 Pszczyna</v>
          </cell>
          <cell r="S27" t="str">
            <v>pok. 66</v>
          </cell>
          <cell r="Y27" t="str">
            <v>II</v>
          </cell>
        </row>
        <row r="28">
          <cell r="B28">
            <v>26</v>
          </cell>
          <cell r="C28" t="str">
            <v>ścieki</v>
          </cell>
          <cell r="D28" t="str">
            <v>termin</v>
          </cell>
          <cell r="E28" t="str">
            <v>INB.7060.1.2011.SA</v>
          </cell>
          <cell r="F28">
            <v>40757</v>
          </cell>
          <cell r="Q28" t="str">
            <v>ŚWIOŚ w Katowicach</v>
          </cell>
          <cell r="R28" t="str">
            <v>KO-OPERATOR Bronikowski, Górzyński Spółka Jawna, ul. Piastowska 23, 30-065 Korbielów</v>
          </cell>
          <cell r="S28" t="str">
            <v>pok. 66</v>
          </cell>
          <cell r="Y28" t="str">
            <v>II</v>
          </cell>
        </row>
        <row r="29">
          <cell r="B29">
            <v>27</v>
          </cell>
          <cell r="C29" t="str">
            <v>ścieki</v>
          </cell>
          <cell r="D29" t="str">
            <v>ł</v>
          </cell>
          <cell r="E29" t="str">
            <v>INB.7061.22.2011.MM</v>
          </cell>
          <cell r="F29">
            <v>40767</v>
          </cell>
          <cell r="Q29" t="str">
            <v>ŚWIOŚ w Katowicach</v>
          </cell>
          <cell r="R29" t="str">
            <v>Wójt Gminy Czernichów, ul. Żywicka 2, 34-311 Czernichów</v>
          </cell>
          <cell r="S29" t="str">
            <v>pok. 66</v>
          </cell>
          <cell r="Y29" t="str">
            <v>II</v>
          </cell>
        </row>
        <row r="30">
          <cell r="B30">
            <v>28</v>
          </cell>
          <cell r="C30" t="str">
            <v>ścieki</v>
          </cell>
          <cell r="D30" t="str">
            <v>ł</v>
          </cell>
          <cell r="E30" t="str">
            <v>INB.7061.23.2011.MM</v>
          </cell>
          <cell r="F30">
            <v>40767</v>
          </cell>
          <cell r="Q30" t="str">
            <v>ŚWIOŚ w Katowicach</v>
          </cell>
          <cell r="R30" t="str">
            <v>Wójt Gminy Czernichów, ul. Żywicka 2, 34-311 Czernichów</v>
          </cell>
          <cell r="S30" t="str">
            <v>pok. 66</v>
          </cell>
          <cell r="Y30" t="str">
            <v>II</v>
          </cell>
        </row>
        <row r="31">
          <cell r="B31">
            <v>29</v>
          </cell>
          <cell r="C31" t="str">
            <v>hałas</v>
          </cell>
          <cell r="D31" t="str">
            <v>o</v>
          </cell>
          <cell r="E31" t="str">
            <v>DBIN.7061.28.2011.MW</v>
          </cell>
          <cell r="F31" t="str">
            <v>08-09-2011</v>
          </cell>
          <cell r="Q31" t="str">
            <v>ŚWIOŚ w Katowicach</v>
          </cell>
          <cell r="R31" t="str">
            <v>"Teksid Iron Poland" Sp. z o.o., ul. Ciężarowa 49, 43-430 Skoczów</v>
          </cell>
          <cell r="S31" t="str">
            <v>pok. 66</v>
          </cell>
          <cell r="Y31" t="str">
            <v>IV</v>
          </cell>
        </row>
        <row r="32">
          <cell r="B32">
            <v>30</v>
          </cell>
          <cell r="C32" t="str">
            <v>hałas</v>
          </cell>
          <cell r="D32" t="str">
            <v>zmniejszenie</v>
          </cell>
          <cell r="E32" t="str">
            <v>INB.7061.15.2011.AP</v>
          </cell>
          <cell r="F32" t="str">
            <v>16-08-2011</v>
          </cell>
          <cell r="Q32" t="str">
            <v>ŚWIOŚ w Katowicach</v>
          </cell>
          <cell r="R32" t="str">
            <v>Swedwood Poland Sp. z o.o., ul. Wincentego Witosa 31, 72-100 Goleniów</v>
          </cell>
          <cell r="S32" t="str">
            <v>pok. 66</v>
          </cell>
          <cell r="Y32" t="str">
            <v>IV</v>
          </cell>
        </row>
        <row r="33">
          <cell r="B33">
            <v>31</v>
          </cell>
          <cell r="C33" t="str">
            <v>hałas</v>
          </cell>
          <cell r="D33" t="str">
            <v>o</v>
          </cell>
          <cell r="E33" t="str">
            <v>DBIN.7061.26.2011.AP</v>
          </cell>
          <cell r="F33" t="str">
            <v>28-09-2011</v>
          </cell>
          <cell r="Q33" t="str">
            <v>ŚWIOŚ w Katowicach</v>
          </cell>
          <cell r="R33" t="str">
            <v>Rejonowy Zarząd Infrastruktury w Krakowie, ul. Mogilska 85, 30-901 Kraków</v>
          </cell>
          <cell r="S33" t="str">
            <v>pok. 66</v>
          </cell>
          <cell r="Y33" t="str">
            <v>IV</v>
          </cell>
        </row>
        <row r="34">
          <cell r="B34">
            <v>32</v>
          </cell>
          <cell r="C34" t="str">
            <v>hałas</v>
          </cell>
          <cell r="D34" t="str">
            <v>zmiana odroczenia (harmonogram)</v>
          </cell>
          <cell r="E34" t="str">
            <v>DBIN.7061.31.2011.AP</v>
          </cell>
          <cell r="F34" t="str">
            <v>28-09-2011</v>
          </cell>
          <cell r="Q34" t="str">
            <v>ŚWIOŚ w Katowicach</v>
          </cell>
          <cell r="R34" t="str">
            <v>Rejonowy Zarząd Infrastruktury w Krakowie, ul. Mogilska 85, 30-901 Kraków</v>
          </cell>
          <cell r="S34" t="str">
            <v>pok. 66</v>
          </cell>
          <cell r="Y34" t="str">
            <v>IV</v>
          </cell>
        </row>
        <row r="35">
          <cell r="B35">
            <v>33</v>
          </cell>
          <cell r="C35" t="str">
            <v>hałas</v>
          </cell>
          <cell r="D35" t="str">
            <v>zmiana odroczenia (harmonogram)</v>
          </cell>
          <cell r="E35" t="str">
            <v>DBIN.7061.29.2011.AP</v>
          </cell>
          <cell r="F35" t="str">
            <v>28-09-2011</v>
          </cell>
          <cell r="Q35" t="str">
            <v>ŚWIOŚ w Katowicach</v>
          </cell>
          <cell r="R35" t="str">
            <v>Rejonowy Zarząd Infrastruktury w Krakowie, ul. Mogilska 85, 30-901 Kraków</v>
          </cell>
          <cell r="S35" t="str">
            <v>pok. 66</v>
          </cell>
          <cell r="Y35" t="str">
            <v>IV</v>
          </cell>
        </row>
        <row r="36">
          <cell r="B36">
            <v>34</v>
          </cell>
          <cell r="C36" t="str">
            <v>hałas</v>
          </cell>
          <cell r="D36" t="str">
            <v>zmiana odroczenia (harmonogram)</v>
          </cell>
          <cell r="E36" t="str">
            <v>DBIN.7061.30.2011.AP</v>
          </cell>
          <cell r="F36" t="str">
            <v>28-09-2011</v>
          </cell>
          <cell r="Q36" t="str">
            <v>ŚWIOŚ w Katowicach</v>
          </cell>
          <cell r="R36" t="str">
            <v>Rejonowy Zarząd Infrastruktury w Krakowie, ul. Mogilska 85, 30-901 Kraków</v>
          </cell>
          <cell r="S36" t="str">
            <v>pok. 66</v>
          </cell>
          <cell r="Y36" t="str">
            <v>IV</v>
          </cell>
        </row>
        <row r="37">
          <cell r="B37">
            <v>35</v>
          </cell>
          <cell r="C37" t="str">
            <v>ścieki</v>
          </cell>
          <cell r="D37" t="str">
            <v>ł</v>
          </cell>
          <cell r="E37" t="str">
            <v>DBIN.7061.32.2011.M</v>
          </cell>
          <cell r="F37" t="str">
            <v>18-10-2011</v>
          </cell>
          <cell r="Q37" t="str">
            <v>ŚWIOŚ w Katowicach</v>
          </cell>
          <cell r="R37" t="str">
            <v>Wójt Gminy Dębowiec, ul. Katowicka 6, 43-426 Dębowiec</v>
          </cell>
          <cell r="S37" t="str">
            <v>pok. 66</v>
          </cell>
          <cell r="Y37" t="str">
            <v>II</v>
          </cell>
        </row>
        <row r="38">
          <cell r="B38">
            <v>36</v>
          </cell>
          <cell r="C38" t="str">
            <v>ścieki</v>
          </cell>
          <cell r="D38" t="str">
            <v>ł</v>
          </cell>
          <cell r="E38" t="str">
            <v>DBIN.7061.35.2011.M</v>
          </cell>
          <cell r="F38" t="str">
            <v>18-10-2011</v>
          </cell>
          <cell r="Q38" t="str">
            <v>ŚWIOŚ w Katowicach</v>
          </cell>
          <cell r="R38" t="str">
            <v>Wójt Gminy Dębowiec, ul. Katowicka 6, 43-426 Dębowiec</v>
          </cell>
          <cell r="S38" t="str">
            <v>pok. 66</v>
          </cell>
          <cell r="Y38" t="str">
            <v>II</v>
          </cell>
        </row>
        <row r="39">
          <cell r="B39">
            <v>37</v>
          </cell>
          <cell r="C39" t="str">
            <v>ścieki</v>
          </cell>
          <cell r="D39" t="str">
            <v>o</v>
          </cell>
          <cell r="E39" t="str">
            <v>DBIN.7061.36.2011.MM</v>
          </cell>
          <cell r="F39" t="str">
            <v>28-10-2011</v>
          </cell>
          <cell r="Q39" t="str">
            <v>ŚWIOŚ w Katowicach</v>
          </cell>
          <cell r="R39" t="str">
            <v>Wójt Gminy Czernichów, ul. Żywicka 2, 34-311 Czernichów</v>
          </cell>
          <cell r="S39" t="str">
            <v>pok. 66</v>
          </cell>
          <cell r="Y39" t="str">
            <v>II</v>
          </cell>
        </row>
        <row r="40">
          <cell r="B40">
            <v>38</v>
          </cell>
          <cell r="C40" t="str">
            <v>ścieki</v>
          </cell>
          <cell r="D40" t="str">
            <v>o</v>
          </cell>
          <cell r="E40" t="str">
            <v>DBIN.7061.37.2011.MM</v>
          </cell>
          <cell r="F40" t="str">
            <v>28-10-2011</v>
          </cell>
          <cell r="Q40" t="str">
            <v>ŚWIOŚ w Katowicach</v>
          </cell>
          <cell r="R40" t="str">
            <v>Wójt Gminy Czernichów, ul. Żywicka 2, 34-311 Czernichów</v>
          </cell>
          <cell r="S40" t="str">
            <v>pok. 66</v>
          </cell>
          <cell r="Y40" t="str">
            <v>II</v>
          </cell>
        </row>
        <row r="42">
          <cell r="B42">
            <v>40</v>
          </cell>
          <cell r="C42" t="str">
            <v>hałas</v>
          </cell>
          <cell r="D42" t="str">
            <v>b</v>
          </cell>
          <cell r="E42" t="str">
            <v>DBIN.7061.45.2011.MW</v>
          </cell>
          <cell r="F42" t="str">
            <v>21-11-2011</v>
          </cell>
          <cell r="Q42" t="str">
            <v>ŚWIOŚ w Katowicach</v>
          </cell>
          <cell r="R42" t="str">
            <v>Przedsiebiorstwo Produkcyjno-Usługowo-Handlowe, ul.Zacisze 9, 34-331 Świnna</v>
          </cell>
          <cell r="S42" t="str">
            <v>pok. 66</v>
          </cell>
          <cell r="Y42" t="str">
            <v>IV</v>
          </cell>
        </row>
        <row r="43">
          <cell r="B43">
            <v>41</v>
          </cell>
          <cell r="C43" t="str">
            <v>ścieki</v>
          </cell>
          <cell r="D43" t="str">
            <v>ł</v>
          </cell>
          <cell r="E43" t="str">
            <v>DBIN.7061.40.2011.M</v>
          </cell>
          <cell r="F43" t="str">
            <v>23-11-2011</v>
          </cell>
          <cell r="Q43" t="str">
            <v>ŚWIOŚ w Katowicach</v>
          </cell>
          <cell r="R43" t="str">
            <v>Wójt Gminy Istebna, 43-470 Istebna 1000</v>
          </cell>
          <cell r="S43" t="str">
            <v>pok. 66</v>
          </cell>
          <cell r="Y43" t="str">
            <v>II</v>
          </cell>
        </row>
        <row r="44">
          <cell r="B44">
            <v>42</v>
          </cell>
          <cell r="C44" t="str">
            <v>ścieki</v>
          </cell>
          <cell r="D44" t="str">
            <v>ł</v>
          </cell>
          <cell r="E44" t="str">
            <v>DBIN.7061.43.2011.MM</v>
          </cell>
          <cell r="F44" t="str">
            <v>28-11-2011</v>
          </cell>
          <cell r="Q44" t="str">
            <v>ŚWIOŚ w Katowicach</v>
          </cell>
          <cell r="R44" t="str">
            <v>"Dewro" Wróbel Sp. J., ul. Braci Dudów 42, 43-512 Bestwinka</v>
          </cell>
          <cell r="S44" t="str">
            <v>pok. 66</v>
          </cell>
          <cell r="Y44" t="str">
            <v>II</v>
          </cell>
        </row>
        <row r="45">
          <cell r="B45">
            <v>43</v>
          </cell>
          <cell r="C45" t="str">
            <v>ścieki</v>
          </cell>
          <cell r="D45" t="str">
            <v>ł</v>
          </cell>
          <cell r="E45" t="str">
            <v>DBIN.7061.44.2011.M</v>
          </cell>
          <cell r="F45" t="str">
            <v>02-12-2011</v>
          </cell>
          <cell r="Q45" t="str">
            <v>ŚWIOŚ w Katowicach</v>
          </cell>
          <cell r="R45" t="str">
            <v>CASTORAMA Polska Sp. z o.o. UL. Krakowiaków 78 02-255 Warszawa, TESCO Polska Sp. z o.o. ul. Kapelanka 56, 30-347 Kraków</v>
          </cell>
          <cell r="S45" t="str">
            <v>pok. 66</v>
          </cell>
          <cell r="Y45" t="str">
            <v>II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E74" sqref="E74"/>
    </sheetView>
  </sheetViews>
  <sheetFormatPr defaultColWidth="9.00390625" defaultRowHeight="12.75"/>
  <cols>
    <col min="1" max="1" width="4.625" style="18" customWidth="1"/>
    <col min="2" max="2" width="6.375" style="19" customWidth="1"/>
    <col min="3" max="4" width="14.625" style="19" customWidth="1"/>
    <col min="5" max="5" width="28.125" style="18" customWidth="1"/>
    <col min="6" max="6" width="14.375" style="18" customWidth="1"/>
    <col min="7" max="7" width="9.25390625" style="18" bestFit="1" customWidth="1"/>
    <col min="8" max="8" width="43.375" style="18" customWidth="1"/>
    <col min="9" max="11" width="9.25390625" style="18" bestFit="1" customWidth="1"/>
    <col min="12" max="12" width="13.875" style="18" customWidth="1"/>
    <col min="13" max="13" width="9.25390625" style="18" bestFit="1" customWidth="1"/>
    <col min="14" max="16384" width="9.125" style="18" customWidth="1"/>
  </cols>
  <sheetData>
    <row r="1" spans="1:14" s="1" customFormat="1" ht="12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1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" customFormat="1" ht="122.25" customHeight="1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  <c r="F4" s="3" t="s">
        <v>5</v>
      </c>
      <c r="G4" s="3" t="s">
        <v>6</v>
      </c>
      <c r="H4" s="5" t="s">
        <v>7</v>
      </c>
      <c r="I4" s="3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</row>
    <row r="5" spans="1:35" s="1" customFormat="1" ht="11.25">
      <c r="A5" s="7">
        <v>1</v>
      </c>
      <c r="B5" s="8">
        <v>2</v>
      </c>
      <c r="C5" s="9">
        <v>3</v>
      </c>
      <c r="D5" s="9">
        <v>4</v>
      </c>
      <c r="E5" s="10">
        <v>5</v>
      </c>
      <c r="F5" s="8">
        <v>6</v>
      </c>
      <c r="G5" s="8">
        <v>7</v>
      </c>
      <c r="H5" s="11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14" ht="22.5">
      <c r="A6" s="2">
        <v>1</v>
      </c>
      <c r="B6" s="13">
        <f>IF('[1]d g ł o'!B3="","",'[1]d g ł o'!B3)</f>
        <v>1</v>
      </c>
      <c r="C6" s="13" t="str">
        <f>IF('[1]d g ł o'!C3="","",'[1]d g ł o'!C3)</f>
        <v>ścieki</v>
      </c>
      <c r="D6" s="13" t="str">
        <f>IF('[1]d g ł o'!D3="","",'[1]d g ł o'!D3)</f>
        <v>ł</v>
      </c>
      <c r="E6" s="14" t="str">
        <f>IF('[1]d g ł o'!E3="","",'[1]d g ł o'!E3)</f>
        <v>INB/6740-ł/III-242/18/10/M</v>
      </c>
      <c r="F6" s="15" t="str">
        <f>IF('[1]d g ł o'!F3="","",'[1]d g ł o'!F3)</f>
        <v>20-12-2010</v>
      </c>
      <c r="G6" s="16" t="str">
        <f>IF('[1]d g ł o'!Q3="","",'[1]d g ł o'!Q3)</f>
        <v>ŚWIOŚ w Katowicach</v>
      </c>
      <c r="H6" s="17" t="str">
        <f>IF('[1]d g ł o'!R3="","",'[1]d g ł o'!R3)</f>
        <v>Wójt Gmina Istebna, 43-470 Istebna 1000</v>
      </c>
      <c r="I6" s="13" t="str">
        <f>IF('[1]d g ł o'!S3="","",'[1]d g ł o'!S3)</f>
        <v>pok. 66</v>
      </c>
      <c r="J6" s="13">
        <f>IF('[1]d g ł o'!T3="","",'[1]d g ł o'!T3)</f>
      </c>
      <c r="K6" s="13">
        <f>IF('[1]d g ł o'!U3="","",'[1]d g ł o'!U3)</f>
      </c>
      <c r="L6" s="13">
        <f>IF('[1]d g ł o'!V3="","",'[1]d g ł o'!V3)</f>
      </c>
      <c r="M6" s="14"/>
      <c r="N6" s="13" t="str">
        <f>'[1]d g ł o'!Y3</f>
        <v>II</v>
      </c>
    </row>
    <row r="7" spans="1:14" ht="24">
      <c r="A7" s="2">
        <v>2</v>
      </c>
      <c r="B7" s="13">
        <f>IF('[1]d g ł o'!B4="","",'[1]d g ł o'!B4)</f>
        <v>2</v>
      </c>
      <c r="C7" s="13" t="str">
        <f>IF('[1]d g ł o'!C4="","",'[1]d g ł o'!C4)</f>
        <v>ścieki</v>
      </c>
      <c r="D7" s="13" t="str">
        <f>IF('[1]d g ł o'!D4="","",'[1]d g ł o'!D4)</f>
        <v>ł</v>
      </c>
      <c r="E7" s="14" t="str">
        <f>IF('[1]d g ł o'!E4="","",'[1]d g ł o'!E4)</f>
        <v>INB/6740-ł/IV-105/21/10/MM</v>
      </c>
      <c r="F7" s="15" t="str">
        <f>IF('[1]d g ł o'!F4="","",'[1]d g ł o'!F4)</f>
        <v>17-12-2010</v>
      </c>
      <c r="G7" s="16" t="str">
        <f>IF('[1]d g ł o'!Q4="","",'[1]d g ł o'!Q4)</f>
        <v>ŚWIOŚ w Katowicach</v>
      </c>
      <c r="H7" s="17" t="str">
        <f>IF('[1]d g ł o'!R4="","",'[1]d g ł o'!R4)</f>
        <v>DEWRO WRÓBEL Sp. J. ul. Braci Dudów 42, 43-512 Bestwinka</v>
      </c>
      <c r="I7" s="13" t="str">
        <f>IF('[1]d g ł o'!S4="","",'[1]d g ł o'!S4)</f>
        <v>pok. 66</v>
      </c>
      <c r="J7" s="13">
        <f>IF('[1]d g ł o'!T4="","",'[1]d g ł o'!T4)</f>
      </c>
      <c r="K7" s="13">
        <f>IF('[1]d g ł o'!U4="","",'[1]d g ł o'!U4)</f>
      </c>
      <c r="L7" s="13">
        <f>IF('[1]d g ł o'!V4="","",'[1]d g ł o'!V4)</f>
      </c>
      <c r="M7" s="14"/>
      <c r="N7" s="13" t="str">
        <f>'[1]d g ł o'!Y4</f>
        <v>II</v>
      </c>
    </row>
    <row r="8" spans="1:14" ht="24">
      <c r="A8" s="2">
        <v>3</v>
      </c>
      <c r="B8" s="13">
        <f>IF('[1]d g ł o'!B5="","",'[1]d g ł o'!B5)</f>
        <v>3</v>
      </c>
      <c r="C8" s="13" t="str">
        <f>IF('[1]d g ł o'!C5="","",'[1]d g ł o'!C5)</f>
        <v>odpady</v>
      </c>
      <c r="D8" s="13" t="str">
        <f>IF('[1]d g ł o'!D5="","",'[1]d g ł o'!D5)</f>
        <v>ł</v>
      </c>
      <c r="E8" s="14" t="str">
        <f>IF('[1]d g ł o'!E5="","",'[1]d g ł o'!E5)</f>
        <v>INB/6741-ł/III-325/22/11/MG</v>
      </c>
      <c r="F8" s="15" t="str">
        <f>IF('[1]d g ł o'!F5="","",'[1]d g ł o'!F5)</f>
        <v>06-01-2011</v>
      </c>
      <c r="G8" s="16" t="str">
        <f>IF('[1]d g ł o'!Q5="","",'[1]d g ł o'!Q5)</f>
        <v>ŚWIOŚ w Katowicach</v>
      </c>
      <c r="H8" s="17" t="str">
        <f>IF('[1]d g ł o'!R5="","",'[1]d g ł o'!R5)</f>
        <v>"WIK" S p. z o.o. w Kostkowicach, ul. Dworska 82, 43-426 Dębowiec</v>
      </c>
      <c r="I8" s="13" t="str">
        <f>IF('[1]d g ł o'!S5="","",'[1]d g ł o'!S5)</f>
        <v>pok. 66</v>
      </c>
      <c r="J8" s="13">
        <f>IF('[1]d g ł o'!T5="","",'[1]d g ł o'!T5)</f>
      </c>
      <c r="K8" s="13">
        <f>IF('[1]d g ł o'!U5="","",'[1]d g ł o'!U5)</f>
      </c>
      <c r="L8" s="13">
        <f>IF('[1]d g ł o'!V5="","",'[1]d g ł o'!V5)</f>
      </c>
      <c r="M8" s="14"/>
      <c r="N8" s="13" t="str">
        <f>'[1]d g ł o'!Y5</f>
        <v>III</v>
      </c>
    </row>
    <row r="9" spans="1:14" ht="36">
      <c r="A9" s="2">
        <v>4</v>
      </c>
      <c r="B9" s="13">
        <f>IF('[1]d g ł o'!B6="","",'[1]d g ł o'!B6)</f>
        <v>4</v>
      </c>
      <c r="C9" s="13" t="str">
        <f>IF('[1]d g ł o'!C6="","",'[1]d g ł o'!C6)</f>
        <v>odpady</v>
      </c>
      <c r="D9" s="13" t="str">
        <f>IF('[1]d g ł o'!D6="","",'[1]d g ł o'!D6)</f>
        <v>ł</v>
      </c>
      <c r="E9" s="14" t="str">
        <f>IF('[1]d g ł o'!E6="","",'[1]d g ł o'!E6)</f>
        <v>INB/6740-ł/V-311/3/10/11/pp</v>
      </c>
      <c r="F9" s="15" t="str">
        <f>IF('[1]d g ł o'!F6="","",'[1]d g ł o'!F6)</f>
        <v>2-02-2011</v>
      </c>
      <c r="G9" s="16" t="str">
        <f>IF('[1]d g ł o'!Q6="","",'[1]d g ł o'!Q6)</f>
        <v>ŚWIOŚ w Katowicach</v>
      </c>
      <c r="H9" s="17" t="str">
        <f>IF('[1]d g ł o'!R6="","",'[1]d g ł o'!R6)</f>
        <v>Rafał Lokwenc - F.H.U. Rafał Lokwenc "Autorecykling", ul. Kopalniana 23, 43-170 Łaziska Górne</v>
      </c>
      <c r="I9" s="13" t="str">
        <f>IF('[1]d g ł o'!S6="","",'[1]d g ł o'!S6)</f>
        <v>pok. 66</v>
      </c>
      <c r="J9" s="13">
        <f>IF('[1]d g ł o'!T6="","",'[1]d g ł o'!T6)</f>
      </c>
      <c r="K9" s="13">
        <f>IF('[1]d g ł o'!U6="","",'[1]d g ł o'!U6)</f>
      </c>
      <c r="L9" s="13">
        <f>IF('[1]d g ł o'!V6="","",'[1]d g ł o'!V6)</f>
      </c>
      <c r="M9" s="14"/>
      <c r="N9" s="13" t="str">
        <f>'[1]d g ł o'!Y6</f>
        <v>III</v>
      </c>
    </row>
    <row r="10" spans="1:14" ht="22.5">
      <c r="A10" s="2">
        <v>5</v>
      </c>
      <c r="B10" s="13">
        <f>IF('[1]d g ł o'!B7="","",'[1]d g ł o'!B7)</f>
        <v>5</v>
      </c>
      <c r="C10" s="13" t="str">
        <f>IF('[1]d g ł o'!C7="","",'[1]d g ł o'!C7)</f>
        <v>ścieki</v>
      </c>
      <c r="D10" s="13" t="str">
        <f>IF('[1]d g ł o'!D7="","",'[1]d g ł o'!D7)</f>
        <v>b</v>
      </c>
      <c r="E10" s="14" t="str">
        <f>IF('[1]d g ł o'!E7="","",'[1]d g ł o'!E7)</f>
        <v>INB/6740-b/83s/1/11/AW</v>
      </c>
      <c r="F10" s="15" t="str">
        <f>IF('[1]d g ł o'!F7="","",'[1]d g ł o'!F7)</f>
        <v>04-02-2011</v>
      </c>
      <c r="G10" s="16" t="str">
        <f>IF('[1]d g ł o'!Q7="","",'[1]d g ł o'!Q7)</f>
        <v>ŚWIOŚ w Katowicach</v>
      </c>
      <c r="H10" s="17" t="str">
        <f>IF('[1]d g ł o'!R7="","",'[1]d g ł o'!R7)</f>
        <v>Zofia Bielak, ul. Iglasta 38, 43-300 Bielsko-Biała</v>
      </c>
      <c r="I10" s="13" t="str">
        <f>IF('[1]d g ł o'!S7="","",'[1]d g ł o'!S7)</f>
        <v>pok. 66</v>
      </c>
      <c r="J10" s="13">
        <f>IF('[1]d g ł o'!T7="","",'[1]d g ł o'!T7)</f>
      </c>
      <c r="K10" s="13">
        <f>IF('[1]d g ł o'!U7="","",'[1]d g ł o'!U7)</f>
      </c>
      <c r="L10" s="13">
        <f>IF('[1]d g ł o'!V7="","",'[1]d g ł o'!V7)</f>
      </c>
      <c r="M10" s="14"/>
      <c r="N10" s="13" t="str">
        <f>'[1]d g ł o'!Y7</f>
        <v>II</v>
      </c>
    </row>
    <row r="11" spans="1:14" ht="24">
      <c r="A11" s="2">
        <v>6</v>
      </c>
      <c r="B11" s="13">
        <f>IF('[1]d g ł o'!B8="","",'[1]d g ł o'!B8)</f>
        <v>6</v>
      </c>
      <c r="C11" s="13" t="str">
        <f>IF('[1]d g ł o'!C8="","",'[1]d g ł o'!C8)</f>
        <v>ścieki</v>
      </c>
      <c r="D11" s="13" t="str">
        <f>IF('[1]d g ł o'!D8="","",'[1]d g ł o'!D8)</f>
        <v>ł</v>
      </c>
      <c r="E11" s="14" t="str">
        <f>IF('[1]d g ł o'!E8="","",'[1]d g ł o'!E8)</f>
        <v>INB/6740-ł/IV-342/7/10/AW</v>
      </c>
      <c r="F11" s="15" t="str">
        <f>IF('[1]d g ł o'!F8="","",'[1]d g ł o'!F8)</f>
        <v>13-09-2010</v>
      </c>
      <c r="G11" s="16" t="str">
        <f>IF('[1]d g ł o'!Q8="","",'[1]d g ł o'!Q8)</f>
        <v>ŚWIOŚ w Katowicach</v>
      </c>
      <c r="H11" s="17" t="str">
        <f>IF('[1]d g ł o'!R8="","",'[1]d g ł o'!R8)</f>
        <v>Zakład Wodociągów i Kanalizacji w Wilamowicach, ul. Sienkiewicza 2a, 43-330 Wilamowice</v>
      </c>
      <c r="I11" s="13" t="str">
        <f>IF('[1]d g ł o'!S8="","",'[1]d g ł o'!S8)</f>
        <v>pok. 66</v>
      </c>
      <c r="J11" s="13">
        <f>IF('[1]d g ł o'!T8="","",'[1]d g ł o'!T8)</f>
      </c>
      <c r="K11" s="13">
        <f>IF('[1]d g ł o'!U8="","",'[1]d g ł o'!U8)</f>
      </c>
      <c r="L11" s="13">
        <f>IF('[1]d g ł o'!V8="","",'[1]d g ł o'!V8)</f>
      </c>
      <c r="M11" s="14"/>
      <c r="N11" s="13" t="str">
        <f>'[1]d g ł o'!Y8</f>
        <v>II</v>
      </c>
    </row>
    <row r="12" spans="1:14" ht="24">
      <c r="A12" s="2">
        <v>7</v>
      </c>
      <c r="B12" s="13">
        <f>IF('[1]d g ł o'!B9="","",'[1]d g ł o'!B9)</f>
        <v>7</v>
      </c>
      <c r="C12" s="13" t="str">
        <f>IF('[1]d g ł o'!C9="","",'[1]d g ł o'!C9)</f>
        <v>hałas</v>
      </c>
      <c r="D12" s="13" t="str">
        <f>IF('[1]d g ł o'!D9="","",'[1]d g ł o'!D9)</f>
        <v>b</v>
      </c>
      <c r="E12" s="14" t="str">
        <f>IF('[1]d g ł o'!E9="","",'[1]d g ł o'!E9)</f>
        <v>INB/6740-b/III-23/2/11/MW</v>
      </c>
      <c r="F12" s="15" t="str">
        <f>IF('[1]d g ł o'!F9="","",'[1]d g ł o'!F9)</f>
        <v>11-02-2011</v>
      </c>
      <c r="G12" s="16" t="str">
        <f>IF('[1]d g ł o'!Q9="","",'[1]d g ł o'!Q9)</f>
        <v>ŚWIOŚ w Katowicach</v>
      </c>
      <c r="H12" s="17" t="str">
        <f>IF('[1]d g ł o'!R9="","",'[1]d g ł o'!R9)</f>
        <v>"Teksid Iron Poland" Sp. z o.o., ul. Ciężarowa 49, 43-430 Skoczów</v>
      </c>
      <c r="I12" s="13" t="str">
        <f>IF('[1]d g ł o'!S9="","",'[1]d g ł o'!S9)</f>
        <v>pok. 66</v>
      </c>
      <c r="J12" s="13">
        <f>IF('[1]d g ł o'!T9="","",'[1]d g ł o'!T9)</f>
      </c>
      <c r="K12" s="13">
        <f>IF('[1]d g ł o'!U9="","",'[1]d g ł o'!U9)</f>
      </c>
      <c r="L12" s="13">
        <f>IF('[1]d g ł o'!V9="","",'[1]d g ł o'!V9)</f>
      </c>
      <c r="M12" s="14"/>
      <c r="N12" s="13" t="str">
        <f>'[1]d g ł o'!Y9</f>
        <v>IV</v>
      </c>
    </row>
    <row r="13" spans="1:14" ht="24">
      <c r="A13" s="2">
        <v>8</v>
      </c>
      <c r="B13" s="13">
        <f>IF('[1]d g ł o'!B10="","",'[1]d g ł o'!B10)</f>
        <v>8</v>
      </c>
      <c r="C13" s="13" t="str">
        <f>IF('[1]d g ł o'!C10="","",'[1]d g ł o'!C10)</f>
        <v>ścieki</v>
      </c>
      <c r="D13" s="13" t="str">
        <f>IF('[1]d g ł o'!D10="","",'[1]d g ł o'!D10)</f>
        <v>ł</v>
      </c>
      <c r="E13" s="14" t="str">
        <f>IF('[1]d g ł o'!E10="","",'[1]d g ł o'!E10)</f>
        <v>INB/6740-ł/II-266/16/10/M</v>
      </c>
      <c r="F13" s="15" t="str">
        <f>IF('[1]d g ł o'!F10="","",'[1]d g ł o'!F10)</f>
        <v>6-12-2010</v>
      </c>
      <c r="G13" s="16" t="str">
        <f>IF('[1]d g ł o'!Q10="","",'[1]d g ł o'!Q10)</f>
        <v>ŚWIOŚ w Katowicach</v>
      </c>
      <c r="H13" s="17" t="str">
        <f>IF('[1]d g ł o'!R10="","",'[1]d g ł o'!R10)</f>
        <v>Gminny Zakład Wodociągów i Kanalizacji, ul. Ks. Antoniego Janusza 6, 43-410 Zebrzydowice</v>
      </c>
      <c r="I13" s="13" t="str">
        <f>IF('[1]d g ł o'!S10="","",'[1]d g ł o'!S10)</f>
        <v>pok. 66</v>
      </c>
      <c r="J13" s="13">
        <f>IF('[1]d g ł o'!T10="","",'[1]d g ł o'!T10)</f>
      </c>
      <c r="K13" s="13">
        <f>IF('[1]d g ł o'!U10="","",'[1]d g ł o'!U10)</f>
      </c>
      <c r="L13" s="13">
        <f>IF('[1]d g ł o'!V10="","",'[1]d g ł o'!V10)</f>
      </c>
      <c r="M13" s="14"/>
      <c r="N13" s="13" t="str">
        <f>'[1]d g ł o'!Y10</f>
        <v>II</v>
      </c>
    </row>
    <row r="14" spans="1:14" ht="36">
      <c r="A14" s="2">
        <v>9</v>
      </c>
      <c r="B14" s="13">
        <f>IF('[1]d g ł o'!B11="","",'[1]d g ł o'!B11)</f>
        <v>9</v>
      </c>
      <c r="C14" s="13" t="str">
        <f>IF('[1]d g ł o'!C11="","",'[1]d g ł o'!C11)</f>
        <v>odpady</v>
      </c>
      <c r="D14" s="13" t="str">
        <f>IF('[1]d g ł o'!D11="","",'[1]d g ł o'!D11)</f>
        <v>umorzenie</v>
      </c>
      <c r="E14" s="14" t="str">
        <f>IF('[1]d g ł o'!E11="","",'[1]d g ł o'!E11)</f>
        <v>INB.7062.5.2011.PP</v>
      </c>
      <c r="F14" s="15" t="str">
        <f>IF('[1]d g ł o'!F11="","",'[1]d g ł o'!F11)</f>
        <v>6-04-2011</v>
      </c>
      <c r="G14" s="16" t="str">
        <f>IF('[1]d g ł o'!Q11="","",'[1]d g ł o'!Q11)</f>
        <v>ŚWIOŚ w Katowicach</v>
      </c>
      <c r="H14" s="17" t="str">
        <f>IF('[1]d g ł o'!R11="","",'[1]d g ł o'!R11)</f>
        <v>Maria Nowak, Pogórze ul. Krosowa 16, Arlena Sztwiorok, Pogórze ul. Krosowa 16, Rajmund Sztwiorok, Pogórze ul. Krosowa 16, 43-430 Skoczów</v>
      </c>
      <c r="I14" s="13" t="str">
        <f>IF('[1]d g ł o'!S11="","",'[1]d g ł o'!S11)</f>
        <v>pok. 66</v>
      </c>
      <c r="J14" s="13">
        <f>IF('[1]d g ł o'!T11="","",'[1]d g ł o'!T11)</f>
      </c>
      <c r="K14" s="13">
        <f>IF('[1]d g ł o'!U11="","",'[1]d g ł o'!U11)</f>
      </c>
      <c r="L14" s="13">
        <f>IF('[1]d g ł o'!V11="","",'[1]d g ł o'!V11)</f>
      </c>
      <c r="M14" s="14"/>
      <c r="N14" s="13" t="str">
        <f>'[1]d g ł o'!Y11</f>
        <v>III</v>
      </c>
    </row>
    <row r="15" spans="1:14" ht="24">
      <c r="A15" s="2">
        <v>10</v>
      </c>
      <c r="B15" s="13">
        <f>IF('[1]d g ł o'!B12="","",'[1]d g ł o'!B12)</f>
        <v>10</v>
      </c>
      <c r="C15" s="13" t="str">
        <f>IF('[1]d g ł o'!C12="","",'[1]d g ł o'!C12)</f>
        <v>ścieki</v>
      </c>
      <c r="D15" s="13" t="str">
        <f>IF('[1]d g ł o'!D12="","",'[1]d g ł o'!D12)</f>
        <v>b</v>
      </c>
      <c r="E15" s="14" t="str">
        <f>IF('[1]d g ł o'!E12="","",'[1]d g ł o'!E12)</f>
        <v>INB.7061.6.2011.M</v>
      </c>
      <c r="F15" s="15" t="str">
        <f>IF('[1]d g ł o'!F12="","",'[1]d g ł o'!F12)</f>
        <v>7-04-2011</v>
      </c>
      <c r="G15" s="16" t="str">
        <f>IF('[1]d g ł o'!Q12="","",'[1]d g ł o'!Q12)</f>
        <v>ŚWIOŚ w Katowicach</v>
      </c>
      <c r="H15" s="17" t="str">
        <f>IF('[1]d g ł o'!R12="","",'[1]d g ł o'!R12)</f>
        <v>Jan Hańderek, ul. Podhalańska 48, 43-300 Bielsko-Biała</v>
      </c>
      <c r="I15" s="13" t="str">
        <f>IF('[1]d g ł o'!S12="","",'[1]d g ł o'!S12)</f>
        <v>pok. 66</v>
      </c>
      <c r="J15" s="13">
        <f>IF('[1]d g ł o'!T12="","",'[1]d g ł o'!T12)</f>
      </c>
      <c r="K15" s="13">
        <f>IF('[1]d g ł o'!U12="","",'[1]d g ł o'!U12)</f>
      </c>
      <c r="L15" s="13">
        <f>IF('[1]d g ł o'!V12="","",'[1]d g ł o'!V12)</f>
      </c>
      <c r="M15" s="14"/>
      <c r="N15" s="13" t="str">
        <f>'[1]d g ł o'!Y12</f>
        <v>II</v>
      </c>
    </row>
    <row r="16" spans="1:14" ht="24">
      <c r="A16" s="2">
        <v>11</v>
      </c>
      <c r="B16" s="13">
        <f>IF('[1]d g ł o'!B13="","",'[1]d g ł o'!B13)</f>
        <v>11</v>
      </c>
      <c r="C16" s="13" t="str">
        <f>IF('[1]d g ł o'!C13="","",'[1]d g ł o'!C13)</f>
        <v>odpady</v>
      </c>
      <c r="D16" s="13" t="str">
        <f>IF('[1]d g ł o'!D13="","",'[1]d g ł o'!D13)</f>
        <v>umorzenie</v>
      </c>
      <c r="E16" s="14" t="str">
        <f>IF('[1]d g ł o'!E13="","",'[1]d g ł o'!E13)</f>
        <v>INB.7062.8.2011.PP</v>
      </c>
      <c r="F16" s="15" t="str">
        <f>IF('[1]d g ł o'!F13="","",'[1]d g ł o'!F13)</f>
        <v>15-04-2011</v>
      </c>
      <c r="G16" s="16" t="str">
        <f>IF('[1]d g ł o'!Q13="","",'[1]d g ł o'!Q13)</f>
        <v>ŚWIOŚ w Katowicach</v>
      </c>
      <c r="H16" s="17" t="str">
        <f>IF('[1]d g ł o'!R13="","",'[1]d g ł o'!R13)</f>
        <v>Jastrzębska Spółka Węglowa S.A., ul. Armii Krajowej 56, 44-330 Jastrzębie-Zdrój</v>
      </c>
      <c r="I16" s="13" t="str">
        <f>IF('[1]d g ł o'!S13="","",'[1]d g ł o'!S13)</f>
        <v>pok. 66</v>
      </c>
      <c r="J16" s="13">
        <f>IF('[1]d g ł o'!T13="","",'[1]d g ł o'!T13)</f>
      </c>
      <c r="K16" s="13">
        <f>IF('[1]d g ł o'!U13="","",'[1]d g ł o'!U13)</f>
      </c>
      <c r="L16" s="13">
        <f>IF('[1]d g ł o'!V13="","",'[1]d g ł o'!V13)</f>
      </c>
      <c r="M16" s="14"/>
      <c r="N16" s="13" t="str">
        <f>'[1]d g ł o'!Y13</f>
        <v>III</v>
      </c>
    </row>
    <row r="17" spans="1:14" ht="24">
      <c r="A17" s="2">
        <v>12</v>
      </c>
      <c r="B17" s="13">
        <f>IF('[1]d g ł o'!B14="","",'[1]d g ł o'!B14)</f>
        <v>12</v>
      </c>
      <c r="C17" s="13" t="str">
        <f>IF('[1]d g ł o'!C14="","",'[1]d g ł o'!C14)</f>
        <v>ścieki</v>
      </c>
      <c r="D17" s="13" t="str">
        <f>IF('[1]d g ł o'!D14="","",'[1]d g ł o'!D14)</f>
        <v>ł</v>
      </c>
      <c r="E17" s="14" t="str">
        <f>IF('[1]d g ł o'!E14="","",'[1]d g ł o'!E14)</f>
        <v>INB.7061.7.2011.AW</v>
      </c>
      <c r="F17" s="15" t="str">
        <f>IF('[1]d g ł o'!F14="","",'[1]d g ł o'!F14)</f>
        <v>14-04-2011</v>
      </c>
      <c r="G17" s="16" t="str">
        <f>IF('[1]d g ł o'!Q14="","",'[1]d g ł o'!Q14)</f>
        <v>ŚWIOŚ w Katowicach</v>
      </c>
      <c r="H17" s="17" t="str">
        <f>IF('[1]d g ł o'!R14="","",'[1]d g ł o'!R14)</f>
        <v>Nadwiślańska Spółka Energetyczna Sp. z o.o., ul. A. Mickiewicza 2, 32-620 Brzeszcze</v>
      </c>
      <c r="I17" s="13" t="str">
        <f>IF('[1]d g ł o'!S14="","",'[1]d g ł o'!S14)</f>
        <v>pok. 66</v>
      </c>
      <c r="J17" s="13">
        <f>IF('[1]d g ł o'!T14="","",'[1]d g ł o'!T14)</f>
      </c>
      <c r="K17" s="13">
        <f>IF('[1]d g ł o'!U14="","",'[1]d g ł o'!U14)</f>
      </c>
      <c r="L17" s="13">
        <f>IF('[1]d g ł o'!V14="","",'[1]d g ł o'!V14)</f>
      </c>
      <c r="M17" s="14"/>
      <c r="N17" s="13" t="str">
        <f>'[1]d g ł o'!Y14</f>
        <v>II</v>
      </c>
    </row>
    <row r="18" spans="1:14" ht="24">
      <c r="A18" s="2">
        <v>13</v>
      </c>
      <c r="B18" s="13">
        <f>IF('[1]d g ł o'!B15="","",'[1]d g ł o'!B15)</f>
        <v>13</v>
      </c>
      <c r="C18" s="13" t="str">
        <f>IF('[1]d g ł o'!C15="","",'[1]d g ł o'!C15)</f>
        <v>ścieki</v>
      </c>
      <c r="D18" s="13" t="str">
        <f>IF('[1]d g ł o'!D15="","",'[1]d g ł o'!D15)</f>
        <v>umorzenie </v>
      </c>
      <c r="E18" s="14" t="str">
        <f>IF('[1]d g ł o'!E15="","",'[1]d g ł o'!E15)</f>
        <v>INB.7062.10.2011.M</v>
      </c>
      <c r="F18" s="15" t="str">
        <f>IF('[1]d g ł o'!F15="","",'[1]d g ł o'!F15)</f>
        <v>4-05-2011</v>
      </c>
      <c r="G18" s="16" t="str">
        <f>IF('[1]d g ł o'!Q15="","",'[1]d g ł o'!Q15)</f>
        <v>ŚWIOŚ w Katowicach</v>
      </c>
      <c r="H18" s="17" t="str">
        <f>IF('[1]d g ł o'!R15="","",'[1]d g ł o'!R15)</f>
        <v>Wójt Gminy Czernichów, ul. Żywicka 2, 34-311 Czernichów</v>
      </c>
      <c r="I18" s="13" t="str">
        <f>IF('[1]d g ł o'!S15="","",'[1]d g ł o'!S15)</f>
        <v>pok. 66</v>
      </c>
      <c r="J18" s="13">
        <f>IF('[1]d g ł o'!T15="","",'[1]d g ł o'!T15)</f>
      </c>
      <c r="K18" s="13">
        <f>IF('[1]d g ł o'!U15="","",'[1]d g ł o'!U15)</f>
      </c>
      <c r="L18" s="13">
        <f>IF('[1]d g ł o'!V15="","",'[1]d g ł o'!V15)</f>
      </c>
      <c r="M18" s="14"/>
      <c r="N18" s="13" t="str">
        <f>'[1]d g ł o'!Y15</f>
        <v>II</v>
      </c>
    </row>
    <row r="19" spans="1:14" ht="24">
      <c r="A19" s="2">
        <v>14</v>
      </c>
      <c r="B19" s="13">
        <f>IF('[1]d g ł o'!B16="","",'[1]d g ł o'!B16)</f>
        <v>14</v>
      </c>
      <c r="C19" s="13" t="str">
        <f>IF('[1]d g ł o'!C16="","",'[1]d g ł o'!C16)</f>
        <v>odpady</v>
      </c>
      <c r="D19" s="13" t="str">
        <f>IF('[1]d g ł o'!D16="","",'[1]d g ł o'!D16)</f>
        <v>ł</v>
      </c>
      <c r="E19" s="14" t="str">
        <f>IF('[1]d g ł o'!E16="","",'[1]d g ł o'!E16)</f>
        <v>INB/6740/mpo/IV-285/1/11/pp</v>
      </c>
      <c r="F19" s="15" t="str">
        <f>IF('[1]d g ł o'!F16="","",'[1]d g ł o'!F16)</f>
        <v>18-03.2011</v>
      </c>
      <c r="G19" s="16" t="str">
        <f>IF('[1]d g ł o'!Q16="","",'[1]d g ł o'!Q16)</f>
        <v>ŚWIOŚ w Katowicach</v>
      </c>
      <c r="H19" s="17" t="str">
        <f>IF('[1]d g ł o'!R16="","",'[1]d g ł o'!R16)</f>
        <v>Dariusz Maciąg P.H.U. "Bigstal" Dariusz Maciąg, ul. Polna 262, Jaworze</v>
      </c>
      <c r="I19" s="13" t="str">
        <f>IF('[1]d g ł o'!S16="","",'[1]d g ł o'!S16)</f>
        <v>pok. 66</v>
      </c>
      <c r="J19" s="13">
        <f>IF('[1]d g ł o'!T16="","",'[1]d g ł o'!T16)</f>
      </c>
      <c r="K19" s="13">
        <f>IF('[1]d g ł o'!U16="","",'[1]d g ł o'!U16)</f>
      </c>
      <c r="L19" s="13">
        <f>IF('[1]d g ł o'!V16="","",'[1]d g ł o'!V16)</f>
      </c>
      <c r="M19" s="14"/>
      <c r="N19" s="13" t="str">
        <f>'[1]d g ł o'!Y16</f>
        <v>III</v>
      </c>
    </row>
    <row r="20" spans="1:14" ht="24">
      <c r="A20" s="2">
        <v>15</v>
      </c>
      <c r="B20" s="13">
        <f>IF('[1]d g ł o'!B17="","",'[1]d g ł o'!B17)</f>
        <v>15</v>
      </c>
      <c r="C20" s="13" t="str">
        <f>IF('[1]d g ł o'!C17="","",'[1]d g ł o'!C17)</f>
        <v>hałas</v>
      </c>
      <c r="D20" s="13" t="str">
        <f>IF('[1]d g ł o'!D17="","",'[1]d g ł o'!D17)</f>
        <v>ł</v>
      </c>
      <c r="E20" s="14" t="str">
        <f>IF('[1]d g ł o'!E17="","",'[1]d g ł o'!E17)</f>
        <v>INB.7061.8.2011.AP</v>
      </c>
      <c r="F20" s="15" t="str">
        <f>IF('[1]d g ł o'!F17="","",'[1]d g ł o'!F17)</f>
        <v>1-06-2011</v>
      </c>
      <c r="G20" s="16" t="str">
        <f>IF('[1]d g ł o'!Q17="","",'[1]d g ł o'!Q17)</f>
        <v>ŚWIOŚ w Katowicach</v>
      </c>
      <c r="H20" s="17" t="str">
        <f>IF('[1]d g ł o'!R17="","",'[1]d g ł o'!R17)</f>
        <v>Swedwood Poland Sp. z o.o., ul. Wincentego Witosa 31, 72-100 Goleniów</v>
      </c>
      <c r="I20" s="13" t="str">
        <f>IF('[1]d g ł o'!S17="","",'[1]d g ł o'!S17)</f>
        <v>pok. 66</v>
      </c>
      <c r="J20" s="13">
        <f>IF('[1]d g ł o'!T17="","",'[1]d g ł o'!T17)</f>
      </c>
      <c r="K20" s="13">
        <f>IF('[1]d g ł o'!U17="","",'[1]d g ł o'!U17)</f>
      </c>
      <c r="L20" s="13">
        <f>IF('[1]d g ł o'!V17="","",'[1]d g ł o'!V17)</f>
      </c>
      <c r="M20" s="14"/>
      <c r="N20" s="13" t="str">
        <f>'[1]d g ł o'!Y17</f>
        <v>IV</v>
      </c>
    </row>
    <row r="21" spans="1:14" ht="24">
      <c r="A21" s="2">
        <v>16</v>
      </c>
      <c r="B21" s="13">
        <f>IF('[1]d g ł o'!B18="","",'[1]d g ł o'!B18)</f>
        <v>16</v>
      </c>
      <c r="C21" s="13" t="str">
        <f>IF('[1]d g ł o'!C18="","",'[1]d g ł o'!C18)</f>
        <v>hałas</v>
      </c>
      <c r="D21" s="13" t="str">
        <f>IF('[1]d g ł o'!D18="","",'[1]d g ł o'!D18)</f>
        <v>ł</v>
      </c>
      <c r="E21" s="14" t="str">
        <f>IF('[1]d g ł o'!E18="","",'[1]d g ł o'!E18)</f>
        <v>INB.7061.9.2011.AP</v>
      </c>
      <c r="F21" s="15" t="str">
        <f>IF('[1]d g ł o'!F18="","",'[1]d g ł o'!F18)</f>
        <v>1-06-2011</v>
      </c>
      <c r="G21" s="16" t="str">
        <f>IF('[1]d g ł o'!Q18="","",'[1]d g ł o'!Q18)</f>
        <v>ŚWIOŚ w Katowicach</v>
      </c>
      <c r="H21" s="17" t="str">
        <f>IF('[1]d g ł o'!R18="","",'[1]d g ł o'!R18)</f>
        <v>Swedwood Poland Sp. z o.o., ul. Wincentego Witosa 31, 72-100 Goleniów</v>
      </c>
      <c r="I21" s="13" t="str">
        <f>IF('[1]d g ł o'!S18="","",'[1]d g ł o'!S18)</f>
        <v>pok. 66</v>
      </c>
      <c r="J21" s="13">
        <f>IF('[1]d g ł o'!T18="","",'[1]d g ł o'!T18)</f>
      </c>
      <c r="K21" s="13">
        <f>IF('[1]d g ł o'!U18="","",'[1]d g ł o'!U18)</f>
      </c>
      <c r="L21" s="13">
        <f>IF('[1]d g ł o'!V18="","",'[1]d g ł o'!V18)</f>
      </c>
      <c r="M21" s="14"/>
      <c r="N21" s="13" t="str">
        <f>'[1]d g ł o'!Y18</f>
        <v>IV</v>
      </c>
    </row>
    <row r="22" spans="1:14" ht="24">
      <c r="A22" s="2">
        <v>17</v>
      </c>
      <c r="B22" s="13">
        <f>IF('[1]d g ł o'!B19="","",'[1]d g ł o'!B19)</f>
        <v>17</v>
      </c>
      <c r="C22" s="13" t="str">
        <f>IF('[1]d g ł o'!C19="","",'[1]d g ł o'!C19)</f>
        <v>hałas</v>
      </c>
      <c r="D22" s="13" t="str">
        <f>IF('[1]d g ł o'!D19="","",'[1]d g ł o'!D19)</f>
        <v>ł</v>
      </c>
      <c r="E22" s="14" t="str">
        <f>IF('[1]d g ł o'!E19="","",'[1]d g ł o'!E19)</f>
        <v>INB.7061.11.2011.AP</v>
      </c>
      <c r="F22" s="15" t="str">
        <f>IF('[1]d g ł o'!F19="","",'[1]d g ł o'!F19)</f>
        <v>3-06-2011</v>
      </c>
      <c r="G22" s="16" t="str">
        <f>IF('[1]d g ł o'!Q19="","",'[1]d g ł o'!Q19)</f>
        <v>ŚWIOŚ w Katowicach</v>
      </c>
      <c r="H22" s="17" t="str">
        <f>IF('[1]d g ł o'!R19="","",'[1]d g ł o'!R19)</f>
        <v>Rejonowy Zarząd Infrastruktury w Krakowie, ul. Mogilska 85, 30-901 Kraków</v>
      </c>
      <c r="I22" s="13" t="str">
        <f>IF('[1]d g ł o'!S19="","",'[1]d g ł o'!S19)</f>
        <v>pok. 66</v>
      </c>
      <c r="J22" s="13">
        <f>IF('[1]d g ł o'!T19="","",'[1]d g ł o'!T19)</f>
      </c>
      <c r="K22" s="13">
        <f>IF('[1]d g ł o'!U19="","",'[1]d g ł o'!U19)</f>
      </c>
      <c r="L22" s="13">
        <f>IF('[1]d g ł o'!V19="","",'[1]d g ł o'!V19)</f>
      </c>
      <c r="M22" s="14"/>
      <c r="N22" s="13" t="str">
        <f>'[1]d g ł o'!Y19</f>
        <v>IV</v>
      </c>
    </row>
    <row r="23" spans="1:14" ht="24">
      <c r="A23" s="2">
        <v>18</v>
      </c>
      <c r="B23" s="13">
        <f>IF('[1]d g ł o'!B20="","",'[1]d g ł o'!B20)</f>
        <v>18</v>
      </c>
      <c r="C23" s="13" t="str">
        <f>IF('[1]d g ł o'!C20="","",'[1]d g ł o'!C20)</f>
        <v>ścieki</v>
      </c>
      <c r="D23" s="13" t="str">
        <f>IF('[1]d g ł o'!D20="","",'[1]d g ł o'!D20)</f>
        <v>ł</v>
      </c>
      <c r="E23" s="14" t="str">
        <f>IF('[1]d g ł o'!E20="","",'[1]d g ł o'!E20)</f>
        <v>INB.7061.17.2011.MM</v>
      </c>
      <c r="F23" s="15" t="str">
        <f>IF('[1]d g ł o'!F20="","",'[1]d g ł o'!F20)</f>
        <v>9-06-2011</v>
      </c>
      <c r="G23" s="16" t="str">
        <f>IF('[1]d g ł o'!Q20="","",'[1]d g ł o'!Q20)</f>
        <v>ŚWIOŚ w Katowicach</v>
      </c>
      <c r="H23" s="17" t="str">
        <f>IF('[1]d g ł o'!R20="","",'[1]d g ł o'!R20)</f>
        <v>"STW" Przedsiębiorstwo Transportowo-Warsztatowe Sp. z o.o., ul. Górnośląska 17, 43-200 Pszczyna</v>
      </c>
      <c r="I23" s="13" t="str">
        <f>IF('[1]d g ł o'!S20="","",'[1]d g ł o'!S20)</f>
        <v>pok. 66</v>
      </c>
      <c r="J23" s="13">
        <f>IF('[1]d g ł o'!T20="","",'[1]d g ł o'!T20)</f>
      </c>
      <c r="K23" s="13">
        <f>IF('[1]d g ł o'!U20="","",'[1]d g ł o'!U20)</f>
      </c>
      <c r="L23" s="13">
        <f>IF('[1]d g ł o'!V20="","",'[1]d g ł o'!V20)</f>
      </c>
      <c r="M23" s="14"/>
      <c r="N23" s="13" t="str">
        <f>'[1]d g ł o'!Y20</f>
        <v>II</v>
      </c>
    </row>
    <row r="24" spans="1:14" ht="24">
      <c r="A24" s="2">
        <v>19</v>
      </c>
      <c r="B24" s="13">
        <f>IF('[1]d g ł o'!B21="","",'[1]d g ł o'!B21)</f>
        <v>19</v>
      </c>
      <c r="C24" s="13" t="str">
        <f>IF('[1]d g ł o'!C21="","",'[1]d g ł o'!C21)</f>
        <v>powietrze</v>
      </c>
      <c r="D24" s="13" t="str">
        <f>IF('[1]d g ł o'!D21="","",'[1]d g ł o'!D21)</f>
        <v>b</v>
      </c>
      <c r="E24" s="14" t="str">
        <f>IF('[1]d g ł o'!E21="","",'[1]d g ł o'!E21)</f>
        <v>INB.7061.18.2011.MK</v>
      </c>
      <c r="F24" s="15" t="str">
        <f>IF('[1]d g ł o'!F21="","",'[1]d g ł o'!F21)</f>
        <v>14-06-2011</v>
      </c>
      <c r="G24" s="16" t="str">
        <f>IF('[1]d g ł o'!Q21="","",'[1]d g ł o'!Q21)</f>
        <v>ŚWIOŚ w Katowicach</v>
      </c>
      <c r="H24" s="17" t="str">
        <f>IF('[1]d g ł o'!R21="","",'[1]d g ł o'!R21)</f>
        <v>"nemak Poland" Sp. z o.o., ul. Komorowicka 53, 43-300 Bielsko-Biała</v>
      </c>
      <c r="I24" s="13" t="str">
        <f>IF('[1]d g ł o'!S21="","",'[1]d g ł o'!S21)</f>
        <v>pok. 66</v>
      </c>
      <c r="J24" s="13">
        <f>IF('[1]d g ł o'!T21="","",'[1]d g ł o'!T21)</f>
      </c>
      <c r="K24" s="13">
        <f>IF('[1]d g ł o'!U21="","",'[1]d g ł o'!U21)</f>
      </c>
      <c r="L24" s="13">
        <f>IF('[1]d g ł o'!V21="","",'[1]d g ł o'!V21)</f>
      </c>
      <c r="M24" s="14"/>
      <c r="N24" s="13" t="str">
        <f>'[1]d g ł o'!Y21</f>
        <v>I</v>
      </c>
    </row>
    <row r="25" spans="1:14" ht="24">
      <c r="A25" s="2">
        <v>20</v>
      </c>
      <c r="B25" s="13">
        <f>IF('[1]d g ł o'!B22="","",'[1]d g ł o'!B22)</f>
        <v>20</v>
      </c>
      <c r="C25" s="13" t="str">
        <f>IF('[1]d g ł o'!C22="","",'[1]d g ł o'!C22)</f>
        <v>hałas</v>
      </c>
      <c r="D25" s="13" t="str">
        <f>IF('[1]d g ł o'!D22="","",'[1]d g ł o'!D22)</f>
        <v>b</v>
      </c>
      <c r="E25" s="14" t="str">
        <f>IF('[1]d g ł o'!E22="","",'[1]d g ł o'!E22)</f>
        <v>INB.7061.20.2011.MW</v>
      </c>
      <c r="F25" s="15" t="str">
        <f>IF('[1]d g ł o'!F22="","",'[1]d g ł o'!F22)</f>
        <v>24-06-2011</v>
      </c>
      <c r="G25" s="16" t="str">
        <f>IF('[1]d g ł o'!Q22="","",'[1]d g ł o'!Q22)</f>
        <v>ŚWIOŚ w Katowicach</v>
      </c>
      <c r="H25" s="17" t="str">
        <f>IF('[1]d g ł o'!R22="","",'[1]d g ł o'!R22)</f>
        <v>"TEKSID IRON POLAND" Sp. Z o.o., ul. Ciężarowa 49, 43-430 Skoczów</v>
      </c>
      <c r="I25" s="13" t="str">
        <f>IF('[1]d g ł o'!S22="","",'[1]d g ł o'!S22)</f>
        <v>pok. 66</v>
      </c>
      <c r="J25" s="13">
        <f>IF('[1]d g ł o'!T22="","",'[1]d g ł o'!T22)</f>
      </c>
      <c r="K25" s="13">
        <f>IF('[1]d g ł o'!U22="","",'[1]d g ł o'!U22)</f>
      </c>
      <c r="L25" s="13">
        <f>IF('[1]d g ł o'!V22="","",'[1]d g ł o'!V22)</f>
      </c>
      <c r="M25" s="14"/>
      <c r="N25" s="13" t="str">
        <f>'[1]d g ł o'!Y22</f>
        <v>IV</v>
      </c>
    </row>
    <row r="26" spans="1:14" ht="24">
      <c r="A26" s="2">
        <v>21</v>
      </c>
      <c r="B26" s="13">
        <f>IF('[1]d g ł o'!B23="","",'[1]d g ł o'!B23)</f>
        <v>21</v>
      </c>
      <c r="C26" s="13" t="str">
        <f>IF('[1]d g ł o'!C23="","",'[1]d g ł o'!C23)</f>
        <v>hałas</v>
      </c>
      <c r="D26" s="13" t="str">
        <f>IF('[1]d g ł o'!D23="","",'[1]d g ł o'!D23)</f>
        <v>ł</v>
      </c>
      <c r="E26" s="14" t="str">
        <f>IF('[1]d g ł o'!E23="","",'[1]d g ł o'!E23)</f>
        <v>INB.7061.19.2011.MW</v>
      </c>
      <c r="F26" s="15" t="str">
        <f>IF('[1]d g ł o'!F23="","",'[1]d g ł o'!F23)</f>
        <v>27-06-2011</v>
      </c>
      <c r="G26" s="16" t="str">
        <f>IF('[1]d g ł o'!Q23="","",'[1]d g ł o'!Q23)</f>
        <v>ŚWIOŚ w Katowicach</v>
      </c>
      <c r="H26" s="17" t="str">
        <f>IF('[1]d g ł o'!R23="","",'[1]d g ł o'!R23)</f>
        <v>"TEKSID IRON POLAND" Sp. Z o.o., ul. Ciężarowa 49, 43-430 Skoczów</v>
      </c>
      <c r="I26" s="13" t="str">
        <f>IF('[1]d g ł o'!S23="","",'[1]d g ł o'!S23)</f>
        <v>pok. 66</v>
      </c>
      <c r="J26" s="13">
        <f>IF('[1]d g ł o'!T23="","",'[1]d g ł o'!T23)</f>
      </c>
      <c r="K26" s="13">
        <f>IF('[1]d g ł o'!U23="","",'[1]d g ł o'!U23)</f>
      </c>
      <c r="L26" s="13">
        <f>IF('[1]d g ł o'!V23="","",'[1]d g ł o'!V23)</f>
      </c>
      <c r="M26" s="14"/>
      <c r="N26" s="13" t="str">
        <f>'[1]d g ł o'!Y23</f>
        <v>IV</v>
      </c>
    </row>
    <row r="27" spans="1:14" ht="24">
      <c r="A27" s="2">
        <v>22</v>
      </c>
      <c r="B27" s="13">
        <f>IF('[1]d g ł o'!B24="","",'[1]d g ł o'!B24)</f>
        <v>22</v>
      </c>
      <c r="C27" s="13" t="str">
        <f>IF('[1]d g ł o'!C24="","",'[1]d g ł o'!C24)</f>
        <v>ścieki</v>
      </c>
      <c r="D27" s="13" t="str">
        <f>IF('[1]d g ł o'!D24="","",'[1]d g ł o'!D24)</f>
        <v>umorzenie</v>
      </c>
      <c r="E27" s="14" t="str">
        <f>IF('[1]d g ł o'!E24="","",'[1]d g ł o'!E24)</f>
        <v>INB.7062.25.2011.M</v>
      </c>
      <c r="F27" s="15" t="str">
        <f>IF('[1]d g ł o'!F24="","",'[1]d g ł o'!F24)</f>
        <v>11-07-2011</v>
      </c>
      <c r="G27" s="16" t="str">
        <f>IF('[1]d g ł o'!Q24="","",'[1]d g ł o'!Q24)</f>
        <v>ŚWIOŚ w Katowicach</v>
      </c>
      <c r="H27" s="17" t="str">
        <f>IF('[1]d g ł o'!R24="","",'[1]d g ł o'!R24)</f>
        <v>Wójt Gminy Dębowiec, ul. Katowicka 6, 43-426 Dębowiec</v>
      </c>
      <c r="I27" s="13" t="str">
        <f>IF('[1]d g ł o'!S24="","",'[1]d g ł o'!S24)</f>
        <v>pok. 66</v>
      </c>
      <c r="J27" s="13">
        <f>IF('[1]d g ł o'!T24="","",'[1]d g ł o'!T24)</f>
      </c>
      <c r="K27" s="13">
        <f>IF('[1]d g ł o'!U24="","",'[1]d g ł o'!U24)</f>
      </c>
      <c r="L27" s="13">
        <f>IF('[1]d g ł o'!V24="","",'[1]d g ł o'!V24)</f>
      </c>
      <c r="M27" s="14"/>
      <c r="N27" s="13" t="str">
        <f>'[1]d g ł o'!Y24</f>
        <v>II</v>
      </c>
    </row>
    <row r="28" spans="1:14" ht="24">
      <c r="A28" s="2">
        <v>23</v>
      </c>
      <c r="B28" s="13">
        <f>IF('[1]d g ł o'!B25="","",'[1]d g ł o'!B25)</f>
        <v>23</v>
      </c>
      <c r="C28" s="13" t="str">
        <f>IF('[1]d g ł o'!C25="","",'[1]d g ł o'!C25)</f>
        <v>hałas</v>
      </c>
      <c r="D28" s="13" t="str">
        <f>IF('[1]d g ł o'!D25="","",'[1]d g ł o'!D25)</f>
        <v>o</v>
      </c>
      <c r="E28" s="14" t="str">
        <f>IF('[1]d g ł o'!E25="","",'[1]d g ł o'!E25)</f>
        <v>INB.7061.13.2011.AP</v>
      </c>
      <c r="F28" s="15" t="str">
        <f>IF('[1]d g ł o'!F25="","",'[1]d g ł o'!F25)</f>
        <v>26-07-2011</v>
      </c>
      <c r="G28" s="16" t="str">
        <f>IF('[1]d g ł o'!Q25="","",'[1]d g ł o'!Q25)</f>
        <v>ŚWIOŚ w Katowicach</v>
      </c>
      <c r="H28" s="17" t="str">
        <f>IF('[1]d g ł o'!R25="","",'[1]d g ł o'!R25)</f>
        <v>Swedwood Poland Sp. z o.o., ul. Wincentego Witosa 31, 72-100 Goleniów</v>
      </c>
      <c r="I28" s="13" t="str">
        <f>IF('[1]d g ł o'!S25="","",'[1]d g ł o'!S25)</f>
        <v>pok. 66</v>
      </c>
      <c r="J28" s="13">
        <f>IF('[1]d g ł o'!T25="","",'[1]d g ł o'!T25)</f>
      </c>
      <c r="K28" s="13">
        <f>IF('[1]d g ł o'!U25="","",'[1]d g ł o'!U25)</f>
      </c>
      <c r="L28" s="13">
        <f>IF('[1]d g ł o'!V25="","",'[1]d g ł o'!V25)</f>
      </c>
      <c r="M28" s="14"/>
      <c r="N28" s="13" t="str">
        <f>'[1]d g ł o'!Y25</f>
        <v>IV</v>
      </c>
    </row>
    <row r="29" spans="1:14" ht="24">
      <c r="A29" s="2">
        <v>24</v>
      </c>
      <c r="B29" s="13">
        <f>IF('[1]d g ł o'!B26="","",'[1]d g ł o'!B26)</f>
        <v>24</v>
      </c>
      <c r="C29" s="13" t="str">
        <f>IF('[1]d g ł o'!C26="","",'[1]d g ł o'!C26)</f>
        <v>hałas</v>
      </c>
      <c r="D29" s="13" t="str">
        <f>IF('[1]d g ł o'!D26="","",'[1]d g ł o'!D26)</f>
        <v>o</v>
      </c>
      <c r="E29" s="14" t="str">
        <f>IF('[1]d g ł o'!E26="","",'[1]d g ł o'!E26)</f>
        <v>INB.7061.14.2011.AP</v>
      </c>
      <c r="F29" s="15" t="str">
        <f>IF('[1]d g ł o'!F26="","",'[1]d g ł o'!F26)</f>
        <v>26-07-2011</v>
      </c>
      <c r="G29" s="16" t="str">
        <f>IF('[1]d g ł o'!Q26="","",'[1]d g ł o'!Q26)</f>
        <v>ŚWIOŚ w Katowicach</v>
      </c>
      <c r="H29" s="17" t="str">
        <f>IF('[1]d g ł o'!R26="","",'[1]d g ł o'!R26)</f>
        <v>Swedwood Poland Sp. z o.o., ul. Wincentego Witosa 31, 72-100 Goleniów</v>
      </c>
      <c r="I29" s="13" t="str">
        <f>IF('[1]d g ł o'!S26="","",'[1]d g ł o'!S26)</f>
        <v>pok. 66</v>
      </c>
      <c r="J29" s="13">
        <f>IF('[1]d g ł o'!T26="","",'[1]d g ł o'!T26)</f>
      </c>
      <c r="K29" s="13">
        <f>IF('[1]d g ł o'!U26="","",'[1]d g ł o'!U26)</f>
      </c>
      <c r="L29" s="13">
        <f>IF('[1]d g ł o'!V26="","",'[1]d g ł o'!V26)</f>
      </c>
      <c r="M29" s="14"/>
      <c r="N29" s="13" t="str">
        <f>'[1]d g ł o'!Y26</f>
        <v>IV</v>
      </c>
    </row>
    <row r="30" spans="1:14" ht="24">
      <c r="A30" s="2">
        <v>25</v>
      </c>
      <c r="B30" s="13">
        <f>IF('[1]d g ł o'!B27="","",'[1]d g ł o'!B27)</f>
        <v>25</v>
      </c>
      <c r="C30" s="13" t="str">
        <f>IF('[1]d g ł o'!C27="","",'[1]d g ł o'!C27)</f>
        <v>ścieki</v>
      </c>
      <c r="D30" s="13" t="str">
        <f>IF('[1]d g ł o'!D27="","",'[1]d g ł o'!D27)</f>
        <v>o</v>
      </c>
      <c r="E30" s="14" t="str">
        <f>IF('[1]d g ł o'!E27="","",'[1]d g ł o'!E27)</f>
        <v>INB.7061.24.2011.MM</v>
      </c>
      <c r="F30" s="15" t="str">
        <f>IF('[1]d g ł o'!F27="","",'[1]d g ł o'!F27)</f>
        <v>28-07-2011</v>
      </c>
      <c r="G30" s="16" t="str">
        <f>IF('[1]d g ł o'!Q27="","",'[1]d g ł o'!Q27)</f>
        <v>ŚWIOŚ w Katowicach</v>
      </c>
      <c r="H30" s="17" t="str">
        <f>IF('[1]d g ł o'!R27="","",'[1]d g ł o'!R27)</f>
        <v>"STW" Przedsiębiorstwo Transportowo-Warsztatowe Sp. z o.o., ul. Górnośląska 17, 43-200 Pszczyna</v>
      </c>
      <c r="I30" s="13" t="str">
        <f>IF('[1]d g ł o'!S27="","",'[1]d g ł o'!S27)</f>
        <v>pok. 66</v>
      </c>
      <c r="J30" s="13">
        <f>IF('[1]d g ł o'!T27="","",'[1]d g ł o'!T27)</f>
      </c>
      <c r="K30" s="13">
        <f>IF('[1]d g ł o'!U27="","",'[1]d g ł o'!U27)</f>
      </c>
      <c r="L30" s="13">
        <f>IF('[1]d g ł o'!V27="","",'[1]d g ł o'!V27)</f>
      </c>
      <c r="M30" s="14"/>
      <c r="N30" s="13" t="str">
        <f>'[1]d g ł o'!Y27</f>
        <v>II</v>
      </c>
    </row>
    <row r="31" spans="1:14" ht="24">
      <c r="A31" s="2">
        <v>26</v>
      </c>
      <c r="B31" s="13">
        <f>IF('[1]d g ł o'!B28="","",'[1]d g ł o'!B28)</f>
        <v>26</v>
      </c>
      <c r="C31" s="13" t="str">
        <f>IF('[1]d g ł o'!C28="","",'[1]d g ł o'!C28)</f>
        <v>ścieki</v>
      </c>
      <c r="D31" s="13" t="str">
        <f>IF('[1]d g ł o'!D28="","",'[1]d g ł o'!D28)</f>
        <v>termin</v>
      </c>
      <c r="E31" s="14" t="str">
        <f>IF('[1]d g ł o'!E28="","",'[1]d g ł o'!E28)</f>
        <v>INB.7060.1.2011.SA</v>
      </c>
      <c r="F31" s="15">
        <f>IF('[1]d g ł o'!F28="","",'[1]d g ł o'!F28)</f>
        <v>40757</v>
      </c>
      <c r="G31" s="16" t="str">
        <f>IF('[1]d g ł o'!Q28="","",'[1]d g ł o'!Q28)</f>
        <v>ŚWIOŚ w Katowicach</v>
      </c>
      <c r="H31" s="17" t="str">
        <f>IF('[1]d g ł o'!R28="","",'[1]d g ł o'!R28)</f>
        <v>KO-OPERATOR Bronikowski, Górzyński Spółka Jawna, ul. Piastowska 23, 30-065 Korbielów</v>
      </c>
      <c r="I31" s="13" t="str">
        <f>IF('[1]d g ł o'!S28="","",'[1]d g ł o'!S28)</f>
        <v>pok. 66</v>
      </c>
      <c r="J31" s="13">
        <f>IF('[1]d g ł o'!T28="","",'[1]d g ł o'!T28)</f>
      </c>
      <c r="K31" s="13">
        <f>IF('[1]d g ł o'!U28="","",'[1]d g ł o'!U28)</f>
      </c>
      <c r="L31" s="13">
        <f>IF('[1]d g ł o'!V28="","",'[1]d g ł o'!V28)</f>
      </c>
      <c r="M31" s="14"/>
      <c r="N31" s="13" t="str">
        <f>'[1]d g ł o'!Y28</f>
        <v>II</v>
      </c>
    </row>
    <row r="32" spans="1:14" ht="24">
      <c r="A32" s="2">
        <v>27</v>
      </c>
      <c r="B32" s="13">
        <f>IF('[1]d g ł o'!B29="","",'[1]d g ł o'!B29)</f>
        <v>27</v>
      </c>
      <c r="C32" s="13" t="str">
        <f>IF('[1]d g ł o'!C29="","",'[1]d g ł o'!C29)</f>
        <v>ścieki</v>
      </c>
      <c r="D32" s="13" t="str">
        <f>IF('[1]d g ł o'!D29="","",'[1]d g ł o'!D29)</f>
        <v>ł</v>
      </c>
      <c r="E32" s="14" t="str">
        <f>IF('[1]d g ł o'!E29="","",'[1]d g ł o'!E29)</f>
        <v>INB.7061.22.2011.MM</v>
      </c>
      <c r="F32" s="15">
        <f>IF('[1]d g ł o'!F29="","",'[1]d g ł o'!F29)</f>
        <v>40767</v>
      </c>
      <c r="G32" s="16" t="str">
        <f>IF('[1]d g ł o'!Q29="","",'[1]d g ł o'!Q29)</f>
        <v>ŚWIOŚ w Katowicach</v>
      </c>
      <c r="H32" s="17" t="str">
        <f>IF('[1]d g ł o'!R29="","",'[1]d g ł o'!R29)</f>
        <v>Wójt Gminy Czernichów, ul. Żywicka 2, 34-311 Czernichów</v>
      </c>
      <c r="I32" s="13" t="str">
        <f>IF('[1]d g ł o'!S29="","",'[1]d g ł o'!S29)</f>
        <v>pok. 66</v>
      </c>
      <c r="J32" s="13">
        <f>IF('[1]d g ł o'!T29="","",'[1]d g ł o'!T29)</f>
      </c>
      <c r="K32" s="13">
        <f>IF('[1]d g ł o'!U29="","",'[1]d g ł o'!U29)</f>
      </c>
      <c r="L32" s="13">
        <f>IF('[1]d g ł o'!V29="","",'[1]d g ł o'!V29)</f>
      </c>
      <c r="M32" s="14"/>
      <c r="N32" s="13" t="str">
        <f>'[1]d g ł o'!Y29</f>
        <v>II</v>
      </c>
    </row>
    <row r="33" spans="1:14" ht="24">
      <c r="A33" s="2">
        <v>28</v>
      </c>
      <c r="B33" s="13">
        <f>IF('[1]d g ł o'!B30="","",'[1]d g ł o'!B30)</f>
        <v>28</v>
      </c>
      <c r="C33" s="13" t="str">
        <f>IF('[1]d g ł o'!C30="","",'[1]d g ł o'!C30)</f>
        <v>ścieki</v>
      </c>
      <c r="D33" s="13" t="str">
        <f>IF('[1]d g ł o'!D30="","",'[1]d g ł o'!D30)</f>
        <v>ł</v>
      </c>
      <c r="E33" s="14" t="str">
        <f>IF('[1]d g ł o'!E30="","",'[1]d g ł o'!E30)</f>
        <v>INB.7061.23.2011.MM</v>
      </c>
      <c r="F33" s="15">
        <f>IF('[1]d g ł o'!F30="","",'[1]d g ł o'!F30)</f>
        <v>40767</v>
      </c>
      <c r="G33" s="16" t="str">
        <f>IF('[1]d g ł o'!Q30="","",'[1]d g ł o'!Q30)</f>
        <v>ŚWIOŚ w Katowicach</v>
      </c>
      <c r="H33" s="17" t="str">
        <f>IF('[1]d g ł o'!R30="","",'[1]d g ł o'!R30)</f>
        <v>Wójt Gminy Czernichów, ul. Żywicka 2, 34-311 Czernichów</v>
      </c>
      <c r="I33" s="13" t="str">
        <f>IF('[1]d g ł o'!S30="","",'[1]d g ł o'!S30)</f>
        <v>pok. 66</v>
      </c>
      <c r="J33" s="13">
        <f>IF('[1]d g ł o'!T30="","",'[1]d g ł o'!T30)</f>
      </c>
      <c r="K33" s="13">
        <f>IF('[1]d g ł o'!U30="","",'[1]d g ł o'!U30)</f>
      </c>
      <c r="L33" s="13">
        <f>IF('[1]d g ł o'!V30="","",'[1]d g ł o'!V30)</f>
      </c>
      <c r="M33" s="14"/>
      <c r="N33" s="13" t="str">
        <f>'[1]d g ł o'!Y30</f>
        <v>II</v>
      </c>
    </row>
    <row r="34" spans="1:14" ht="24">
      <c r="A34" s="2">
        <v>29</v>
      </c>
      <c r="B34" s="13">
        <f>IF('[1]d g ł o'!B31="","",'[1]d g ł o'!B31)</f>
        <v>29</v>
      </c>
      <c r="C34" s="13" t="str">
        <f>IF('[1]d g ł o'!C31="","",'[1]d g ł o'!C31)</f>
        <v>hałas</v>
      </c>
      <c r="D34" s="13" t="str">
        <f>IF('[1]d g ł o'!D31="","",'[1]d g ł o'!D31)</f>
        <v>o</v>
      </c>
      <c r="E34" s="14" t="str">
        <f>IF('[1]d g ł o'!E31="","",'[1]d g ł o'!E31)</f>
        <v>DBIN.7061.28.2011.MW</v>
      </c>
      <c r="F34" s="15" t="str">
        <f>IF('[1]d g ł o'!F31="","",'[1]d g ł o'!F31)</f>
        <v>08-09-2011</v>
      </c>
      <c r="G34" s="16" t="str">
        <f>IF('[1]d g ł o'!Q31="","",'[1]d g ł o'!Q31)</f>
        <v>ŚWIOŚ w Katowicach</v>
      </c>
      <c r="H34" s="17" t="str">
        <f>IF('[1]d g ł o'!R31="","",'[1]d g ł o'!R31)</f>
        <v>"Teksid Iron Poland" Sp. z o.o., ul. Ciężarowa 49, 43-430 Skoczów</v>
      </c>
      <c r="I34" s="13" t="str">
        <f>IF('[1]d g ł o'!S31="","",'[1]d g ł o'!S31)</f>
        <v>pok. 66</v>
      </c>
      <c r="J34" s="13">
        <f>IF('[1]d g ł o'!T31="","",'[1]d g ł o'!T31)</f>
      </c>
      <c r="K34" s="13">
        <f>IF('[1]d g ł o'!U31="","",'[1]d g ł o'!U31)</f>
      </c>
      <c r="L34" s="13">
        <f>IF('[1]d g ł o'!V31="","",'[1]d g ł o'!V31)</f>
      </c>
      <c r="M34" s="14"/>
      <c r="N34" s="13" t="str">
        <f>'[1]d g ł o'!Y31</f>
        <v>IV</v>
      </c>
    </row>
    <row r="35" spans="1:14" ht="24">
      <c r="A35" s="2">
        <v>30</v>
      </c>
      <c r="B35" s="13">
        <f>IF('[1]d g ł o'!B32="","",'[1]d g ł o'!B32)</f>
        <v>30</v>
      </c>
      <c r="C35" s="13" t="str">
        <f>IF('[1]d g ł o'!C32="","",'[1]d g ł o'!C32)</f>
        <v>hałas</v>
      </c>
      <c r="D35" s="13" t="str">
        <f>IF('[1]d g ł o'!D32="","",'[1]d g ł o'!D32)</f>
        <v>zmniejszenie</v>
      </c>
      <c r="E35" s="14" t="str">
        <f>IF('[1]d g ł o'!E32="","",'[1]d g ł o'!E32)</f>
        <v>INB.7061.15.2011.AP</v>
      </c>
      <c r="F35" s="15" t="str">
        <f>IF('[1]d g ł o'!F32="","",'[1]d g ł o'!F32)</f>
        <v>16-08-2011</v>
      </c>
      <c r="G35" s="16" t="str">
        <f>IF('[1]d g ł o'!Q32="","",'[1]d g ł o'!Q32)</f>
        <v>ŚWIOŚ w Katowicach</v>
      </c>
      <c r="H35" s="17" t="str">
        <f>IF('[1]d g ł o'!R32="","",'[1]d g ł o'!R32)</f>
        <v>Swedwood Poland Sp. z o.o., ul. Wincentego Witosa 31, 72-100 Goleniów</v>
      </c>
      <c r="I35" s="13" t="str">
        <f>IF('[1]d g ł o'!S32="","",'[1]d g ł o'!S32)</f>
        <v>pok. 66</v>
      </c>
      <c r="J35" s="13">
        <f>IF('[1]d g ł o'!T32="","",'[1]d g ł o'!T32)</f>
      </c>
      <c r="K35" s="13">
        <f>IF('[1]d g ł o'!U32="","",'[1]d g ł o'!U32)</f>
      </c>
      <c r="L35" s="13">
        <f>IF('[1]d g ł o'!V32="","",'[1]d g ł o'!V32)</f>
      </c>
      <c r="M35" s="14"/>
      <c r="N35" s="13" t="str">
        <f>'[1]d g ł o'!Y32</f>
        <v>IV</v>
      </c>
    </row>
    <row r="36" spans="1:14" ht="24">
      <c r="A36" s="2">
        <v>31</v>
      </c>
      <c r="B36" s="13">
        <f>IF('[1]d g ł o'!B33="","",'[1]d g ł o'!B33)</f>
        <v>31</v>
      </c>
      <c r="C36" s="13" t="str">
        <f>IF('[1]d g ł o'!C33="","",'[1]d g ł o'!C33)</f>
        <v>hałas</v>
      </c>
      <c r="D36" s="13" t="str">
        <f>IF('[1]d g ł o'!D33="","",'[1]d g ł o'!D33)</f>
        <v>o</v>
      </c>
      <c r="E36" s="14" t="str">
        <f>IF('[1]d g ł o'!E33="","",'[1]d g ł o'!E33)</f>
        <v>DBIN.7061.26.2011.AP</v>
      </c>
      <c r="F36" s="15" t="str">
        <f>IF('[1]d g ł o'!F33="","",'[1]d g ł o'!F33)</f>
        <v>28-09-2011</v>
      </c>
      <c r="G36" s="16" t="str">
        <f>IF('[1]d g ł o'!Q33="","",'[1]d g ł o'!Q33)</f>
        <v>ŚWIOŚ w Katowicach</v>
      </c>
      <c r="H36" s="17" t="str">
        <f>IF('[1]d g ł o'!R33="","",'[1]d g ł o'!R33)</f>
        <v>Rejonowy Zarząd Infrastruktury w Krakowie, ul. Mogilska 85, 30-901 Kraków</v>
      </c>
      <c r="I36" s="13" t="str">
        <f>IF('[1]d g ł o'!S33="","",'[1]d g ł o'!S33)</f>
        <v>pok. 66</v>
      </c>
      <c r="J36" s="13">
        <f>IF('[1]d g ł o'!T33="","",'[1]d g ł o'!T33)</f>
      </c>
      <c r="K36" s="13">
        <f>IF('[1]d g ł o'!U33="","",'[1]d g ł o'!U33)</f>
      </c>
      <c r="L36" s="13">
        <f>IF('[1]d g ł o'!V33="","",'[1]d g ł o'!V33)</f>
      </c>
      <c r="M36" s="14"/>
      <c r="N36" s="13" t="str">
        <f>'[1]d g ł o'!Y33</f>
        <v>IV</v>
      </c>
    </row>
    <row r="37" spans="1:14" ht="38.25">
      <c r="A37" s="2">
        <v>32</v>
      </c>
      <c r="B37" s="13">
        <f>IF('[1]d g ł o'!B34="","",'[1]d g ł o'!B34)</f>
        <v>32</v>
      </c>
      <c r="C37" s="13" t="str">
        <f>IF('[1]d g ł o'!C34="","",'[1]d g ł o'!C34)</f>
        <v>hałas</v>
      </c>
      <c r="D37" s="13" t="str">
        <f>IF('[1]d g ł o'!D34="","",'[1]d g ł o'!D34)</f>
        <v>zmiana odroczenia (harmonogram)</v>
      </c>
      <c r="E37" s="14" t="str">
        <f>IF('[1]d g ł o'!E34="","",'[1]d g ł o'!E34)</f>
        <v>DBIN.7061.31.2011.AP</v>
      </c>
      <c r="F37" s="15" t="str">
        <f>IF('[1]d g ł o'!F34="","",'[1]d g ł o'!F34)</f>
        <v>28-09-2011</v>
      </c>
      <c r="G37" s="16" t="str">
        <f>IF('[1]d g ł o'!Q34="","",'[1]d g ł o'!Q34)</f>
        <v>ŚWIOŚ w Katowicach</v>
      </c>
      <c r="H37" s="17" t="str">
        <f>IF('[1]d g ł o'!R34="","",'[1]d g ł o'!R34)</f>
        <v>Rejonowy Zarząd Infrastruktury w Krakowie, ul. Mogilska 85, 30-901 Kraków</v>
      </c>
      <c r="I37" s="13" t="str">
        <f>IF('[1]d g ł o'!S34="","",'[1]d g ł o'!S34)</f>
        <v>pok. 66</v>
      </c>
      <c r="J37" s="13">
        <f>IF('[1]d g ł o'!T34="","",'[1]d g ł o'!T34)</f>
      </c>
      <c r="K37" s="13">
        <f>IF('[1]d g ł o'!U34="","",'[1]d g ł o'!U34)</f>
      </c>
      <c r="L37" s="13">
        <f>IF('[1]d g ł o'!V34="","",'[1]d g ł o'!V34)</f>
      </c>
      <c r="M37" s="14"/>
      <c r="N37" s="13" t="str">
        <f>'[1]d g ł o'!Y34</f>
        <v>IV</v>
      </c>
    </row>
    <row r="38" spans="1:14" ht="38.25">
      <c r="A38" s="2">
        <v>33</v>
      </c>
      <c r="B38" s="13">
        <f>IF('[1]d g ł o'!B35="","",'[1]d g ł o'!B35)</f>
        <v>33</v>
      </c>
      <c r="C38" s="13" t="str">
        <f>IF('[1]d g ł o'!C35="","",'[1]d g ł o'!C35)</f>
        <v>hałas</v>
      </c>
      <c r="D38" s="13" t="str">
        <f>IF('[1]d g ł o'!D35="","",'[1]d g ł o'!D35)</f>
        <v>zmiana odroczenia (harmonogram)</v>
      </c>
      <c r="E38" s="14" t="str">
        <f>IF('[1]d g ł o'!E35="","",'[1]d g ł o'!E35)</f>
        <v>DBIN.7061.29.2011.AP</v>
      </c>
      <c r="F38" s="15" t="str">
        <f>IF('[1]d g ł o'!F35="","",'[1]d g ł o'!F35)</f>
        <v>28-09-2011</v>
      </c>
      <c r="G38" s="16" t="str">
        <f>IF('[1]d g ł o'!Q35="","",'[1]d g ł o'!Q35)</f>
        <v>ŚWIOŚ w Katowicach</v>
      </c>
      <c r="H38" s="17" t="str">
        <f>IF('[1]d g ł o'!R35="","",'[1]d g ł o'!R35)</f>
        <v>Rejonowy Zarząd Infrastruktury w Krakowie, ul. Mogilska 85, 30-901 Kraków</v>
      </c>
      <c r="I38" s="13" t="str">
        <f>IF('[1]d g ł o'!S35="","",'[1]d g ł o'!S35)</f>
        <v>pok. 66</v>
      </c>
      <c r="J38" s="13">
        <f>IF('[1]d g ł o'!T35="","",'[1]d g ł o'!T35)</f>
      </c>
      <c r="K38" s="13">
        <f>IF('[1]d g ł o'!U35="","",'[1]d g ł o'!U35)</f>
      </c>
      <c r="L38" s="13">
        <f>IF('[1]d g ł o'!V35="","",'[1]d g ł o'!V35)</f>
      </c>
      <c r="M38" s="14"/>
      <c r="N38" s="13" t="str">
        <f>'[1]d g ł o'!Y35</f>
        <v>IV</v>
      </c>
    </row>
    <row r="39" spans="1:14" ht="38.25">
      <c r="A39" s="2">
        <v>34</v>
      </c>
      <c r="B39" s="13">
        <f>IF('[1]d g ł o'!B36="","",'[1]d g ł o'!B36)</f>
        <v>34</v>
      </c>
      <c r="C39" s="13" t="str">
        <f>IF('[1]d g ł o'!C36="","",'[1]d g ł o'!C36)</f>
        <v>hałas</v>
      </c>
      <c r="D39" s="13" t="str">
        <f>IF('[1]d g ł o'!D36="","",'[1]d g ł o'!D36)</f>
        <v>zmiana odroczenia (harmonogram)</v>
      </c>
      <c r="E39" s="14" t="str">
        <f>IF('[1]d g ł o'!E36="","",'[1]d g ł o'!E36)</f>
        <v>DBIN.7061.30.2011.AP</v>
      </c>
      <c r="F39" s="15" t="str">
        <f>IF('[1]d g ł o'!F36="","",'[1]d g ł o'!F36)</f>
        <v>28-09-2011</v>
      </c>
      <c r="G39" s="16" t="str">
        <f>IF('[1]d g ł o'!Q36="","",'[1]d g ł o'!Q36)</f>
        <v>ŚWIOŚ w Katowicach</v>
      </c>
      <c r="H39" s="17" t="str">
        <f>IF('[1]d g ł o'!R36="","",'[1]d g ł o'!R36)</f>
        <v>Rejonowy Zarząd Infrastruktury w Krakowie, ul. Mogilska 85, 30-901 Kraków</v>
      </c>
      <c r="I39" s="13" t="str">
        <f>IF('[1]d g ł o'!S36="","",'[1]d g ł o'!S36)</f>
        <v>pok. 66</v>
      </c>
      <c r="J39" s="13">
        <f>IF('[1]d g ł o'!T36="","",'[1]d g ł o'!T36)</f>
      </c>
      <c r="K39" s="13">
        <f>IF('[1]d g ł o'!U36="","",'[1]d g ł o'!U36)</f>
      </c>
      <c r="L39" s="13">
        <f>IF('[1]d g ł o'!V36="","",'[1]d g ł o'!V36)</f>
      </c>
      <c r="M39" s="14"/>
      <c r="N39" s="13" t="str">
        <f>'[1]d g ł o'!Y36</f>
        <v>IV</v>
      </c>
    </row>
    <row r="40" spans="1:14" ht="24">
      <c r="A40" s="2">
        <v>35</v>
      </c>
      <c r="B40" s="13">
        <f>IF('[1]d g ł o'!B37="","",'[1]d g ł o'!B37)</f>
        <v>35</v>
      </c>
      <c r="C40" s="13" t="str">
        <f>IF('[1]d g ł o'!C37="","",'[1]d g ł o'!C37)</f>
        <v>ścieki</v>
      </c>
      <c r="D40" s="13" t="str">
        <f>IF('[1]d g ł o'!D37="","",'[1]d g ł o'!D37)</f>
        <v>ł</v>
      </c>
      <c r="E40" s="14" t="str">
        <f>IF('[1]d g ł o'!E37="","",'[1]d g ł o'!E37)</f>
        <v>DBIN.7061.32.2011.M</v>
      </c>
      <c r="F40" s="15" t="str">
        <f>IF('[1]d g ł o'!F37="","",'[1]d g ł o'!F37)</f>
        <v>18-10-2011</v>
      </c>
      <c r="G40" s="16" t="str">
        <f>IF('[1]d g ł o'!Q37="","",'[1]d g ł o'!Q37)</f>
        <v>ŚWIOŚ w Katowicach</v>
      </c>
      <c r="H40" s="17" t="str">
        <f>IF('[1]d g ł o'!R37="","",'[1]d g ł o'!R37)</f>
        <v>Wójt Gminy Dębowiec, ul. Katowicka 6, 43-426 Dębowiec</v>
      </c>
      <c r="I40" s="13" t="str">
        <f>IF('[1]d g ł o'!S37="","",'[1]d g ł o'!S37)</f>
        <v>pok. 66</v>
      </c>
      <c r="J40" s="13">
        <f>IF('[1]d g ł o'!T37="","",'[1]d g ł o'!T37)</f>
      </c>
      <c r="K40" s="13">
        <f>IF('[1]d g ł o'!U37="","",'[1]d g ł o'!U37)</f>
      </c>
      <c r="L40" s="13">
        <f>IF('[1]d g ł o'!V37="","",'[1]d g ł o'!V37)</f>
      </c>
      <c r="M40" s="14"/>
      <c r="N40" s="13" t="str">
        <f>'[1]d g ł o'!Y37</f>
        <v>II</v>
      </c>
    </row>
    <row r="41" spans="1:14" ht="24">
      <c r="A41" s="2">
        <v>36</v>
      </c>
      <c r="B41" s="13">
        <f>IF('[1]d g ł o'!B38="","",'[1]d g ł o'!B38)</f>
        <v>36</v>
      </c>
      <c r="C41" s="13" t="str">
        <f>IF('[1]d g ł o'!C38="","",'[1]d g ł o'!C38)</f>
        <v>ścieki</v>
      </c>
      <c r="D41" s="13" t="str">
        <f>IF('[1]d g ł o'!D38="","",'[1]d g ł o'!D38)</f>
        <v>ł</v>
      </c>
      <c r="E41" s="14" t="str">
        <f>IF('[1]d g ł o'!E38="","",'[1]d g ł o'!E38)</f>
        <v>DBIN.7061.35.2011.M</v>
      </c>
      <c r="F41" s="15" t="str">
        <f>IF('[1]d g ł o'!F38="","",'[1]d g ł o'!F38)</f>
        <v>18-10-2011</v>
      </c>
      <c r="G41" s="16" t="str">
        <f>IF('[1]d g ł o'!Q38="","",'[1]d g ł o'!Q38)</f>
        <v>ŚWIOŚ w Katowicach</v>
      </c>
      <c r="H41" s="17" t="str">
        <f>IF('[1]d g ł o'!R38="","",'[1]d g ł o'!R38)</f>
        <v>Wójt Gminy Dębowiec, ul. Katowicka 6, 43-426 Dębowiec</v>
      </c>
      <c r="I41" s="13" t="str">
        <f>IF('[1]d g ł o'!S38="","",'[1]d g ł o'!S38)</f>
        <v>pok. 66</v>
      </c>
      <c r="J41" s="13">
        <f>IF('[1]d g ł o'!T38="","",'[1]d g ł o'!T38)</f>
      </c>
      <c r="K41" s="13">
        <f>IF('[1]d g ł o'!U38="","",'[1]d g ł o'!U38)</f>
      </c>
      <c r="L41" s="13">
        <f>IF('[1]d g ł o'!V38="","",'[1]d g ł o'!V38)</f>
      </c>
      <c r="M41" s="14"/>
      <c r="N41" s="13" t="str">
        <f>'[1]d g ł o'!Y38</f>
        <v>II</v>
      </c>
    </row>
    <row r="42" spans="1:14" ht="24">
      <c r="A42" s="2">
        <v>37</v>
      </c>
      <c r="B42" s="13">
        <f>IF('[1]d g ł o'!B39="","",'[1]d g ł o'!B39)</f>
        <v>37</v>
      </c>
      <c r="C42" s="13" t="str">
        <f>IF('[1]d g ł o'!C39="","",'[1]d g ł o'!C39)</f>
        <v>ścieki</v>
      </c>
      <c r="D42" s="13" t="str">
        <f>IF('[1]d g ł o'!D39="","",'[1]d g ł o'!D39)</f>
        <v>o</v>
      </c>
      <c r="E42" s="14" t="str">
        <f>IF('[1]d g ł o'!E39="","",'[1]d g ł o'!E39)</f>
        <v>DBIN.7061.36.2011.MM</v>
      </c>
      <c r="F42" s="15" t="str">
        <f>IF('[1]d g ł o'!F39="","",'[1]d g ł o'!F39)</f>
        <v>28-10-2011</v>
      </c>
      <c r="G42" s="16" t="str">
        <f>IF('[1]d g ł o'!Q39="","",'[1]d g ł o'!Q39)</f>
        <v>ŚWIOŚ w Katowicach</v>
      </c>
      <c r="H42" s="17" t="str">
        <f>IF('[1]d g ł o'!R39="","",'[1]d g ł o'!R39)</f>
        <v>Wójt Gminy Czernichów, ul. Żywicka 2, 34-311 Czernichów</v>
      </c>
      <c r="I42" s="13" t="str">
        <f>IF('[1]d g ł o'!S39="","",'[1]d g ł o'!S39)</f>
        <v>pok. 66</v>
      </c>
      <c r="J42" s="13">
        <f>IF('[1]d g ł o'!T39="","",'[1]d g ł o'!T39)</f>
      </c>
      <c r="K42" s="13">
        <f>IF('[1]d g ł o'!U39="","",'[1]d g ł o'!U39)</f>
      </c>
      <c r="L42" s="13">
        <f>IF('[1]d g ł o'!V39="","",'[1]d g ł o'!V39)</f>
      </c>
      <c r="M42" s="14"/>
      <c r="N42" s="13" t="str">
        <f>'[1]d g ł o'!Y39</f>
        <v>II</v>
      </c>
    </row>
    <row r="43" spans="1:14" ht="24">
      <c r="A43" s="2">
        <v>38</v>
      </c>
      <c r="B43" s="13">
        <f>IF('[1]d g ł o'!B40="","",'[1]d g ł o'!B40)</f>
        <v>38</v>
      </c>
      <c r="C43" s="13" t="str">
        <f>IF('[1]d g ł o'!C40="","",'[1]d g ł o'!C40)</f>
        <v>ścieki</v>
      </c>
      <c r="D43" s="13" t="str">
        <f>IF('[1]d g ł o'!D40="","",'[1]d g ł o'!D40)</f>
        <v>o</v>
      </c>
      <c r="E43" s="14" t="str">
        <f>IF('[1]d g ł o'!E40="","",'[1]d g ł o'!E40)</f>
        <v>DBIN.7061.37.2011.MM</v>
      </c>
      <c r="F43" s="15" t="str">
        <f>IF('[1]d g ł o'!F40="","",'[1]d g ł o'!F40)</f>
        <v>28-10-2011</v>
      </c>
      <c r="G43" s="16" t="str">
        <f>IF('[1]d g ł o'!Q40="","",'[1]d g ł o'!Q40)</f>
        <v>ŚWIOŚ w Katowicach</v>
      </c>
      <c r="H43" s="17" t="str">
        <f>IF('[1]d g ł o'!R40="","",'[1]d g ł o'!R40)</f>
        <v>Wójt Gminy Czernichów, ul. Żywicka 2, 34-311 Czernichów</v>
      </c>
      <c r="I43" s="13" t="str">
        <f>IF('[1]d g ł o'!S40="","",'[1]d g ł o'!S40)</f>
        <v>pok. 66</v>
      </c>
      <c r="J43" s="13">
        <f>IF('[1]d g ł o'!T40="","",'[1]d g ł o'!T40)</f>
      </c>
      <c r="K43" s="13">
        <f>IF('[1]d g ł o'!U40="","",'[1]d g ł o'!U40)</f>
      </c>
      <c r="L43" s="13">
        <f>IF('[1]d g ł o'!V40="","",'[1]d g ł o'!V40)</f>
      </c>
      <c r="M43" s="14"/>
      <c r="N43" s="13" t="str">
        <f>'[1]d g ł o'!Y40</f>
        <v>II</v>
      </c>
    </row>
    <row r="44" spans="1:14" ht="24">
      <c r="A44" s="2">
        <v>39</v>
      </c>
      <c r="B44" s="13">
        <f>IF('[1]d g ł o'!B42="","",'[1]d g ł o'!B42)</f>
        <v>40</v>
      </c>
      <c r="C44" s="13" t="str">
        <f>IF('[1]d g ł o'!C42="","",'[1]d g ł o'!C42)</f>
        <v>hałas</v>
      </c>
      <c r="D44" s="13" t="str">
        <f>IF('[1]d g ł o'!D42="","",'[1]d g ł o'!D42)</f>
        <v>b</v>
      </c>
      <c r="E44" s="14" t="str">
        <f>IF('[1]d g ł o'!E42="","",'[1]d g ł o'!E42)</f>
        <v>DBIN.7061.45.2011.MW</v>
      </c>
      <c r="F44" s="15" t="str">
        <f>IF('[1]d g ł o'!F42="","",'[1]d g ł o'!F42)</f>
        <v>21-11-2011</v>
      </c>
      <c r="G44" s="16" t="str">
        <f>IF('[1]d g ł o'!Q42="","",'[1]d g ł o'!Q42)</f>
        <v>ŚWIOŚ w Katowicach</v>
      </c>
      <c r="H44" s="17" t="str">
        <f>IF('[1]d g ł o'!R42="","",'[1]d g ł o'!R42)</f>
        <v>Przedsiebiorstwo Produkcyjno-Usługowo-Handlowe, ul.Zacisze 9, 34-331 Świnna</v>
      </c>
      <c r="I44" s="13" t="str">
        <f>IF('[1]d g ł o'!S42="","",'[1]d g ł o'!S42)</f>
        <v>pok. 66</v>
      </c>
      <c r="J44" s="13">
        <f>IF('[1]d g ł o'!T42="","",'[1]d g ł o'!T42)</f>
      </c>
      <c r="K44" s="13">
        <f>IF('[1]d g ł o'!U42="","",'[1]d g ł o'!U42)</f>
      </c>
      <c r="L44" s="13">
        <f>IF('[1]d g ł o'!V41="","",'[1]d g ł o'!V41)</f>
      </c>
      <c r="M44" s="14"/>
      <c r="N44" s="13" t="str">
        <f>'[1]d g ł o'!Y42</f>
        <v>IV</v>
      </c>
    </row>
    <row r="45" spans="1:14" ht="22.5">
      <c r="A45" s="2">
        <v>40</v>
      </c>
      <c r="B45" s="13">
        <f>IF('[1]d g ł o'!B43="","",'[1]d g ł o'!B43)</f>
        <v>41</v>
      </c>
      <c r="C45" s="13" t="str">
        <f>IF('[1]d g ł o'!C43="","",'[1]d g ł o'!C43)</f>
        <v>ścieki</v>
      </c>
      <c r="D45" s="13" t="str">
        <f>IF('[1]d g ł o'!D43="","",'[1]d g ł o'!D43)</f>
        <v>ł</v>
      </c>
      <c r="E45" s="14" t="str">
        <f>IF('[1]d g ł o'!E43="","",'[1]d g ł o'!E43)</f>
        <v>DBIN.7061.40.2011.M</v>
      </c>
      <c r="F45" s="15" t="str">
        <f>IF('[1]d g ł o'!F43="","",'[1]d g ł o'!F43)</f>
        <v>23-11-2011</v>
      </c>
      <c r="G45" s="16" t="str">
        <f>IF('[1]d g ł o'!Q43="","",'[1]d g ł o'!Q43)</f>
        <v>ŚWIOŚ w Katowicach</v>
      </c>
      <c r="H45" s="17" t="str">
        <f>IF('[1]d g ł o'!R43="","",'[1]d g ł o'!R43)</f>
        <v>Wójt Gminy Istebna, 43-470 Istebna 1000</v>
      </c>
      <c r="I45" s="13" t="str">
        <f>IF('[1]d g ł o'!S43="","",'[1]d g ł o'!S43)</f>
        <v>pok. 66</v>
      </c>
      <c r="J45" s="13">
        <f>IF('[1]d g ł o'!T43="","",'[1]d g ł o'!T43)</f>
      </c>
      <c r="K45" s="13">
        <f>IF('[1]d g ł o'!U43="","",'[1]d g ł o'!U43)</f>
      </c>
      <c r="L45" s="13">
        <f>IF('[1]d g ł o'!V42="","",'[1]d g ł o'!V42)</f>
      </c>
      <c r="M45" s="14"/>
      <c r="N45" s="13" t="str">
        <f>'[1]d g ł o'!Y43</f>
        <v>II</v>
      </c>
    </row>
    <row r="46" spans="1:14" ht="24">
      <c r="A46" s="2">
        <v>41</v>
      </c>
      <c r="B46" s="13">
        <f>IF('[1]d g ł o'!B44="","",'[1]d g ł o'!B44)</f>
        <v>42</v>
      </c>
      <c r="C46" s="13" t="str">
        <f>IF('[1]d g ł o'!C44="","",'[1]d g ł o'!C44)</f>
        <v>ścieki</v>
      </c>
      <c r="D46" s="13" t="str">
        <f>IF('[1]d g ł o'!D44="","",'[1]d g ł o'!D44)</f>
        <v>ł</v>
      </c>
      <c r="E46" s="14" t="str">
        <f>IF('[1]d g ł o'!E44="","",'[1]d g ł o'!E44)</f>
        <v>DBIN.7061.43.2011.MM</v>
      </c>
      <c r="F46" s="15" t="str">
        <f>IF('[1]d g ł o'!F44="","",'[1]d g ł o'!F44)</f>
        <v>28-11-2011</v>
      </c>
      <c r="G46" s="16" t="str">
        <f>IF('[1]d g ł o'!Q44="","",'[1]d g ł o'!Q44)</f>
        <v>ŚWIOŚ w Katowicach</v>
      </c>
      <c r="H46" s="17" t="str">
        <f>IF('[1]d g ł o'!R44="","",'[1]d g ł o'!R44)</f>
        <v>"Dewro" Wróbel Sp. J., ul. Braci Dudów 42, 43-512 Bestwinka</v>
      </c>
      <c r="I46" s="13" t="str">
        <f>IF('[1]d g ł o'!S44="","",'[1]d g ł o'!S44)</f>
        <v>pok. 66</v>
      </c>
      <c r="J46" s="13">
        <f>IF('[1]d g ł o'!T44="","",'[1]d g ł o'!T44)</f>
      </c>
      <c r="K46" s="13">
        <f>IF('[1]d g ł o'!U44="","",'[1]d g ł o'!U44)</f>
      </c>
      <c r="L46" s="13">
        <f>IF('[1]d g ł o'!V43="","",'[1]d g ł o'!V43)</f>
      </c>
      <c r="M46" s="14"/>
      <c r="N46" s="13" t="str">
        <f>'[1]d g ł o'!Y44</f>
        <v>II</v>
      </c>
    </row>
    <row r="47" spans="1:14" ht="36">
      <c r="A47" s="2">
        <v>42</v>
      </c>
      <c r="B47" s="13">
        <f>IF('[1]d g ł o'!B45="","",'[1]d g ł o'!B45)</f>
        <v>43</v>
      </c>
      <c r="C47" s="13" t="str">
        <f>IF('[1]d g ł o'!C45="","",'[1]d g ł o'!C45)</f>
        <v>ścieki</v>
      </c>
      <c r="D47" s="13" t="str">
        <f>IF('[1]d g ł o'!D45="","",'[1]d g ł o'!D45)</f>
        <v>ł</v>
      </c>
      <c r="E47" s="14" t="str">
        <f>IF('[1]d g ł o'!E45="","",'[1]d g ł o'!E45)</f>
        <v>DBIN.7061.44.2011.M</v>
      </c>
      <c r="F47" s="15" t="str">
        <f>IF('[1]d g ł o'!F45="","",'[1]d g ł o'!F45)</f>
        <v>02-12-2011</v>
      </c>
      <c r="G47" s="16" t="str">
        <f>IF('[1]d g ł o'!Q45="","",'[1]d g ł o'!Q45)</f>
        <v>ŚWIOŚ w Katowicach</v>
      </c>
      <c r="H47" s="17" t="str">
        <f>IF('[1]d g ł o'!R45="","",'[1]d g ł o'!R45)</f>
        <v>CASTORAMA Polska Sp. z o.o. UL. Krakowiaków 78 02-255 Warszawa, TESCO Polska Sp. z o.o. ul. Kapelanka 56, 30-347 Kraków</v>
      </c>
      <c r="I47" s="13" t="str">
        <f>IF('[1]d g ł o'!S45="","",'[1]d g ł o'!S45)</f>
        <v>pok. 66</v>
      </c>
      <c r="J47" s="13">
        <f>IF('[1]d g ł o'!T45="","",'[1]d g ł o'!T45)</f>
      </c>
      <c r="K47" s="13">
        <f>IF('[1]d g ł o'!U45="","",'[1]d g ł o'!U45)</f>
      </c>
      <c r="L47" s="13">
        <f>IF('[1]d g ł o'!V44="","",'[1]d g ł o'!V44)</f>
      </c>
      <c r="M47" s="14"/>
      <c r="N47" s="13" t="str">
        <f>'[1]d g ł o'!Y45</f>
        <v>II</v>
      </c>
    </row>
  </sheetData>
  <sheetProtection/>
  <mergeCells count="1">
    <mergeCell ref="A1:N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Decyzje wydane w 2011 roku w Delegaturze w Bielsku-Białej</dc:title>
  <dc:subject/>
  <dc:creator>Microsoft Corporation</dc:creator>
  <cp:keywords/>
  <dc:description/>
  <cp:lastModifiedBy>Agnieszka Zasadzień</cp:lastModifiedBy>
  <dcterms:created xsi:type="dcterms:W3CDTF">1997-02-26T13:46:56Z</dcterms:created>
  <dcterms:modified xsi:type="dcterms:W3CDTF">2021-10-06T12:26:23Z</dcterms:modified>
  <cp:category/>
  <cp:version/>
  <cp:contentType/>
  <cp:contentStatus/>
</cp:coreProperties>
</file>