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u04trh\"/>
    </mc:Choice>
  </mc:AlternateContent>
  <xr:revisionPtr revIDLastSave="0" documentId="13_ncr:1_{53517305-6F61-49BB-A178-2B0B8E60821A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0" i="1"/>
  <c r="F69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<sst xmlns="http://schemas.openxmlformats.org/spreadsheetml/2006/main" count="175" uniqueCount="106">
  <si>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</si>
  <si>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</si>
  <si>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</si>
  <si>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</si>
  <si>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</si>
  <si>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</si>
  <si>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</si>
  <si>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</si>
  <si>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</si>
  <si>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</si>
  <si>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</si>
  <si>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</si>
  <si>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</si>
  <si>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</si>
  <si>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</si>
  <si>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124</t>
  </si>
  <si>
    <t>CP-W</t>
  </si>
  <si>
    <t>Czyszczenia późne</t>
  </si>
  <si>
    <t>HA</t>
  </si>
  <si>
    <t>125</t>
  </si>
  <si>
    <t>ZAB-REPEL</t>
  </si>
  <si>
    <t>Zabezpieczenie upraw przed zwierzyną przy użyciu repelentów</t>
  </si>
  <si>
    <t>129</t>
  </si>
  <si>
    <t>ZAB-MCHRG</t>
  </si>
  <si>
    <t>Zabezpieczenie młodników przed spałowaniem przy użyciu repelentów w warunkach górskich</t>
  </si>
  <si>
    <t>TSZT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</si>
  <si>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</si>
  <si>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</si>
  <si>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</si>
  <si>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</si>
  <si>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</si>
  <si>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</si>
  <si>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</si>
  <si>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</si>
  <si>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</si>
  <si>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</si>
  <si>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</si>
  <si>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</si>
  <si>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</si>
  <si>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</si>
  <si>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</si>
  <si>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</si>
  <si>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</si>
  <si>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</si>
  <si>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</si>
  <si>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</si>
  <si>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</si>
  <si>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</si>
  <si>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</si>
  <si>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</si>
  <si>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</si>
  <si>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</si>
  <si>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</si>
  <si>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</si>
  <si>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</si>
  <si>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</si>
  <si>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</si>
  <si>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</si>
  <si>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</si>
  <si>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</si>
  <si>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</si>
  <si>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</si>
  <si>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</si>
  <si>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</si>
  <si>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</si>
  <si>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</si>
  <si>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</si>
  <si>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</si>
  <si>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</si>
  <si>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</si>
  <si>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</si>
  <si>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</si>
  <si>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</si>
  <si>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</si>
  <si>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</si>
  <si>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</si>
  <si>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</si>
  <si>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</si>
  <si>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</si>
  <si>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</si>
  <si>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</si>
  <si>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</si>
  <si>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</si>
  <si>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</si>
  <si>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</si>
  <si>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</si>
  <si>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Węgierska górka</t>
  </si>
  <si>
    <t xml:space="preserve">34-350 Węgierska Górka; Zielona;62                    </t>
  </si>
  <si>
    <t>Odpowiadając na ogłoszenie o przetargu nieograniczonym na „Wykonywanie usług z zakresu gospodarki leśnej na terenie Nadleśnictwa Węgierska górka w roku 2024''  składamy niniejszym ofertę na pakiet 2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</si>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</sst>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9"/>
  <sheetViews>
    <sheetView tabSelected="1" topLeftCell="A7" workbookViewId="0">
      <selection activeCell="J67" sqref="J6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80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9" t="s">
        <v>81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82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83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7" t="s">
        <v>84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85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86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87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88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89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1223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7" t="s">
        <v>90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4408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7" t="s">
        <v>91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435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7" t="s">
        <v>92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925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123.51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16.2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1.5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12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14</v>
      </c>
      <c r="G54" s="8">
        <v>9.5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29</v>
      </c>
      <c r="G55" s="8">
        <v>86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39</v>
      </c>
      <c r="G56" s="8">
        <v>850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7" customHeight="1" x14ac:dyDescent="0.2">
      <c r="B57" s="5">
        <v>12</v>
      </c>
      <c r="C57" s="6" t="s">
        <v>40</v>
      </c>
      <c r="D57" s="6" t="s">
        <v>41</v>
      </c>
      <c r="E57" s="7" t="s">
        <v>42</v>
      </c>
      <c r="F57" s="6" t="s">
        <v>39</v>
      </c>
      <c r="G57" s="8">
        <v>850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14</v>
      </c>
      <c r="G58" s="8">
        <v>90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29</v>
      </c>
      <c r="G59" s="8">
        <v>20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29</v>
      </c>
      <c r="G60" s="8">
        <v>45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29</v>
      </c>
      <c r="G61" s="8">
        <v>60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18</v>
      </c>
      <c r="G62" s="8">
        <v>1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61</v>
      </c>
      <c r="G63" s="8">
        <v>1329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61</v>
      </c>
      <c r="G64" s="8">
        <v>30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61</v>
      </c>
      <c r="G65" s="8">
        <v>258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61</v>
      </c>
      <c r="G66" s="8">
        <v>450</v>
      </c>
      <c r="H66" s="23">
        <v>0</v>
      </c>
      <c r="I66" s="21">
        <f>ROUND(G66* H66,2)</f>
        <v>0</v>
      </c>
      <c r="J66" s="5">
        <v>23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61</v>
      </c>
      <c r="G67" s="8">
        <v>90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55.9" customHeight="1" x14ac:dyDescent="0.2"/>
    <row r="69" spans="2:14" s="1" customFormat="1" ht="21.4" customHeight="1" x14ac:dyDescent="0.2">
      <c r="B69" s="18" t="s">
        <v>74</v>
      </c>
      <c r="C69" s="18"/>
      <c r="D69" s="18"/>
      <c r="E69" s="18"/>
      <c r="F69" s="24">
        <f>ROUND(I32+I37+I42+I47+I50+I51+I52+I53+I54+I55+I56+I57+I58+I59+I60+I61+I62+I63+I64+I65+I66+I67,2)</f>
        <v>0</v>
      </c>
      <c r="G69" s="25"/>
      <c r="H69" s="25"/>
      <c r="I69" s="25"/>
      <c r="J69" s="25"/>
      <c r="K69" s="25"/>
      <c r="L69" s="25"/>
      <c r="M69" s="26"/>
    </row>
    <row r="70" spans="2:14" s="1" customFormat="1" ht="21.4" customHeight="1" x14ac:dyDescent="0.2">
      <c r="B70" s="18" t="s">
        <v>75</v>
      </c>
      <c r="C70" s="18"/>
      <c r="D70" s="18"/>
      <c r="E70" s="18"/>
      <c r="F70" s="27">
        <f>ROUND(L32+L37+L42+L47+L50+L51+L52+L53+L54+L55+L56+L57+L58+L59+L60+L61+L62+L63+L64+L65+L66+L67,2)</f>
        <v>0</v>
      </c>
      <c r="G70" s="28"/>
      <c r="H70" s="28"/>
      <c r="I70" s="28"/>
      <c r="J70" s="28"/>
      <c r="K70" s="28"/>
      <c r="L70" s="28"/>
      <c r="M70" s="29"/>
    </row>
    <row r="71" spans="2:14" s="1" customFormat="1" ht="11.1" customHeight="1" x14ac:dyDescent="0.2"/>
    <row r="72" spans="2:14" s="1" customFormat="1" ht="80.099999999999994" customHeight="1" x14ac:dyDescent="0.2">
      <c r="B72" s="31" t="s">
        <v>93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2:14" s="1" customFormat="1" ht="2.65" customHeight="1" x14ac:dyDescent="0.2"/>
    <row r="74" spans="2:14" s="1" customFormat="1" ht="110.1" customHeight="1" x14ac:dyDescent="0.2">
      <c r="B74" s="31" t="s">
        <v>94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s="1" customFormat="1" ht="5.25" customHeight="1" x14ac:dyDescent="0.2"/>
    <row r="76" spans="2:14" s="1" customFormat="1" ht="110.1" customHeight="1" x14ac:dyDescent="0.2">
      <c r="B76" s="13" t="s">
        <v>95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s="1" customFormat="1" ht="5.25" customHeight="1" x14ac:dyDescent="0.2"/>
    <row r="78" spans="2:14" s="1" customFormat="1" ht="37.9" customHeight="1" x14ac:dyDescent="0.2">
      <c r="B78" s="32" t="s">
        <v>76</v>
      </c>
      <c r="C78" s="32"/>
      <c r="D78" s="32"/>
      <c r="E78" s="32"/>
      <c r="F78" s="34" t="s">
        <v>77</v>
      </c>
      <c r="G78" s="34"/>
      <c r="H78" s="34"/>
      <c r="I78" s="34"/>
      <c r="J78" s="34"/>
      <c r="K78" s="34"/>
      <c r="L78" s="34"/>
    </row>
    <row r="79" spans="2:14" s="1" customFormat="1" ht="28.7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2:14" s="1" customFormat="1" ht="28.7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7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8.7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.65" customHeight="1" x14ac:dyDescent="0.2"/>
    <row r="84" spans="2:14" s="1" customFormat="1" ht="203.1" customHeight="1" x14ac:dyDescent="0.2">
      <c r="B84" s="31" t="s">
        <v>96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2:14" s="1" customFormat="1" ht="2.65" customHeight="1" x14ac:dyDescent="0.2"/>
    <row r="86" spans="2:14" s="1" customFormat="1" ht="36.950000000000003" customHeight="1" x14ac:dyDescent="0.2">
      <c r="B86" s="35" t="s">
        <v>97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2:14" s="1" customFormat="1" ht="2.65" customHeight="1" x14ac:dyDescent="0.2"/>
    <row r="88" spans="2:14" s="1" customFormat="1" ht="37.9" customHeight="1" x14ac:dyDescent="0.2">
      <c r="B88" s="32" t="s">
        <v>78</v>
      </c>
      <c r="C88" s="32"/>
      <c r="D88" s="32"/>
      <c r="E88" s="32"/>
      <c r="F88" s="36" t="s">
        <v>79</v>
      </c>
      <c r="G88" s="36"/>
      <c r="H88" s="36"/>
      <c r="I88" s="36"/>
      <c r="J88" s="36"/>
      <c r="K88" s="36"/>
      <c r="L88" s="36"/>
    </row>
    <row r="89" spans="2:14" s="1" customFormat="1" ht="28.7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7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7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7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.65" customHeight="1" x14ac:dyDescent="0.2"/>
    <row r="94" spans="2:14" s="1" customFormat="1" ht="159.94999999999999" customHeight="1" x14ac:dyDescent="0.2">
      <c r="B94" s="31" t="s">
        <v>98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2:14" s="1" customFormat="1" ht="2.65" customHeight="1" x14ac:dyDescent="0.2"/>
    <row r="96" spans="2:14" s="1" customFormat="1" ht="54.95" customHeight="1" x14ac:dyDescent="0.2">
      <c r="B96" s="31" t="s">
        <v>99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2:14" s="1" customFormat="1" ht="2.65" customHeight="1" x14ac:dyDescent="0.2"/>
    <row r="98" spans="2:14" s="1" customFormat="1" ht="60" customHeight="1" x14ac:dyDescent="0.2">
      <c r="B98" s="13" t="s">
        <v>100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s="1" customFormat="1" ht="2.65" customHeight="1" x14ac:dyDescent="0.2"/>
    <row r="100" spans="2:14" s="1" customFormat="1" ht="48" customHeight="1" x14ac:dyDescent="0.2">
      <c r="B100" s="13" t="s">
        <v>101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s="1" customFormat="1" ht="2.65" customHeight="1" x14ac:dyDescent="0.2"/>
    <row r="102" spans="2:14" s="1" customFormat="1" ht="125.1" customHeight="1" x14ac:dyDescent="0.2">
      <c r="B102" s="31" t="s">
        <v>102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2.65" customHeight="1" x14ac:dyDescent="0.2"/>
    <row r="104" spans="2:14" s="1" customFormat="1" ht="84.95" customHeight="1" x14ac:dyDescent="0.2">
      <c r="B104" s="31" t="s">
        <v>103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2:14" s="1" customFormat="1" ht="86.85" customHeight="1" x14ac:dyDescent="0.2"/>
    <row r="106" spans="2:14" s="1" customFormat="1" ht="17.649999999999999" customHeight="1" x14ac:dyDescent="0.2">
      <c r="I106" s="10" t="s">
        <v>104</v>
      </c>
      <c r="J106" s="10"/>
    </row>
    <row r="107" spans="2:14" s="1" customFormat="1" ht="145.15" customHeight="1" x14ac:dyDescent="0.2"/>
    <row r="108" spans="2:14" s="1" customFormat="1" ht="81.599999999999994" customHeight="1" x14ac:dyDescent="0.2">
      <c r="B108" s="20" t="s">
        <v>105</v>
      </c>
      <c r="C108" s="20"/>
      <c r="D108" s="20"/>
      <c r="E108" s="20"/>
      <c r="F108" s="20"/>
      <c r="G108" s="20"/>
      <c r="H108" s="20"/>
      <c r="I108" s="20"/>
      <c r="J108" s="20"/>
    </row>
    <row r="109" spans="2:14" s="1" customFormat="1" ht="28.7" customHeight="1" x14ac:dyDescent="0.2"/>
  </sheetData>
  <mergeCells count="84">
    <mergeCell ref="B3:E3"/>
    <mergeCell ref="B5:E5"/>
    <mergeCell ref="B7:E7"/>
    <mergeCell ref="B100:N100"/>
    <mergeCell ref="B102:N102"/>
    <mergeCell ref="B104:N104"/>
    <mergeCell ref="B108:J108"/>
    <mergeCell ref="B24:L24"/>
    <mergeCell ref="B26:L26"/>
    <mergeCell ref="B29:K29"/>
    <mergeCell ref="B34:K34"/>
    <mergeCell ref="B39:K39"/>
    <mergeCell ref="B72:N72"/>
    <mergeCell ref="B74:N74"/>
    <mergeCell ref="B16:I16"/>
    <mergeCell ref="B4:D4"/>
    <mergeCell ref="B44:K44"/>
    <mergeCell ref="B6:D6"/>
    <mergeCell ref="B69:E69"/>
    <mergeCell ref="B70:E70"/>
    <mergeCell ref="B10:D11"/>
    <mergeCell ref="B18:I18"/>
    <mergeCell ref="B20:I20"/>
    <mergeCell ref="B22:I22"/>
    <mergeCell ref="B8:D8"/>
    <mergeCell ref="B80:E80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94:N94"/>
    <mergeCell ref="B81:E81"/>
    <mergeCell ref="B82:E82"/>
    <mergeCell ref="B84:N84"/>
    <mergeCell ref="B86:N86"/>
    <mergeCell ref="B88:E88"/>
    <mergeCell ref="F92:L92"/>
    <mergeCell ref="L55:M55"/>
    <mergeCell ref="B89:E89"/>
    <mergeCell ref="B90:E90"/>
    <mergeCell ref="B91:E91"/>
    <mergeCell ref="B92:E92"/>
    <mergeCell ref="B76:N76"/>
    <mergeCell ref="B78:E78"/>
    <mergeCell ref="B79:E79"/>
    <mergeCell ref="L53:M53"/>
    <mergeCell ref="L54:M54"/>
    <mergeCell ref="B96:N96"/>
    <mergeCell ref="B98:N98"/>
    <mergeCell ref="E14:G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L66:M66"/>
    <mergeCell ref="L67:M67"/>
    <mergeCell ref="I106:J10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2023-10-23T10:30:18Z</dcterms:created>
  <dcterms:modified xsi:type="dcterms:W3CDTF">2023-10-23T11:49:11Z</dcterms:modified>
</cp:coreProperties>
</file>