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5412527C-743E-47CD-9468-53FBC0D6D78C}" xr6:coauthVersionLast="36" xr6:coauthVersionMax="47" xr10:uidLastSave="{00000000-0000-0000-0000-000000000000}"/>
  <workbookProtection workbookAlgorithmName="SHA-512" workbookHashValue="frgfIi0Y0O2y9Lwda/bB7ZVVAQtniRbn7UoTLudmMus3aTtvS6tYtNFqdyevgvL7xagxm3s2xT8rFQ/NFUymGQ==" workbookSaltValue="tu/OJMFlLxlJfQ8cpvFE5w==" workbookSpinCount="100000" lockStructure="1"/>
  <bookViews>
    <workbookView xWindow="0" yWindow="0" windowWidth="19335" windowHeight="5205" xr2:uid="{00000000-000D-0000-FFFF-FFFF00000000}"/>
  </bookViews>
  <sheets>
    <sheet name="Wniosek B" sheetId="1" r:id="rId1"/>
    <sheet name="Arkusz2" sheetId="4" state="hidden" r:id="rId2"/>
  </sheets>
  <definedNames>
    <definedName name="_xlnm.Print_Area" localSheetId="0">'Wniosek B'!$A$1:$J$220</definedName>
  </definedNames>
  <calcPr calcId="191029"/>
</workbook>
</file>

<file path=xl/calcChain.xml><?xml version="1.0" encoding="utf-8"?>
<calcChain xmlns="http://schemas.openxmlformats.org/spreadsheetml/2006/main">
  <c r="H88" i="1" l="1"/>
  <c r="H83" i="1"/>
  <c r="H82" i="1"/>
  <c r="H85" i="1" s="1"/>
  <c r="H84" i="1"/>
  <c r="I157" i="1" l="1"/>
  <c r="I158" i="1" s="1"/>
  <c r="H157" i="1" l="1"/>
  <c r="I84" i="1" l="1"/>
  <c r="A172" i="1"/>
  <c r="I85" i="1" l="1"/>
  <c r="I86" i="1" s="1"/>
  <c r="J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24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Numer telefonu należy poprzedzić nr kierunkowym.</t>
        </r>
      </text>
    </comment>
    <comment ref="F2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9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1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3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4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5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</commentList>
</comments>
</file>

<file path=xl/sharedStrings.xml><?xml version="1.0" encoding="utf-8"?>
<sst xmlns="http://schemas.openxmlformats.org/spreadsheetml/2006/main" count="551" uniqueCount="501">
  <si>
    <t>(Numer wniosku - wypełnia organ prowadzący)</t>
  </si>
  <si>
    <t>Adres</t>
  </si>
  <si>
    <t>Ulica, nr budynku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</si>
  <si>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</si>
  <si>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</si>
  <si>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</si>
  <si>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</si>
  <si>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</si>
  <si>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</si>
  <si>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</si>
  <si>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</si>
  <si>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</si>
  <si>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</si>
  <si>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</si>
  <si>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</si>
  <si>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</si>
  <si>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>Wartość całkowita</t>
  </si>
  <si>
    <t>Pracownie terminalowe</t>
  </si>
  <si>
    <t>Szkoła podstawowa</t>
  </si>
  <si>
    <t>Liceum ogólnokształcące</t>
  </si>
  <si>
    <t>Technikum</t>
  </si>
  <si>
    <t>Szkoła specjalna</t>
  </si>
  <si>
    <t>Typ podmiotu</t>
  </si>
  <si>
    <t>Rodzaj podmiotu</t>
  </si>
  <si>
    <t>Status publiczno-prawny</t>
  </si>
  <si>
    <t>Publiczne</t>
  </si>
  <si>
    <t>Filia</t>
  </si>
  <si>
    <t>Niepubliczne</t>
  </si>
  <si>
    <t>Samodzielna</t>
  </si>
  <si>
    <t>Wchodząca w skład jednostki złożonej</t>
  </si>
  <si>
    <t>Branżowa szkoła I stopnia</t>
  </si>
  <si>
    <t>Branżowa szkoła II stopnia</t>
  </si>
  <si>
    <t xml:space="preserve">Komputery stacjonarne </t>
  </si>
  <si>
    <t xml:space="preserve">Laptopy </t>
  </si>
  <si>
    <t xml:space="preserve">Laptopy przeglądarkowe </t>
  </si>
  <si>
    <t xml:space="preserve">Tablety </t>
  </si>
  <si>
    <t>Szafki do przechowywania posiadanego sprzętu</t>
  </si>
  <si>
    <t>Stacje dokujące</t>
  </si>
  <si>
    <t>Mikrokontrolery</t>
  </si>
  <si>
    <t>Wirtualna rzeczywistość (VR)</t>
  </si>
  <si>
    <t>Rozszerzona rzeczywistość (AR)</t>
  </si>
  <si>
    <t>Monitory interaktywne</t>
  </si>
  <si>
    <t>Liczba sztuk</t>
  </si>
  <si>
    <t>Razem</t>
  </si>
  <si>
    <t>Przełączniki (switche)</t>
  </si>
  <si>
    <t>Punkty dostępowe (access points)</t>
  </si>
  <si>
    <t>Routery</t>
  </si>
  <si>
    <t>…..wpisać nazwę jeżeli dodatkowy sprzęt.............................</t>
  </si>
  <si>
    <t xml:space="preserve">       Zakup cyfrowych materiałów edukacyjnych lub cyfrowych materiałów ćwiczeniowych:</t>
  </si>
  <si>
    <t xml:space="preserve">      Zakup oprogramowania, wykorzystującego elementy AI:</t>
  </si>
  <si>
    <t xml:space="preserve">      Zakup specjalistycznego oprogramowania na potrzeby kształcenia w zawodach:</t>
  </si>
  <si>
    <t xml:space="preserve">      Zakup usług do zdalnego zarządzania zakupionym sprzętem:</t>
  </si>
  <si>
    <t xml:space="preserve">      Zakup przestrzeni chmurowej:</t>
  </si>
  <si>
    <t>Rodzaj gminy</t>
  </si>
  <si>
    <t xml:space="preserve">                                (Miejscowość i data)</t>
  </si>
  <si>
    <t xml:space="preserve"> </t>
  </si>
  <si>
    <t>Kod pocztowy, miejscowość, państwo</t>
  </si>
  <si>
    <t>Pełna nazwa placówki</t>
  </si>
  <si>
    <t>Numer RSPO placówki</t>
  </si>
  <si>
    <t>Imię i nazwisko Dyrektora placówki</t>
  </si>
  <si>
    <t xml:space="preserve">       Zakup oprogramowania, niezbędnego do skutecznego wykorzystywania już posiadanego przez placówkę sprzętu, lub sprzętu zakupionego w ramach Programu, w tym odpowiednich licencji lub subskrypcji:</t>
  </si>
  <si>
    <t>Organ prowadzący placówkę akceptuje wniosek dyrektora placówki: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</si>
  <si>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placówki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>, a także w inne nowoczesne technologie, wykorzystywane jako inne pomoce dydaktyczne lub o planach ich wprowadzania</t>
    </r>
  </si>
  <si>
    <r>
      <t xml:space="preserve">Aktualne wyposażenie placówki - nazwa sprzętu, pomocy dydaktycznych lub narzędzi </t>
    </r>
    <r>
      <rPr>
        <sz val="10"/>
        <color theme="1"/>
        <rFont val="Lato"/>
        <family val="2"/>
        <charset val="238"/>
      </rPr>
      <t>(należy wymienić)</t>
    </r>
  </si>
  <si>
    <t>Wnioskowana przez organ prowadzący kwota wsparcia finansowego placówki wynosi:</t>
  </si>
  <si>
    <t>CZĘŚĆ III - WSPARCIE FINANSOWE - limity</t>
  </si>
  <si>
    <t xml:space="preserve">CZĘŚĆ IV - KALKULACJA KOSZTÓW </t>
  </si>
  <si>
    <t>Rodzaj planowanych do zakupu pomocy dydaktycznych, sprzętu  lub narzędzi na:</t>
  </si>
  <si>
    <t xml:space="preserve">       Doposażenie  i zakup przez placówki dodatkowego sprzętu komputorowego, pomocy lub narzędzi takich jak:</t>
  </si>
  <si>
    <t xml:space="preserve">       Modernizację sieci LAN, w zakresie sprzętu w tym:</t>
  </si>
  <si>
    <t xml:space="preserve">       Modernizację posiadanego przez placówkę sprzętu komputerowego w tym:</t>
  </si>
  <si>
    <r>
      <t xml:space="preserve">        </t>
    </r>
    <r>
      <rPr>
        <b/>
        <i/>
        <sz val="10"/>
        <color theme="1"/>
        <rFont val="Lato"/>
        <family val="2"/>
        <charset val="238"/>
      </rPr>
      <t xml:space="preserve"> Zakup sprzętu komputerowego i oprogramowania, które likwidują bariery ograniczające dostęp do treści nauczania oraz wspierają aktywność i uczestnictwo uczniów w zajęciach edukacyjnych lub praktycznej nauce zawodu:</t>
    </r>
  </si>
  <si>
    <r>
      <t xml:space="preserve">         </t>
    </r>
    <r>
      <rPr>
        <b/>
        <i/>
        <sz val="10"/>
        <color theme="1"/>
        <rFont val="Lato"/>
        <family val="2"/>
        <charset val="238"/>
      </rPr>
      <t>Zakup specjalistycznego sprzętu na potrzeby kształcenia w zawodach:</t>
    </r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</si>
  <si>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</si>
  <si>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</si>
  <si>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Wkład własny finansowy i rzeczowy razem: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</si>
  <si>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(suma wkładu finansowego i rzeczowego)plus procent dotacji i wkładu własnego</t>
    </r>
  </si>
  <si>
    <t>w tym:</t>
  </si>
  <si>
    <t>Wnioskowana przez organ prowadzący kwota  wsparcia finansowego</t>
  </si>
  <si>
    <t>Wkład własny finansowy i rzeczowy razem</t>
  </si>
  <si>
    <t xml:space="preserve">Dotyczy  placówek, o których mowa w art. 2 pkt 3–8 ustawy z dnia 14 grudnia 2016 r. – Prawo oświatowe (Dz. U. z 2025 r. poz. 1043)                                                                                               </t>
  </si>
  <si>
    <t xml:space="preserve">Nazwa organu prowadzącego placówkę wraz z danymi adresowymi </t>
  </si>
  <si>
    <t xml:space="preserve">Filia </t>
  </si>
  <si>
    <t>szkolne schroniska młodzieżowe</t>
  </si>
  <si>
    <t>pałace młodzieży</t>
  </si>
  <si>
    <t>młodzieżowe domy kultury</t>
  </si>
  <si>
    <t>międzyszkolne ośrodki sportowe</t>
  </si>
  <si>
    <t>ogniska pracy pozaszkolnej, ogrody jordanowskie</t>
  </si>
  <si>
    <t>pozaszkolne placówki specjalistyczne</t>
  </si>
  <si>
    <t>placówki kształcenia ustawicznego i centra kształcenia zawodowego, umożliwiające uzyskanie i uzupełnienie wiedzy, umiejętności i kwalifikacji zawodowych lub zmianę kwalifikacji zawodowych</t>
  </si>
  <si>
    <t>placówki artystyczne – ogniska artystyczne umożliwiające rozwijanie zainteresowań i uzdolnień artystycznych</t>
  </si>
  <si>
    <t>poradnie psychologiczno-pedagogiczne, w tym poradnie specjalistyczne udzielające dzieciom, młodzieży, rodzicom i nauczycielom pomocy psychologiczno-pedagogicznej, a także pomocy uczniom w wyborze kierunku kształcenia i zawodu</t>
  </si>
  <si>
    <t>młodzieżowe ośrodki wychowawcze</t>
  </si>
  <si>
    <t>młodzieżowe ośrodki socjoterapii</t>
  </si>
  <si>
    <t>specjalne ośrodki szkolno-wychowawcze oraz specjalne ośrodki wychowawcze dla dzieci i młodzieży wymagających stosowania specjalnej organizacji nauki, metod pracy i wychowania</t>
  </si>
  <si>
    <t>ośrodki rewalidacyjno-wychowawcze</t>
  </si>
  <si>
    <t>bursy</t>
  </si>
  <si>
    <t>domy wczasów dziecięcych</t>
  </si>
  <si>
    <t>inne</t>
  </si>
  <si>
    <t>Miejska</t>
  </si>
  <si>
    <t>Wiejska</t>
  </si>
  <si>
    <t>Miejsko-wiejska</t>
  </si>
  <si>
    <t>Powiat wraz ze wskaźnikiem wykluczenia społeczno-sieciowego (WWS-S)</t>
  </si>
  <si>
    <t>(Podpis i pieczęć dyrektora placówki - w wersji papierowej)</t>
  </si>
  <si>
    <t>Wniosek dyrektora placówki 
o udzielenie wsparcia finansowego w 2026 roku
składany w ramach Rządowego programu na lata 2025–2029 "Cyfrowy uczeń".</t>
  </si>
  <si>
    <t>TERYT 2005  hajnowski 6,78</t>
  </si>
  <si>
    <t>TERYT 2010  siemiatycki 6,67</t>
  </si>
  <si>
    <t>TERYT 811  żarski 5,22</t>
  </si>
  <si>
    <t>status publiczno prawny</t>
  </si>
  <si>
    <r>
      <t>Zgodnie z warunkami określonymi w rozporządzeniu (</t>
    </r>
    <r>
      <rPr>
        <b/>
        <sz val="10"/>
        <color theme="1"/>
        <rFont val="Aptos Narrow"/>
        <family val="2"/>
      </rPr>
      <t>§</t>
    </r>
    <r>
      <rPr>
        <b/>
        <sz val="10"/>
        <color theme="1"/>
        <rFont val="Lato"/>
        <family val="2"/>
        <charset val="238"/>
      </rPr>
      <t xml:space="preserve"> 6 ust.1) koniecznym jest uzupełnienie wierszy po prawej stronie :</t>
    </r>
  </si>
  <si>
    <r>
      <t xml:space="preserve"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(należy wskazać </t>
    </r>
    <r>
      <rPr>
        <b/>
        <sz val="10"/>
        <color theme="1"/>
        <rFont val="Lato"/>
        <family val="2"/>
        <charset val="238"/>
      </rPr>
      <t>TAK czy NIE</t>
    </r>
    <r>
      <rPr>
        <sz val="10"/>
        <color theme="1"/>
        <rFont val="Lato"/>
        <family val="2"/>
        <charset val="238"/>
      </rPr>
      <t>)</t>
    </r>
  </si>
  <si>
    <t>(data wpływu wniosku do organu prowadzącego placówkę)</t>
  </si>
  <si>
    <t>Lp.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</si>
  <si>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</si>
  <si>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</si>
  <si>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</si>
  <si>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</si>
  <si>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</si>
  <si>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</si>
  <si>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</si>
  <si>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</si>
  <si>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</si>
  <si>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</si>
  <si>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</si>
  <si>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</si>
  <si>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</si>
  <si>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</si>
  <si>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</si>
  <si>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</si>
  <si>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</si>
  <si>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</si>
  <si>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</si>
  <si>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</si>
  <si>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</si>
  <si>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</si>
  <si>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</si>
  <si>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</si>
  <si>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</si>
  <si>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</si>
  <si>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</si>
  <si>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</si>
  <si>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</si>
  <si>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</si>
  <si>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</si>
  <si>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</si>
  <si>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</si>
  <si>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</si>
  <si>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</si>
  <si>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</si>
  <si>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</si>
  <si>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</si>
  <si>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</si>
  <si>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</si>
  <si>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</si>
  <si>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</si>
  <si>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</si>
  <si>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</si>
  <si>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</si>
  <si>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</si>
  <si>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</si>
  <si>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</si>
  <si>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</si>
  <si>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</si>
  <si>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</si>
  <si>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</si>
  <si>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</si>
  <si>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</si>
  <si>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</si>
  <si>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</si>
  <si>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</si>
  <si>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</si>
  <si>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</si>
  <si>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</si>
  <si>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</si>
  <si>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</si>
  <si>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</si>
  <si>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</si>
  <si>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</si>
  <si>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</si>
  <si>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</si>
  <si>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</si>
  <si>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</si>
  <si>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</si>
  <si>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</si>
  <si>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</si>
  <si>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</si>
  <si>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</si>
  <si>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</si>
  <si>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</si>
  <si>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</si>
  <si>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</si>
  <si>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</si>
  <si>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</si>
  <si>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</si>
  <si>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</si>
  <si>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</si>
  <si>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</si>
  <si>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</si>
  <si>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</si>
  <si>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</si>
  <si>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</si>
  <si>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</si>
  <si>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</si>
  <si>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</si>
  <si>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</si>
  <si>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</si>
  <si>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</si>
  <si>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</si>
  <si>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</si>
  <si>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</si>
  <si>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</si>
  <si>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</si>
  <si>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</si>
  <si>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</si>
  <si>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</si>
  <si>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</si>
  <si>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</si>
  <si>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</si>
  <si>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</si>
  <si>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</si>
  <si>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</si>
  <si>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</si>
  <si>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</si>
  <si>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</si>
  <si>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</si>
  <si>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</si>
  <si>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</si>
  <si>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</si>
  <si>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</si>
  <si>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</si>
  <si>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</si>
  <si>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</si>
  <si>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</si>
  <si>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</si>
  <si>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</si>
  <si>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</si>
  <si>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</si>
  <si>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</si>
  <si>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</si>
  <si>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</si>
  <si>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</si>
  <si>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</si>
  <si>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</si>
  <si>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</si>
  <si>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</si>
  <si>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</si>
  <si>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</si>
  <si>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</si>
  <si>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</si>
  <si>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</si>
  <si>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</si>
  <si>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</si>
  <si>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</si>
  <si>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</si>
  <si>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</si>
  <si>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</si>
  <si>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</si>
  <si>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</si>
  <si>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</si>
  <si>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</si>
  <si>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</si>
  <si>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</si>
  <si>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</si>
  <si>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</si>
  <si>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</si>
  <si>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</si>
  <si>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</si>
  <si>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</si>
  <si>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</si>
  <si>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</si>
  <si>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</si>
  <si>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</si>
  <si>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</si>
  <si>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</si>
  <si>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</si>
  <si>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</si>
  <si>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</si>
  <si>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</si>
  <si>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</si>
  <si>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</si>
  <si>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</si>
  <si>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</si>
  <si>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</si>
  <si>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</si>
  <si>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</si>
  <si>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</si>
  <si>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</si>
  <si>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</si>
  <si>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</si>
  <si>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</si>
  <si>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</si>
  <si>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</si>
  <si>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</si>
  <si>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</si>
  <si>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</si>
  <si>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</si>
  <si>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</si>
  <si>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</si>
  <si>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</si>
  <si>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</si>
  <si>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</si>
  <si>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</si>
  <si>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</si>
  <si>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</si>
  <si>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</si>
  <si>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</si>
  <si>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</si>
  <si>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</si>
  <si>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</si>
  <si>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</si>
  <si>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</si>
  <si>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</si>
  <si>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</si>
  <si>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</si>
  <si>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</si>
  <si>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</si>
  <si>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</si>
  <si>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</si>
  <si>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</si>
  <si>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</si>
  <si>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</si>
  <si>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</si>
  <si>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</si>
  <si>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</si>
  <si>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</si>
  <si>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</si>
  <si>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</si>
  <si>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</si>
  <si>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</si>
  <si>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</si>
  <si>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</si>
  <si>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</si>
  <si>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</si>
  <si>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</si>
  <si>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</si>
  <si>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</si>
  <si>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</si>
  <si>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</si>
  <si>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</si>
  <si>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</si>
  <si>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</si>
  <si>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</si>
  <si>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</si>
  <si>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</si>
  <si>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</si>
  <si>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</si>
  <si>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</si>
  <si>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</si>
  <si>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</si>
  <si>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</si>
  <si>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</si>
  <si>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</si>
  <si>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</si>
  <si>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</si>
  <si>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</si>
  <si>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</si>
  <si>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</si>
  <si>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</si>
  <si>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</si>
  <si>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</si>
  <si>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</si>
  <si>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</si>
  <si>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</si>
  <si>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</si>
  <si>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</si>
  <si>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</si>
  <si>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</si>
  <si>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</si>
  <si>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</si>
  <si>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</si>
  <si>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</si>
  <si>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</si>
  <si>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</si>
  <si>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</si>
  <si>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</si>
  <si>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</si>
  <si>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</si>
  <si>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</si>
  <si>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</si>
  <si>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</si>
  <si>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</si>
  <si>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</si>
  <si>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</si>
  <si>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</si>
  <si>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</si>
  <si>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</si>
  <si>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</si>
  <si>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</si>
  <si>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</si>
  <si>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</si>
  <si>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</si>
  <si>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</si>
  <si>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</si>
  <si>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</si>
  <si>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</si>
  <si>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</si>
  <si>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</si>
  <si>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</si>
  <si>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</si>
  <si>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</si>
  <si>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</si>
  <si>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</si>
  <si>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</si>
  <si>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</si>
  <si>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</si>
  <si>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</si>
  <si>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</si>
  <si>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</si>
  <si>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</si>
  <si>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</si>
  <si>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</si>
  <si>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</si>
  <si>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</si>
  <si>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</si>
  <si>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</si>
  <si>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</si>
  <si>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</si>
  <si>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</si>
  <si>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</si>
  <si>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</si>
  <si>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</si>
  <si>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</si>
  <si>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</si>
  <si>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</si>
  <si>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</si>
  <si>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</si>
  <si>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</si>
  <si>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</si>
  <si>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</si>
  <si>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</si>
  <si>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</si>
  <si>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</si>
  <si>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</si>
  <si>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</si>
  <si>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</si>
  <si>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</si>
  <si>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</si>
  <si>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</si>
  <si>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</si>
  <si>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</si>
  <si>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</si>
  <si>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</si>
  <si>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</si>
  <si>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</si>
  <si>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</si>
  <si>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</si>
  <si>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</si>
  <si>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</si>
  <si>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</si>
  <si>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</si>
  <si>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</si>
  <si>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</si>
  <si>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</si>
  <si>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</si>
  <si>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</si>
  <si>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</si>
  <si>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</si>
  <si>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</si>
  <si>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</si>
  <si>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</si>
  <si>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</si>
  <si>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</si>
  <si>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</si>
  <si>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</si>
  <si>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</si>
  <si>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</si>
  <si>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</si>
  <si>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</si>
  <si>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</si>
  <si>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</si>
  <si>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</si>
  <si>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</si>
  <si>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</si>
  <si>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</si>
  <si>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</si>
  <si>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</si>
  <si>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</si>
  <si>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</si>
  <si>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</si>
  <si>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</si>
  <si>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</si>
  <si>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</si>
  <si>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</si>
  <si>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</si>
  <si>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</si>
  <si>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</si>
  <si>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</si>
  <si>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</si>
  <si>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</si>
  <si>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</si>
  <si>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r>
      <t xml:space="preserve">Należy wskazać, w jaki sposób nauczyciele szkoły lub placówki zostaną przygotowani do efektywnego wykorzystania otrzymanego wsparcia - </t>
    </r>
    <r>
      <rPr>
        <b/>
        <sz val="10"/>
        <color theme="1"/>
        <rFont val="Lato"/>
        <family val="2"/>
        <charset val="238"/>
      </rPr>
      <t>należy  krótko uzasadnić</t>
    </r>
  </si>
  <si>
    <t>Liczba uczniów/wychowanków w placówce</t>
  </si>
  <si>
    <t>Roboty</t>
  </si>
  <si>
    <r>
      <t xml:space="preserve">Czy uzupełniono w systemie informacji oświatowej, o którym mowa w art. 2 ustawy z dnia 15 kwietnia 2011 r. o systemie informacji oświatowej (Dz. U. z 2024 r. poz. 152, 858, 1572 i 1933 oraz z 2025 r. poz. 1019), dane w zakresie sprzętu komputerowego i innego sprzętu cyfrowego - </t>
    </r>
    <r>
      <rPr>
        <b/>
        <sz val="10"/>
        <color theme="1"/>
        <rFont val="Lato"/>
        <family val="2"/>
        <charset val="238"/>
      </rPr>
      <t>należy potwierdzić to w wierszu  po prawej stronie</t>
    </r>
    <r>
      <rPr>
        <sz val="10"/>
        <color theme="1"/>
        <rFont val="Lato"/>
        <family val="2"/>
        <charset val="238"/>
      </rPr>
      <t xml:space="preserve"> </t>
    </r>
    <r>
      <rPr>
        <b/>
        <sz val="10"/>
        <color theme="1"/>
        <rFont val="Lato"/>
        <family val="2"/>
        <charset val="238"/>
      </rPr>
      <t>(TAK lub NIE)</t>
    </r>
  </si>
  <si>
    <t>TAK/NIE</t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</si>
  <si>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</si>
  <si>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t>CZĘŚĆ VI - Akceptacja wniosku dyrektora placówki przez organ prowadzący placówkę</t>
  </si>
  <si>
    <t>(Podpis i pieczęć osoby reprezntującej organ prowadzący - w wersji papierowej)</t>
  </si>
  <si>
    <t>CZĘŚĆ I - DANE DOTYCZĄCE PLACÓWKI</t>
  </si>
  <si>
    <r>
      <t xml:space="preserve">Zgodnie z § 8 ust. 4 rozporządzenia </t>
    </r>
    <r>
      <rPr>
        <b/>
        <sz val="10"/>
        <rFont val="Lato"/>
        <family val="2"/>
        <charset val="238"/>
      </rPr>
      <t>maksymalna</t>
    </r>
    <r>
      <rPr>
        <sz val="10"/>
        <rFont val="Lato"/>
        <family val="2"/>
        <charset val="238"/>
      </rPr>
      <t xml:space="preserve"> wnioskowana kwota wsparcia finansowego,</t>
    </r>
    <r>
      <rPr>
        <b/>
        <u/>
        <sz val="10"/>
        <rFont val="Lato"/>
        <family val="2"/>
        <charset val="238"/>
      </rPr>
      <t xml:space="preserve"> jaką może uzyskać placówka objęta niniejszym wnioskiem</t>
    </r>
    <r>
      <rPr>
        <sz val="10"/>
        <rFont val="Lato"/>
        <family val="2"/>
        <charset val="238"/>
      </rPr>
      <t>, w ramach Programu wynosi:</t>
    </r>
  </si>
  <si>
    <t>CZĘŚĆ V - PODSUMOWANIE - inne informacje istotne do rozpatrzenia wniosku (fakultatywna część wniosku)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</si>
</sst>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zł&quot;;\-#,##0.00\ &quot;zł&quot;"/>
    <numFmt numFmtId="164" formatCode="#,##0.00\ &quot;zł&quot;"/>
    <numFmt numFmtId="165" formatCode="#,##0.00000\ &quot;zł&quot;"/>
    <numFmt numFmtId="166" formatCode="0.000%"/>
  </numFmts>
  <fonts count="42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b/>
      <i/>
      <sz val="10"/>
      <color theme="1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sz val="14"/>
      <color theme="1"/>
      <name val="Lato"/>
      <family val="2"/>
      <charset val="238"/>
    </font>
    <font>
      <b/>
      <sz val="14"/>
      <color rgb="FF002060"/>
      <name val="Lato"/>
      <family val="2"/>
      <charset val="238"/>
    </font>
    <font>
      <b/>
      <sz val="12"/>
      <color rgb="FF002060"/>
      <name val="Lato"/>
      <family val="2"/>
      <charset val="238"/>
    </font>
    <font>
      <b/>
      <u/>
      <sz val="10"/>
      <name val="Lato"/>
      <family val="2"/>
      <charset val="238"/>
    </font>
    <font>
      <b/>
      <sz val="10"/>
      <color theme="1"/>
      <name val="Aptos Narrow"/>
      <family val="2"/>
    </font>
    <font>
      <sz val="11"/>
      <color theme="1"/>
      <name val="Calibri"/>
      <family val="2"/>
      <charset val="238"/>
      <scheme val="minor"/>
    </font>
    <font>
      <b/>
      <sz val="11"/>
      <color rgb="FF002060"/>
      <name val="Lato"/>
      <family val="2"/>
      <charset val="238"/>
    </font>
    <font>
      <b/>
      <sz val="11"/>
      <name val="Lato"/>
      <family val="2"/>
      <charset val="238"/>
    </font>
    <font>
      <b/>
      <sz val="10"/>
      <color rgb="FFEE0000"/>
      <name val="Lato"/>
      <family val="2"/>
      <charset val="238"/>
    </font>
    <font>
      <sz val="11"/>
      <name val="Calibri"/>
      <family val="2"/>
      <scheme val="minor"/>
    </font>
    <font>
      <i/>
      <sz val="10"/>
      <color theme="1"/>
      <name val="Lato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002060"/>
      <name val="Arial"/>
      <family val="2"/>
      <charset val="238"/>
    </font>
    <font>
      <sz val="11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0" fillId="0" borderId="0" applyFont="0" applyFill="0" applyBorder="0" applyAlignment="0" applyProtection="0"/>
  </cellStyleXfs>
  <cellXfs count="235">
    <xf numFmtId="0" fontId="0" fillId="0" borderId="0" xfId="0"/>
    <xf numFmtId="0" fontId="12" fillId="0" borderId="0" xfId="0" applyFont="1"/>
    <xf numFmtId="0" fontId="12" fillId="0" borderId="7" xfId="0" applyFont="1" applyBorder="1"/>
    <xf numFmtId="0" fontId="12" fillId="0" borderId="3" xfId="0" applyFont="1" applyBorder="1"/>
    <xf numFmtId="0" fontId="20" fillId="0" borderId="7" xfId="0" applyFont="1" applyBorder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164" fontId="12" fillId="0" borderId="7" xfId="0" applyNumberFormat="1" applyFont="1" applyBorder="1" applyAlignment="1" applyProtection="1">
      <alignment horizontal="center" vertical="center"/>
      <protection locked="0"/>
    </xf>
    <xf numFmtId="164" fontId="12" fillId="0" borderId="15" xfId="0" applyNumberFormat="1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34" fillId="0" borderId="0" xfId="0" applyFont="1"/>
    <xf numFmtId="0" fontId="35" fillId="0" borderId="0" xfId="0" applyFont="1"/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3" fillId="3" borderId="7" xfId="0" applyFont="1" applyFill="1" applyBorder="1" applyAlignment="1" applyProtection="1">
      <alignment horizontal="left" vertical="center"/>
      <protection locked="0"/>
    </xf>
    <xf numFmtId="0" fontId="21" fillId="3" borderId="7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4" fontId="25" fillId="0" borderId="0" xfId="0" applyNumberFormat="1" applyFont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1" fontId="5" fillId="3" borderId="7" xfId="0" applyNumberFormat="1" applyFont="1" applyFill="1" applyBorder="1" applyAlignment="1" applyProtection="1">
      <alignment horizontal="center" vertical="center"/>
      <protection locked="0"/>
    </xf>
    <xf numFmtId="7" fontId="27" fillId="3" borderId="7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166" fontId="7" fillId="3" borderId="26" xfId="1" applyNumberFormat="1" applyFont="1" applyFill="1" applyBorder="1" applyAlignment="1" applyProtection="1">
      <alignment horizontal="center" vertical="center" wrapText="1"/>
    </xf>
    <xf numFmtId="164" fontId="7" fillId="3" borderId="32" xfId="0" applyNumberFormat="1" applyFont="1" applyFill="1" applyBorder="1" applyAlignment="1">
      <alignment horizontal="center" vertical="center" wrapText="1"/>
    </xf>
    <xf numFmtId="166" fontId="7" fillId="3" borderId="33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64" fontId="25" fillId="0" borderId="0" xfId="0" applyNumberFormat="1" applyFont="1" applyAlignment="1">
      <alignment horizontal="center" vertical="center"/>
    </xf>
    <xf numFmtId="9" fontId="36" fillId="4" borderId="0" xfId="1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5" fontId="31" fillId="4" borderId="23" xfId="0" applyNumberFormat="1" applyFont="1" applyFill="1" applyBorder="1" applyAlignment="1" applyProtection="1">
      <alignment horizontal="center" vertical="center" wrapText="1"/>
      <protection locked="0"/>
    </xf>
    <xf numFmtId="165" fontId="31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right" vertical="center" wrapText="1"/>
    </xf>
    <xf numFmtId="0" fontId="32" fillId="0" borderId="7" xfId="0" applyFont="1" applyBorder="1" applyAlignment="1">
      <alignment horizontal="right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0" fontId="14" fillId="3" borderId="22" xfId="0" applyFont="1" applyFill="1" applyBorder="1" applyAlignment="1">
      <alignment horizontal="left" vertical="center" wrapText="1"/>
    </xf>
    <xf numFmtId="164" fontId="31" fillId="3" borderId="23" xfId="0" applyNumberFormat="1" applyFont="1" applyFill="1" applyBorder="1" applyAlignment="1">
      <alignment horizontal="center" vertical="center" wrapText="1"/>
    </xf>
    <xf numFmtId="164" fontId="31" fillId="3" borderId="24" xfId="0" applyNumberFormat="1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8" fillId="3" borderId="7" xfId="0" applyFont="1" applyFill="1" applyBorder="1" applyAlignment="1">
      <alignment horizontal="left" vertical="center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1" fillId="2" borderId="2" xfId="0" applyFont="1" applyFill="1" applyBorder="1" applyAlignment="1" applyProtection="1">
      <alignment horizontal="left" vertical="center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21" fillId="2" borderId="1" xfId="0" applyFont="1" applyFill="1" applyBorder="1" applyAlignment="1" applyProtection="1">
      <alignment horizontal="left" vertical="center"/>
      <protection locked="0"/>
    </xf>
    <xf numFmtId="0" fontId="21" fillId="2" borderId="3" xfId="0" applyFont="1" applyFill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top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14" fillId="3" borderId="4" xfId="0" applyFont="1" applyFill="1" applyBorder="1" applyAlignment="1" applyProtection="1">
      <alignment horizontal="left" vertical="center" wrapText="1"/>
      <protection locked="0"/>
    </xf>
    <xf numFmtId="0" fontId="14" fillId="3" borderId="5" xfId="0" applyFont="1" applyFill="1" applyBorder="1" applyAlignment="1" applyProtection="1">
      <alignment horizontal="left" vertical="center" wrapText="1"/>
      <protection locked="0"/>
    </xf>
    <xf numFmtId="0" fontId="14" fillId="3" borderId="6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9" fillId="3" borderId="7" xfId="0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6" fillId="5" borderId="16" xfId="0" applyFont="1" applyFill="1" applyBorder="1" applyAlignment="1" applyProtection="1">
      <alignment horizontal="center" vertical="center" wrapText="1"/>
      <protection locked="0"/>
    </xf>
    <xf numFmtId="0" fontId="16" fillId="5" borderId="17" xfId="0" applyFont="1" applyFill="1" applyBorder="1" applyAlignment="1" applyProtection="1">
      <alignment horizontal="center" vertical="center" wrapText="1"/>
      <protection locked="0"/>
    </xf>
    <xf numFmtId="0" fontId="16" fillId="5" borderId="18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4" fillId="3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21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7" fillId="3" borderId="34" xfId="0" applyFont="1" applyFill="1" applyBorder="1" applyAlignment="1">
      <alignment vertical="center" wrapText="1"/>
    </xf>
    <xf numFmtId="0" fontId="37" fillId="3" borderId="17" xfId="0" applyFont="1" applyFill="1" applyBorder="1" applyAlignment="1">
      <alignment vertical="center" wrapText="1"/>
    </xf>
    <xf numFmtId="0" fontId="37" fillId="3" borderId="35" xfId="0" applyFont="1" applyFill="1" applyBorder="1" applyAlignment="1">
      <alignment vertical="center" wrapText="1"/>
    </xf>
    <xf numFmtId="164" fontId="40" fillId="5" borderId="7" xfId="0" applyNumberFormat="1" applyFont="1" applyFill="1" applyBorder="1" applyAlignment="1">
      <alignment vertical="center" wrapText="1"/>
    </xf>
    <xf numFmtId="0" fontId="2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164" fontId="26" fillId="3" borderId="1" xfId="0" applyNumberFormat="1" applyFont="1" applyFill="1" applyBorder="1" applyAlignment="1" applyProtection="1">
      <alignment horizontal="center" vertical="center"/>
      <protection locked="0"/>
    </xf>
    <xf numFmtId="164" fontId="26" fillId="3" borderId="3" xfId="0" applyNumberFormat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164" fontId="31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31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21" fillId="2" borderId="0" xfId="0" applyFont="1" applyFill="1" applyAlignment="1" applyProtection="1">
      <alignment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79"/>
  <sheetViews>
    <sheetView showGridLines="0" tabSelected="1" topLeftCell="A172" zoomScale="85" zoomScaleNormal="85" workbookViewId="0">
      <selection activeCell="I182" sqref="I182"/>
    </sheetView>
  </sheetViews>
  <sheetFormatPr defaultColWidth="9.1328125" defaultRowHeight="13.5"/>
  <cols>
    <col min="1" max="1" width="3.59765625" style="44" customWidth="1"/>
    <col min="2" max="2" width="18" style="8" customWidth="1"/>
    <col min="3" max="3" width="12.1328125" style="8" customWidth="1"/>
    <col min="4" max="4" width="13.59765625" style="8" customWidth="1"/>
    <col min="5" max="5" width="33.265625" style="8" customWidth="1"/>
    <col min="6" max="6" width="9.1328125" style="8" customWidth="1"/>
    <col min="7" max="7" width="14.3984375" style="8" customWidth="1"/>
    <col min="8" max="8" width="15.73046875" style="8" customWidth="1"/>
    <col min="9" max="9" width="70.265625" style="8" customWidth="1"/>
    <col min="10" max="10" width="7.1328125" style="8" customWidth="1"/>
    <col min="11" max="16384" width="9.1328125" style="8"/>
  </cols>
  <sheetData>
    <row r="2" spans="1:9" ht="20.100000000000001" customHeight="1">
      <c r="A2" s="167" t="s">
        <v>11</v>
      </c>
      <c r="B2" s="168"/>
      <c r="C2" s="168"/>
      <c r="D2" s="168"/>
      <c r="E2" s="169"/>
      <c r="F2" s="132"/>
      <c r="G2" s="132"/>
      <c r="H2" s="132"/>
      <c r="I2" s="132"/>
    </row>
    <row r="3" spans="1:9">
      <c r="A3" s="170"/>
      <c r="B3" s="171"/>
      <c r="C3" s="171"/>
      <c r="D3" s="171"/>
      <c r="E3" s="172"/>
      <c r="F3" s="176" t="s">
        <v>0</v>
      </c>
      <c r="G3" s="176"/>
      <c r="H3" s="176"/>
      <c r="I3" s="176"/>
    </row>
    <row r="4" spans="1:9" ht="20.100000000000001" customHeight="1">
      <c r="A4" s="170"/>
      <c r="B4" s="171"/>
      <c r="C4" s="171"/>
      <c r="D4" s="171"/>
      <c r="E4" s="172"/>
      <c r="F4" s="132"/>
      <c r="G4" s="132"/>
      <c r="H4" s="132"/>
      <c r="I4" s="132"/>
    </row>
    <row r="5" spans="1:9">
      <c r="A5" s="173"/>
      <c r="B5" s="174"/>
      <c r="C5" s="174"/>
      <c r="D5" s="174"/>
      <c r="E5" s="175"/>
      <c r="F5" s="177" t="s">
        <v>111</v>
      </c>
      <c r="G5" s="177"/>
      <c r="H5" s="177"/>
      <c r="I5" s="177"/>
    </row>
    <row r="6" spans="1:9" ht="85.5" customHeight="1" thickBot="1">
      <c r="A6" s="191" t="s">
        <v>104</v>
      </c>
      <c r="B6" s="192"/>
      <c r="C6" s="192"/>
      <c r="D6" s="192"/>
      <c r="E6" s="192"/>
      <c r="F6" s="192"/>
      <c r="G6" s="192"/>
      <c r="H6" s="192"/>
      <c r="I6" s="192"/>
    </row>
    <row r="7" spans="1:9" ht="60" customHeight="1" thickBot="1">
      <c r="A7" s="198" t="s">
        <v>80</v>
      </c>
      <c r="B7" s="199"/>
      <c r="C7" s="199"/>
      <c r="D7" s="199"/>
      <c r="E7" s="199"/>
      <c r="F7" s="199"/>
      <c r="G7" s="199"/>
      <c r="H7" s="199"/>
      <c r="I7" s="200"/>
    </row>
    <row r="8" spans="1:9" ht="15" customHeight="1">
      <c r="A8" s="19"/>
      <c r="C8" s="20"/>
      <c r="D8" s="20"/>
      <c r="E8" s="20"/>
      <c r="F8" s="20"/>
      <c r="G8" s="20"/>
      <c r="H8" s="20"/>
    </row>
    <row r="9" spans="1:9" ht="15" customHeight="1">
      <c r="A9" s="19"/>
      <c r="C9" s="193"/>
      <c r="D9" s="193"/>
      <c r="E9" s="193"/>
      <c r="F9" s="193"/>
      <c r="G9" s="193"/>
      <c r="H9" s="193"/>
    </row>
    <row r="10" spans="1:9" ht="15" customHeight="1">
      <c r="A10" s="19"/>
    </row>
    <row r="11" spans="1:9" ht="57.75" customHeight="1">
      <c r="A11" s="194" t="s">
        <v>81</v>
      </c>
      <c r="B11" s="194"/>
      <c r="C11" s="197"/>
      <c r="D11" s="197"/>
      <c r="E11" s="197"/>
      <c r="F11" s="197"/>
      <c r="G11" s="197"/>
      <c r="H11" s="197"/>
      <c r="I11" s="197"/>
    </row>
    <row r="12" spans="1:9" ht="15" customHeight="1">
      <c r="A12" s="19"/>
    </row>
    <row r="13" spans="1:9" ht="15" customHeight="1">
      <c r="A13" s="143" t="s">
        <v>498</v>
      </c>
      <c r="B13" s="143"/>
      <c r="C13" s="143"/>
      <c r="D13" s="143"/>
      <c r="E13" s="143"/>
      <c r="F13" s="143"/>
      <c r="G13" s="143"/>
      <c r="H13" s="143"/>
      <c r="I13" s="143"/>
    </row>
    <row r="14" spans="1:9" ht="15" customHeight="1">
      <c r="A14" s="143"/>
      <c r="B14" s="143"/>
      <c r="C14" s="143"/>
      <c r="D14" s="143"/>
      <c r="E14" s="143"/>
      <c r="F14" s="143"/>
      <c r="G14" s="143"/>
      <c r="H14" s="143"/>
      <c r="I14" s="143"/>
    </row>
    <row r="15" spans="1:9" ht="45" customHeight="1">
      <c r="A15" s="17">
        <v>1</v>
      </c>
      <c r="B15" s="187" t="s">
        <v>57</v>
      </c>
      <c r="C15" s="187"/>
      <c r="D15" s="187"/>
      <c r="E15" s="188"/>
      <c r="F15" s="189"/>
      <c r="G15" s="189"/>
      <c r="H15" s="189"/>
      <c r="I15" s="190"/>
    </row>
    <row r="16" spans="1:9" ht="15" customHeight="1">
      <c r="A16" s="132">
        <v>2</v>
      </c>
      <c r="B16" s="196" t="s">
        <v>1</v>
      </c>
      <c r="C16" s="196"/>
      <c r="D16" s="196"/>
      <c r="E16" s="21" t="s">
        <v>2</v>
      </c>
      <c r="F16" s="188"/>
      <c r="G16" s="189"/>
      <c r="H16" s="189"/>
      <c r="I16" s="190"/>
    </row>
    <row r="17" spans="1:9" ht="15" customHeight="1">
      <c r="A17" s="132"/>
      <c r="B17" s="196"/>
      <c r="C17" s="196"/>
      <c r="D17" s="196"/>
      <c r="E17" s="21" t="s">
        <v>56</v>
      </c>
      <c r="F17" s="188"/>
      <c r="G17" s="189"/>
      <c r="H17" s="189"/>
      <c r="I17" s="190"/>
    </row>
    <row r="18" spans="1:9" ht="15" customHeight="1">
      <c r="A18" s="132"/>
      <c r="B18" s="196"/>
      <c r="C18" s="196"/>
      <c r="D18" s="196"/>
      <c r="E18" s="21" t="s">
        <v>12</v>
      </c>
      <c r="F18" s="188"/>
      <c r="G18" s="189"/>
      <c r="H18" s="189"/>
      <c r="I18" s="190"/>
    </row>
    <row r="19" spans="1:9" ht="15" customHeight="1">
      <c r="A19" s="132"/>
      <c r="B19" s="196"/>
      <c r="C19" s="196"/>
      <c r="D19" s="196"/>
      <c r="E19" s="21" t="s">
        <v>53</v>
      </c>
      <c r="F19" s="59"/>
      <c r="G19" s="60"/>
      <c r="H19" s="60"/>
      <c r="I19" s="61"/>
    </row>
    <row r="20" spans="1:9" ht="50.25" customHeight="1">
      <c r="A20" s="132"/>
      <c r="B20" s="196"/>
      <c r="C20" s="196"/>
      <c r="D20" s="196"/>
      <c r="E20" s="22" t="s">
        <v>102</v>
      </c>
      <c r="F20" s="59"/>
      <c r="G20" s="60"/>
      <c r="H20" s="60"/>
      <c r="I20" s="61"/>
    </row>
    <row r="21" spans="1:9" ht="15" customHeight="1">
      <c r="A21" s="132"/>
      <c r="B21" s="196"/>
      <c r="C21" s="196"/>
      <c r="D21" s="196"/>
      <c r="E21" s="21" t="s">
        <v>3</v>
      </c>
      <c r="F21" s="188"/>
      <c r="G21" s="189"/>
      <c r="H21" s="189"/>
      <c r="I21" s="190"/>
    </row>
    <row r="22" spans="1:9" ht="20.100000000000001" customHeight="1">
      <c r="A22" s="17">
        <v>3</v>
      </c>
      <c r="B22" s="133" t="s">
        <v>58</v>
      </c>
      <c r="C22" s="134"/>
      <c r="D22" s="134"/>
      <c r="E22" s="134"/>
      <c r="F22" s="195"/>
      <c r="G22" s="195"/>
      <c r="H22" s="195"/>
      <c r="I22" s="195"/>
    </row>
    <row r="23" spans="1:9" ht="20.100000000000001" customHeight="1">
      <c r="A23" s="17">
        <v>4</v>
      </c>
      <c r="B23" s="133" t="s">
        <v>59</v>
      </c>
      <c r="C23" s="134"/>
      <c r="D23" s="134"/>
      <c r="E23" s="134"/>
      <c r="F23" s="195"/>
      <c r="G23" s="195"/>
      <c r="H23" s="195"/>
      <c r="I23" s="195"/>
    </row>
    <row r="24" spans="1:9" ht="20.100000000000001" customHeight="1">
      <c r="A24" s="17">
        <v>5</v>
      </c>
      <c r="B24" s="206" t="s">
        <v>4</v>
      </c>
      <c r="C24" s="207"/>
      <c r="D24" s="208"/>
      <c r="E24" s="155"/>
      <c r="F24" s="156"/>
      <c r="G24" s="156"/>
      <c r="H24" s="156"/>
      <c r="I24" s="157"/>
    </row>
    <row r="25" spans="1:9" ht="20.100000000000001" customHeight="1">
      <c r="A25" s="17">
        <v>6</v>
      </c>
      <c r="B25" s="196" t="s">
        <v>6</v>
      </c>
      <c r="C25" s="196"/>
      <c r="D25" s="196"/>
      <c r="E25" s="155"/>
      <c r="F25" s="156"/>
      <c r="G25" s="156"/>
      <c r="H25" s="156"/>
      <c r="I25" s="157"/>
    </row>
    <row r="26" spans="1:9" ht="15" customHeight="1">
      <c r="A26" s="132">
        <v>7</v>
      </c>
      <c r="B26" s="196" t="s">
        <v>5</v>
      </c>
      <c r="C26" s="196"/>
      <c r="D26" s="196"/>
      <c r="E26" s="21" t="s">
        <v>2</v>
      </c>
      <c r="F26" s="155"/>
      <c r="G26" s="156"/>
      <c r="H26" s="156"/>
      <c r="I26" s="157"/>
    </row>
    <row r="27" spans="1:9" ht="15" customHeight="1">
      <c r="A27" s="132"/>
      <c r="B27" s="196"/>
      <c r="C27" s="196"/>
      <c r="D27" s="196"/>
      <c r="E27" s="21" t="s">
        <v>56</v>
      </c>
      <c r="F27" s="155"/>
      <c r="G27" s="156"/>
      <c r="H27" s="156"/>
      <c r="I27" s="157"/>
    </row>
    <row r="28" spans="1:9" ht="15" customHeight="1">
      <c r="A28" s="132"/>
      <c r="B28" s="196"/>
      <c r="C28" s="196"/>
      <c r="D28" s="196"/>
      <c r="E28" s="21" t="s">
        <v>12</v>
      </c>
      <c r="F28" s="155"/>
      <c r="G28" s="156"/>
      <c r="H28" s="156"/>
      <c r="I28" s="157"/>
    </row>
    <row r="29" spans="1:9" ht="15" customHeight="1">
      <c r="A29" s="132"/>
      <c r="B29" s="196"/>
      <c r="C29" s="196"/>
      <c r="D29" s="196"/>
      <c r="E29" s="21" t="s">
        <v>3</v>
      </c>
      <c r="F29" s="155"/>
      <c r="G29" s="156"/>
      <c r="H29" s="156"/>
      <c r="I29" s="157"/>
    </row>
    <row r="30" spans="1:9" ht="15" customHeight="1">
      <c r="A30" s="132">
        <v>8</v>
      </c>
      <c r="B30" s="158" t="s">
        <v>7</v>
      </c>
      <c r="C30" s="158"/>
      <c r="D30" s="158"/>
      <c r="E30" s="21" t="s">
        <v>8</v>
      </c>
      <c r="F30" s="155"/>
      <c r="G30" s="156"/>
      <c r="H30" s="156"/>
      <c r="I30" s="157"/>
    </row>
    <row r="31" spans="1:9" ht="15" customHeight="1">
      <c r="A31" s="132"/>
      <c r="B31" s="158"/>
      <c r="C31" s="158"/>
      <c r="D31" s="158"/>
      <c r="E31" s="21" t="s">
        <v>10</v>
      </c>
      <c r="F31" s="155"/>
      <c r="G31" s="156"/>
      <c r="H31" s="156"/>
      <c r="I31" s="157"/>
    </row>
    <row r="32" spans="1:9" ht="15" customHeight="1">
      <c r="A32" s="132"/>
      <c r="B32" s="158"/>
      <c r="C32" s="158"/>
      <c r="D32" s="158"/>
      <c r="E32" s="21" t="s">
        <v>6</v>
      </c>
      <c r="F32" s="155"/>
      <c r="G32" s="156"/>
      <c r="H32" s="156"/>
      <c r="I32" s="157"/>
    </row>
    <row r="33" spans="1:10" ht="20.100000000000001" customHeight="1">
      <c r="A33" s="17">
        <v>9</v>
      </c>
      <c r="B33" s="184" t="s">
        <v>22</v>
      </c>
      <c r="C33" s="185"/>
      <c r="D33" s="185"/>
      <c r="E33" s="186"/>
      <c r="F33" s="59"/>
      <c r="G33" s="60"/>
      <c r="H33" s="60"/>
      <c r="I33" s="61"/>
    </row>
    <row r="34" spans="1:10" ht="20.100000000000001" customHeight="1">
      <c r="A34" s="17">
        <v>10</v>
      </c>
      <c r="B34" s="23" t="s">
        <v>23</v>
      </c>
      <c r="C34" s="24"/>
      <c r="D34" s="24"/>
      <c r="E34" s="25"/>
      <c r="F34" s="59"/>
      <c r="G34" s="60"/>
      <c r="H34" s="60"/>
      <c r="I34" s="61"/>
    </row>
    <row r="35" spans="1:10" ht="20.100000000000001" customHeight="1">
      <c r="A35" s="26">
        <v>11</v>
      </c>
      <c r="B35" s="178" t="s">
        <v>24</v>
      </c>
      <c r="C35" s="179"/>
      <c r="D35" s="179"/>
      <c r="E35" s="180"/>
      <c r="F35" s="181"/>
      <c r="G35" s="182"/>
      <c r="H35" s="182"/>
      <c r="I35" s="183"/>
      <c r="J35" s="27" t="str">
        <f>IF(F35="TAK","Organ prowadzący nie może otrzymać wsparcia finansowego na pomoce wymienione we wniosku A."," ")</f>
        <v xml:space="preserve"> </v>
      </c>
    </row>
    <row r="36" spans="1:10" ht="20.100000000000001" customHeight="1">
      <c r="A36" s="17">
        <v>12</v>
      </c>
      <c r="B36" s="204" t="s">
        <v>491</v>
      </c>
      <c r="C36" s="204"/>
      <c r="D36" s="204"/>
      <c r="E36" s="204"/>
      <c r="F36" s="205"/>
      <c r="G36" s="205"/>
      <c r="H36" s="205"/>
      <c r="I36" s="205"/>
      <c r="J36" s="27"/>
    </row>
    <row r="37" spans="1:10" ht="15" customHeight="1">
      <c r="A37" s="19"/>
      <c r="B37" s="28"/>
      <c r="C37" s="28"/>
      <c r="D37" s="28"/>
      <c r="E37" s="28"/>
      <c r="F37" s="28"/>
      <c r="G37" s="28"/>
      <c r="H37" s="28"/>
      <c r="I37" s="29"/>
    </row>
    <row r="38" spans="1:10" ht="15" customHeight="1">
      <c r="A38" s="143" t="s">
        <v>15</v>
      </c>
      <c r="B38" s="143"/>
      <c r="C38" s="143"/>
      <c r="D38" s="143"/>
      <c r="E38" s="143"/>
      <c r="F38" s="143"/>
      <c r="G38" s="143"/>
      <c r="H38" s="143"/>
      <c r="I38" s="143"/>
    </row>
    <row r="39" spans="1:10" ht="15" customHeight="1">
      <c r="A39" s="159"/>
      <c r="B39" s="159"/>
      <c r="C39" s="159"/>
      <c r="D39" s="159"/>
      <c r="E39" s="159"/>
      <c r="F39" s="159"/>
      <c r="G39" s="159"/>
      <c r="H39" s="159"/>
      <c r="I39" s="159"/>
    </row>
    <row r="40" spans="1:10" ht="30" customHeight="1">
      <c r="A40" s="138" t="s">
        <v>109</v>
      </c>
      <c r="B40" s="139"/>
      <c r="C40" s="139"/>
      <c r="D40" s="139"/>
      <c r="E40" s="139"/>
      <c r="F40" s="139"/>
      <c r="G40" s="139"/>
      <c r="H40" s="140"/>
    </row>
    <row r="41" spans="1:10" ht="102.75" customHeight="1">
      <c r="A41" s="17">
        <v>1</v>
      </c>
      <c r="B41" s="158" t="s">
        <v>493</v>
      </c>
      <c r="C41" s="158"/>
      <c r="D41" s="158"/>
      <c r="E41" s="162" t="s">
        <v>494</v>
      </c>
      <c r="F41" s="163"/>
      <c r="G41" s="163"/>
      <c r="H41" s="163"/>
      <c r="I41" s="163"/>
    </row>
    <row r="42" spans="1:10" ht="109.5" customHeight="1">
      <c r="A42" s="17">
        <v>2</v>
      </c>
      <c r="B42" s="133" t="s">
        <v>490</v>
      </c>
      <c r="C42" s="134"/>
      <c r="D42" s="161"/>
      <c r="E42" s="201"/>
      <c r="F42" s="202"/>
      <c r="G42" s="202"/>
      <c r="H42" s="202"/>
      <c r="I42" s="203"/>
    </row>
    <row r="43" spans="1:10" ht="115.5" customHeight="1">
      <c r="A43" s="17">
        <v>3</v>
      </c>
      <c r="B43" s="133" t="s">
        <v>110</v>
      </c>
      <c r="C43" s="134"/>
      <c r="D43" s="161"/>
      <c r="E43" s="164" t="s">
        <v>494</v>
      </c>
      <c r="F43" s="165"/>
      <c r="G43" s="165"/>
      <c r="H43" s="165"/>
      <c r="I43" s="166"/>
    </row>
    <row r="44" spans="1:10" ht="30" customHeight="1">
      <c r="A44" s="135" t="s">
        <v>62</v>
      </c>
      <c r="B44" s="136"/>
      <c r="C44" s="136"/>
      <c r="D44" s="136"/>
      <c r="E44" s="136"/>
      <c r="F44" s="136"/>
      <c r="G44" s="136"/>
      <c r="H44" s="136"/>
      <c r="I44" s="137"/>
    </row>
    <row r="45" spans="1:10" ht="32.25" customHeight="1">
      <c r="A45" s="138" t="s">
        <v>63</v>
      </c>
      <c r="B45" s="139"/>
      <c r="C45" s="139"/>
      <c r="D45" s="139"/>
      <c r="E45" s="139"/>
      <c r="F45" s="139"/>
      <c r="G45" s="140"/>
      <c r="H45" s="160" t="s">
        <v>42</v>
      </c>
      <c r="I45" s="160"/>
    </row>
    <row r="46" spans="1:10" ht="15" customHeight="1">
      <c r="A46" s="62"/>
      <c r="B46" s="63"/>
      <c r="C46" s="63"/>
      <c r="D46" s="63"/>
      <c r="E46" s="63"/>
      <c r="F46" s="63"/>
      <c r="G46" s="64"/>
      <c r="H46" s="128">
        <v>0</v>
      </c>
      <c r="I46" s="128"/>
    </row>
    <row r="47" spans="1:10" ht="15" customHeight="1">
      <c r="A47" s="62"/>
      <c r="B47" s="63"/>
      <c r="C47" s="63"/>
      <c r="D47" s="63"/>
      <c r="E47" s="63"/>
      <c r="F47" s="63"/>
      <c r="G47" s="64"/>
      <c r="H47" s="128">
        <v>0</v>
      </c>
      <c r="I47" s="128"/>
    </row>
    <row r="48" spans="1:10" ht="15" customHeight="1">
      <c r="A48" s="62"/>
      <c r="B48" s="63"/>
      <c r="C48" s="63"/>
      <c r="D48" s="63"/>
      <c r="E48" s="63"/>
      <c r="F48" s="63"/>
      <c r="G48" s="64"/>
      <c r="H48" s="128">
        <v>0</v>
      </c>
      <c r="I48" s="128"/>
    </row>
    <row r="49" spans="1:9" ht="15" customHeight="1">
      <c r="A49" s="62"/>
      <c r="B49" s="63"/>
      <c r="C49" s="63"/>
      <c r="D49" s="63"/>
      <c r="E49" s="63"/>
      <c r="F49" s="63"/>
      <c r="G49" s="64"/>
      <c r="H49" s="128">
        <v>0</v>
      </c>
      <c r="I49" s="128"/>
    </row>
    <row r="50" spans="1:9" ht="15" customHeight="1">
      <c r="A50" s="62"/>
      <c r="B50" s="63"/>
      <c r="C50" s="63"/>
      <c r="D50" s="63"/>
      <c r="E50" s="63"/>
      <c r="F50" s="63"/>
      <c r="G50" s="64"/>
      <c r="H50" s="128">
        <v>0</v>
      </c>
      <c r="I50" s="128"/>
    </row>
    <row r="51" spans="1:9" ht="15" customHeight="1">
      <c r="A51" s="62"/>
      <c r="B51" s="63"/>
      <c r="C51" s="63"/>
      <c r="D51" s="63"/>
      <c r="E51" s="63"/>
      <c r="F51" s="63"/>
      <c r="G51" s="64"/>
      <c r="H51" s="128">
        <v>0</v>
      </c>
      <c r="I51" s="128"/>
    </row>
    <row r="52" spans="1:9" ht="15" customHeight="1">
      <c r="A52" s="62"/>
      <c r="B52" s="63"/>
      <c r="C52" s="63"/>
      <c r="D52" s="63"/>
      <c r="E52" s="63"/>
      <c r="F52" s="63"/>
      <c r="G52" s="64"/>
      <c r="H52" s="128">
        <v>0</v>
      </c>
      <c r="I52" s="128"/>
    </row>
    <row r="53" spans="1:9" ht="15" customHeight="1">
      <c r="A53" s="62"/>
      <c r="B53" s="63"/>
      <c r="C53" s="63"/>
      <c r="D53" s="63"/>
      <c r="E53" s="63"/>
      <c r="F53" s="63"/>
      <c r="G53" s="64"/>
      <c r="H53" s="128">
        <v>0</v>
      </c>
      <c r="I53" s="128"/>
    </row>
    <row r="54" spans="1:9" ht="15" customHeight="1">
      <c r="A54" s="62"/>
      <c r="B54" s="63"/>
      <c r="C54" s="63"/>
      <c r="D54" s="63"/>
      <c r="E54" s="63"/>
      <c r="F54" s="63"/>
      <c r="G54" s="64"/>
      <c r="H54" s="128">
        <v>0</v>
      </c>
      <c r="I54" s="128"/>
    </row>
    <row r="55" spans="1:9" ht="15" customHeight="1">
      <c r="A55" s="62"/>
      <c r="B55" s="63"/>
      <c r="C55" s="63"/>
      <c r="D55" s="63"/>
      <c r="E55" s="63"/>
      <c r="F55" s="63"/>
      <c r="G55" s="64"/>
      <c r="H55" s="128">
        <v>0</v>
      </c>
      <c r="I55" s="128"/>
    </row>
    <row r="56" spans="1:9" ht="15" customHeight="1">
      <c r="A56" s="62"/>
      <c r="B56" s="63"/>
      <c r="C56" s="63"/>
      <c r="D56" s="63"/>
      <c r="E56" s="63"/>
      <c r="F56" s="63"/>
      <c r="G56" s="64"/>
      <c r="H56" s="128">
        <v>0</v>
      </c>
      <c r="I56" s="128"/>
    </row>
    <row r="57" spans="1:9" ht="15" customHeight="1">
      <c r="A57" s="62"/>
      <c r="B57" s="63"/>
      <c r="C57" s="63"/>
      <c r="D57" s="63"/>
      <c r="E57" s="63"/>
      <c r="F57" s="63"/>
      <c r="G57" s="64"/>
      <c r="H57" s="128">
        <v>0</v>
      </c>
      <c r="I57" s="128"/>
    </row>
    <row r="58" spans="1:9" ht="15" customHeight="1">
      <c r="A58" s="62"/>
      <c r="B58" s="63"/>
      <c r="C58" s="63"/>
      <c r="D58" s="63"/>
      <c r="E58" s="63"/>
      <c r="F58" s="63"/>
      <c r="G58" s="64"/>
      <c r="H58" s="128">
        <v>0</v>
      </c>
      <c r="I58" s="128"/>
    </row>
    <row r="59" spans="1:9" ht="15" customHeight="1">
      <c r="A59" s="62"/>
      <c r="B59" s="63"/>
      <c r="C59" s="63"/>
      <c r="D59" s="63"/>
      <c r="E59" s="63"/>
      <c r="F59" s="63"/>
      <c r="G59" s="64"/>
      <c r="H59" s="128">
        <v>0</v>
      </c>
      <c r="I59" s="128"/>
    </row>
    <row r="60" spans="1:9" ht="15" customHeight="1">
      <c r="A60" s="62"/>
      <c r="B60" s="63"/>
      <c r="C60" s="63"/>
      <c r="D60" s="63"/>
      <c r="E60" s="63"/>
      <c r="F60" s="63"/>
      <c r="G60" s="64"/>
      <c r="H60" s="128">
        <v>0</v>
      </c>
      <c r="I60" s="128"/>
    </row>
    <row r="61" spans="1:9" ht="15" customHeight="1">
      <c r="A61" s="8"/>
      <c r="H61" s="128">
        <v>0</v>
      </c>
      <c r="I61" s="128"/>
    </row>
    <row r="62" spans="1:9" ht="15" customHeight="1">
      <c r="A62" s="62"/>
      <c r="B62" s="63"/>
      <c r="C62" s="63"/>
      <c r="D62" s="63"/>
      <c r="E62" s="63"/>
      <c r="F62" s="63"/>
      <c r="G62" s="64"/>
      <c r="H62" s="128">
        <v>0</v>
      </c>
      <c r="I62" s="128"/>
    </row>
    <row r="63" spans="1:9" ht="15" customHeight="1">
      <c r="A63" s="62"/>
      <c r="B63" s="63"/>
      <c r="C63" s="63"/>
      <c r="D63" s="63"/>
      <c r="E63" s="63"/>
      <c r="F63" s="63"/>
      <c r="G63" s="64"/>
      <c r="H63" s="128">
        <v>0</v>
      </c>
      <c r="I63" s="128"/>
    </row>
    <row r="64" spans="1:9" ht="15" customHeight="1">
      <c r="A64" s="62"/>
      <c r="B64" s="63"/>
      <c r="C64" s="63"/>
      <c r="D64" s="63"/>
      <c r="E64" s="63"/>
      <c r="F64" s="63"/>
      <c r="G64" s="64"/>
      <c r="H64" s="128">
        <v>0</v>
      </c>
      <c r="I64" s="128"/>
    </row>
    <row r="65" spans="1:9" ht="15" customHeight="1">
      <c r="A65" s="62"/>
      <c r="B65" s="63"/>
      <c r="C65" s="63"/>
      <c r="D65" s="63"/>
      <c r="E65" s="63"/>
      <c r="F65" s="63"/>
      <c r="G65" s="64"/>
      <c r="H65" s="128">
        <v>0</v>
      </c>
      <c r="I65" s="128"/>
    </row>
    <row r="66" spans="1:9" ht="15" customHeight="1">
      <c r="A66" s="62"/>
      <c r="B66" s="63"/>
      <c r="C66" s="63"/>
      <c r="D66" s="63"/>
      <c r="E66" s="63"/>
      <c r="F66" s="63"/>
      <c r="G66" s="64"/>
      <c r="H66" s="128">
        <v>0</v>
      </c>
      <c r="I66" s="128"/>
    </row>
    <row r="67" spans="1:9" ht="15" customHeight="1">
      <c r="A67" s="62"/>
      <c r="B67" s="63"/>
      <c r="C67" s="63"/>
      <c r="D67" s="63"/>
      <c r="E67" s="63"/>
      <c r="F67" s="63"/>
      <c r="G67" s="64"/>
      <c r="H67" s="128">
        <v>0</v>
      </c>
      <c r="I67" s="128"/>
    </row>
    <row r="68" spans="1:9" ht="15" customHeight="1">
      <c r="A68" s="62"/>
      <c r="B68" s="63"/>
      <c r="C68" s="63"/>
      <c r="D68" s="63"/>
      <c r="E68" s="63"/>
      <c r="F68" s="63"/>
      <c r="G68" s="64"/>
      <c r="H68" s="128">
        <v>0</v>
      </c>
      <c r="I68" s="128"/>
    </row>
    <row r="69" spans="1:9" ht="15" customHeight="1">
      <c r="A69" s="62"/>
      <c r="B69" s="63"/>
      <c r="C69" s="63"/>
      <c r="D69" s="63"/>
      <c r="E69" s="63"/>
      <c r="F69" s="63"/>
      <c r="G69" s="64"/>
      <c r="H69" s="128">
        <v>0</v>
      </c>
      <c r="I69" s="128"/>
    </row>
    <row r="70" spans="1:9" ht="15" customHeight="1">
      <c r="A70" s="221"/>
      <c r="B70" s="222"/>
      <c r="C70" s="222"/>
      <c r="D70" s="222"/>
      <c r="E70" s="222"/>
      <c r="F70" s="222"/>
      <c r="G70" s="223"/>
      <c r="H70" s="224">
        <v>0</v>
      </c>
      <c r="I70" s="225"/>
    </row>
    <row r="71" spans="1:9" ht="15" customHeight="1">
      <c r="A71" s="62"/>
      <c r="B71" s="63"/>
      <c r="C71" s="63"/>
      <c r="D71" s="63"/>
      <c r="E71" s="63"/>
      <c r="F71" s="63"/>
      <c r="G71" s="64"/>
      <c r="H71" s="128">
        <v>0</v>
      </c>
      <c r="I71" s="128"/>
    </row>
    <row r="72" spans="1:9" ht="15" customHeight="1">
      <c r="A72" s="132"/>
      <c r="B72" s="132"/>
      <c r="C72" s="132"/>
      <c r="D72" s="132"/>
      <c r="E72" s="132"/>
      <c r="F72" s="132"/>
      <c r="G72" s="132"/>
      <c r="H72" s="128">
        <v>0</v>
      </c>
      <c r="I72" s="128"/>
    </row>
    <row r="73" spans="1:9" ht="15" customHeight="1">
      <c r="A73" s="30"/>
      <c r="B73" s="30"/>
      <c r="C73" s="30"/>
      <c r="D73" s="30"/>
      <c r="E73" s="30"/>
      <c r="F73" s="30"/>
      <c r="G73" s="30"/>
      <c r="H73" s="31"/>
      <c r="I73" s="31"/>
    </row>
    <row r="74" spans="1:9" ht="15" customHeight="1">
      <c r="A74" s="216" t="s">
        <v>65</v>
      </c>
      <c r="B74" s="216"/>
      <c r="C74" s="216"/>
      <c r="D74" s="216"/>
      <c r="E74" s="216"/>
      <c r="F74" s="216"/>
      <c r="G74" s="216"/>
      <c r="H74" s="216"/>
      <c r="I74" s="216"/>
    </row>
    <row r="75" spans="1:9" ht="15" customHeight="1">
      <c r="A75" s="32"/>
      <c r="B75" s="33"/>
      <c r="C75" s="33"/>
      <c r="D75" s="33"/>
      <c r="E75" s="33"/>
      <c r="F75" s="33"/>
      <c r="G75" s="33"/>
      <c r="H75" s="33"/>
      <c r="I75" s="33"/>
    </row>
    <row r="76" spans="1:9" ht="45" customHeight="1">
      <c r="A76" s="184" t="s">
        <v>499</v>
      </c>
      <c r="B76" s="185"/>
      <c r="C76" s="185"/>
      <c r="D76" s="185"/>
      <c r="E76" s="185"/>
      <c r="F76" s="185"/>
      <c r="G76" s="186"/>
      <c r="H76" s="217">
        <v>75000</v>
      </c>
      <c r="I76" s="218"/>
    </row>
    <row r="77" spans="1:9" ht="15" customHeight="1">
      <c r="A77" s="34"/>
      <c r="B77" s="34"/>
      <c r="C77" s="34"/>
      <c r="D77" s="34"/>
      <c r="E77" s="34"/>
      <c r="F77" s="34"/>
      <c r="G77" s="34"/>
      <c r="H77" s="35"/>
      <c r="I77" s="35"/>
    </row>
    <row r="78" spans="1:9" ht="30" customHeight="1">
      <c r="A78" s="129" t="s">
        <v>64</v>
      </c>
      <c r="B78" s="130"/>
      <c r="C78" s="130"/>
      <c r="D78" s="130"/>
      <c r="E78" s="130"/>
      <c r="F78" s="130"/>
      <c r="G78" s="131"/>
      <c r="H78" s="219"/>
      <c r="I78" s="220"/>
    </row>
    <row r="79" spans="1:9" ht="15" customHeight="1" thickBot="1">
      <c r="A79" s="34"/>
      <c r="B79" s="34"/>
      <c r="C79" s="34"/>
      <c r="D79" s="34"/>
      <c r="E79" s="34"/>
      <c r="F79" s="34"/>
      <c r="G79" s="34"/>
      <c r="H79" s="35"/>
      <c r="I79" s="35"/>
    </row>
    <row r="80" spans="1:9" ht="30" customHeight="1" thickBot="1">
      <c r="A80" s="41">
        <v>1</v>
      </c>
      <c r="B80" s="226" t="s">
        <v>73</v>
      </c>
      <c r="C80" s="227"/>
      <c r="D80" s="227"/>
      <c r="E80" s="227"/>
      <c r="F80" s="227"/>
      <c r="G80" s="228"/>
      <c r="H80" s="229"/>
      <c r="I80" s="230"/>
    </row>
    <row r="81" spans="1:9" ht="30" customHeight="1">
      <c r="A81" s="41">
        <v>2</v>
      </c>
      <c r="B81" s="226" t="s">
        <v>74</v>
      </c>
      <c r="C81" s="227"/>
      <c r="D81" s="227"/>
      <c r="E81" s="227"/>
      <c r="F81" s="227"/>
      <c r="G81" s="228"/>
      <c r="H81" s="66"/>
      <c r="I81" s="67"/>
    </row>
    <row r="82" spans="1:9" ht="30" customHeight="1" thickBot="1">
      <c r="A82" s="49">
        <v>3</v>
      </c>
      <c r="B82" s="68" t="s">
        <v>75</v>
      </c>
      <c r="C82" s="69"/>
      <c r="D82" s="69"/>
      <c r="E82" s="69"/>
      <c r="F82" s="69"/>
      <c r="G82" s="69"/>
      <c r="H82" s="70">
        <f>H80+H81</f>
        <v>0</v>
      </c>
      <c r="I82" s="70"/>
    </row>
    <row r="83" spans="1:9" ht="28.5" customHeight="1">
      <c r="A83" s="71"/>
      <c r="B83" s="74" t="s">
        <v>76</v>
      </c>
      <c r="C83" s="75"/>
      <c r="D83" s="75"/>
      <c r="E83" s="75"/>
      <c r="F83" s="75"/>
      <c r="G83" s="76"/>
      <c r="H83" s="77">
        <f>H78+H80+H81</f>
        <v>0</v>
      </c>
      <c r="I83" s="78"/>
    </row>
    <row r="84" spans="1:9" ht="24.75" customHeight="1">
      <c r="A84" s="72"/>
      <c r="B84" s="79" t="s">
        <v>77</v>
      </c>
      <c r="C84" s="81" t="s">
        <v>78</v>
      </c>
      <c r="D84" s="82"/>
      <c r="E84" s="82"/>
      <c r="F84" s="82"/>
      <c r="G84" s="83"/>
      <c r="H84" s="50">
        <f>H78</f>
        <v>0</v>
      </c>
      <c r="I84" s="51" t="e">
        <f>H84/H83*100%</f>
        <v>#DIV/0!</v>
      </c>
    </row>
    <row r="85" spans="1:9" ht="24.75" customHeight="1" thickBot="1">
      <c r="A85" s="73"/>
      <c r="B85" s="80"/>
      <c r="C85" s="84" t="s">
        <v>79</v>
      </c>
      <c r="D85" s="85"/>
      <c r="E85" s="85"/>
      <c r="F85" s="85"/>
      <c r="G85" s="86"/>
      <c r="H85" s="52">
        <f>H82</f>
        <v>0</v>
      </c>
      <c r="I85" s="53" t="e">
        <f>H85/H83*100%</f>
        <v>#DIV/0!</v>
      </c>
    </row>
    <row r="86" spans="1:9" ht="50.25" customHeight="1">
      <c r="A86" s="54"/>
      <c r="B86" s="54"/>
      <c r="C86" s="54"/>
      <c r="D86" s="54"/>
      <c r="E86" s="54"/>
      <c r="F86" s="54"/>
      <c r="G86" s="54"/>
      <c r="H86" s="55"/>
      <c r="I86" s="56" t="e">
        <f>IF(I85&lt;20%,"Wkład finansowy organu prowadzącego NIEWŁAŚCIWY","Wkład finansowy organu prowadzącego WŁAŚCIWY")</f>
        <v>#DIV/0!</v>
      </c>
    </row>
    <row r="87" spans="1:9" ht="15" customHeight="1" thickBot="1">
      <c r="A87" s="54"/>
      <c r="B87" s="54"/>
      <c r="C87" s="54"/>
      <c r="D87" s="54"/>
      <c r="E87" s="54"/>
      <c r="F87" s="54"/>
      <c r="G87" s="54"/>
      <c r="H87" s="55"/>
      <c r="I87" s="55"/>
    </row>
    <row r="88" spans="1:9" ht="34.5" customHeight="1" thickBot="1">
      <c r="A88" s="54"/>
      <c r="B88" s="211" t="s">
        <v>495</v>
      </c>
      <c r="C88" s="212"/>
      <c r="D88" s="212"/>
      <c r="E88" s="212"/>
      <c r="F88" s="212"/>
      <c r="G88" s="213"/>
      <c r="H88" s="214">
        <f>H78+H80</f>
        <v>0</v>
      </c>
      <c r="I88" s="214"/>
    </row>
    <row r="89" spans="1:9" ht="23.25" customHeight="1">
      <c r="A89" s="54"/>
      <c r="B89" s="54"/>
      <c r="C89" s="54"/>
      <c r="D89" s="54"/>
      <c r="E89" s="54"/>
      <c r="F89" s="54"/>
      <c r="G89" s="54"/>
      <c r="H89" s="55"/>
      <c r="I89" s="55"/>
    </row>
    <row r="90" spans="1:9" ht="37.5" customHeight="1">
      <c r="A90" s="210" t="s">
        <v>66</v>
      </c>
      <c r="B90" s="210"/>
      <c r="C90" s="210"/>
      <c r="D90" s="210"/>
      <c r="E90" s="210"/>
      <c r="F90" s="210"/>
      <c r="G90" s="210"/>
      <c r="H90" s="210"/>
      <c r="I90" s="210"/>
    </row>
    <row r="91" spans="1:9" ht="37.5" customHeight="1">
      <c r="A91" s="57" t="s">
        <v>112</v>
      </c>
      <c r="B91" s="231" t="s">
        <v>67</v>
      </c>
      <c r="C91" s="232"/>
      <c r="D91" s="232"/>
      <c r="E91" s="232"/>
      <c r="F91" s="232"/>
      <c r="G91" s="233"/>
      <c r="H91" s="57" t="s">
        <v>42</v>
      </c>
      <c r="I91" s="58" t="s">
        <v>16</v>
      </c>
    </row>
    <row r="92" spans="1:9" ht="37.5" customHeight="1">
      <c r="A92" s="209" t="s">
        <v>68</v>
      </c>
      <c r="B92" s="209"/>
      <c r="C92" s="209"/>
      <c r="D92" s="209"/>
      <c r="E92" s="209"/>
      <c r="F92" s="209"/>
      <c r="G92" s="209"/>
      <c r="H92" s="209"/>
      <c r="I92" s="209"/>
    </row>
    <row r="93" spans="1:9" ht="37.5" customHeight="1">
      <c r="A93" s="36">
        <v>1</v>
      </c>
      <c r="B93" s="90" t="s">
        <v>41</v>
      </c>
      <c r="C93" s="90"/>
      <c r="D93" s="90"/>
      <c r="E93" s="90"/>
      <c r="F93" s="90"/>
      <c r="G93" s="90"/>
      <c r="H93" s="12">
        <v>0</v>
      </c>
      <c r="I93" s="9">
        <v>0</v>
      </c>
    </row>
    <row r="94" spans="1:9" ht="15" customHeight="1">
      <c r="A94" s="36">
        <v>2</v>
      </c>
      <c r="B94" s="126" t="s">
        <v>32</v>
      </c>
      <c r="C94" s="127"/>
      <c r="D94" s="127"/>
      <c r="E94" s="127"/>
      <c r="F94" s="127"/>
      <c r="G94" s="127"/>
      <c r="H94" s="11">
        <v>0</v>
      </c>
      <c r="I94" s="9">
        <v>0</v>
      </c>
    </row>
    <row r="95" spans="1:9" ht="15" customHeight="1">
      <c r="A95" s="36">
        <v>3</v>
      </c>
      <c r="B95" s="126" t="s">
        <v>17</v>
      </c>
      <c r="C95" s="127"/>
      <c r="D95" s="127"/>
      <c r="E95" s="127"/>
      <c r="F95" s="127"/>
      <c r="G95" s="127"/>
      <c r="H95" s="11">
        <v>0</v>
      </c>
      <c r="I95" s="9">
        <v>0</v>
      </c>
    </row>
    <row r="96" spans="1:9" ht="15" customHeight="1">
      <c r="A96" s="36">
        <v>4</v>
      </c>
      <c r="B96" s="126" t="s">
        <v>33</v>
      </c>
      <c r="C96" s="127"/>
      <c r="D96" s="127"/>
      <c r="E96" s="127"/>
      <c r="F96" s="127"/>
      <c r="G96" s="127"/>
      <c r="H96" s="11">
        <v>0</v>
      </c>
      <c r="I96" s="9">
        <v>0</v>
      </c>
    </row>
    <row r="97" spans="1:9" ht="15" customHeight="1">
      <c r="A97" s="36">
        <v>5</v>
      </c>
      <c r="B97" s="123" t="s">
        <v>34</v>
      </c>
      <c r="C97" s="124"/>
      <c r="D97" s="124"/>
      <c r="E97" s="124"/>
      <c r="F97" s="124"/>
      <c r="G97" s="124"/>
      <c r="H97" s="12">
        <v>0</v>
      </c>
      <c r="I97" s="9">
        <v>0</v>
      </c>
    </row>
    <row r="98" spans="1:9" ht="15" customHeight="1">
      <c r="A98" s="36">
        <v>6</v>
      </c>
      <c r="B98" s="123" t="s">
        <v>35</v>
      </c>
      <c r="C98" s="124"/>
      <c r="D98" s="124"/>
      <c r="E98" s="124"/>
      <c r="F98" s="124"/>
      <c r="G98" s="124"/>
      <c r="H98" s="12">
        <v>0</v>
      </c>
      <c r="I98" s="9">
        <v>0</v>
      </c>
    </row>
    <row r="99" spans="1:9" ht="15" customHeight="1">
      <c r="A99" s="36">
        <v>7</v>
      </c>
      <c r="B99" s="123" t="s">
        <v>36</v>
      </c>
      <c r="C99" s="124"/>
      <c r="D99" s="124"/>
      <c r="E99" s="124"/>
      <c r="F99" s="124"/>
      <c r="G99" s="124"/>
      <c r="H99" s="12">
        <v>0</v>
      </c>
      <c r="I99" s="9">
        <v>0</v>
      </c>
    </row>
    <row r="100" spans="1:9" ht="15" customHeight="1">
      <c r="A100" s="36">
        <v>8</v>
      </c>
      <c r="B100" s="123" t="s">
        <v>37</v>
      </c>
      <c r="C100" s="124"/>
      <c r="D100" s="124"/>
      <c r="E100" s="124"/>
      <c r="F100" s="124"/>
      <c r="G100" s="124"/>
      <c r="H100" s="12">
        <v>0</v>
      </c>
      <c r="I100" s="9">
        <v>0</v>
      </c>
    </row>
    <row r="101" spans="1:9" ht="15" customHeight="1">
      <c r="A101" s="36">
        <v>9</v>
      </c>
      <c r="B101" s="123" t="s">
        <v>492</v>
      </c>
      <c r="C101" s="124"/>
      <c r="D101" s="124"/>
      <c r="E101" s="124"/>
      <c r="F101" s="124"/>
      <c r="G101" s="124"/>
      <c r="H101" s="12">
        <v>0</v>
      </c>
      <c r="I101" s="9">
        <v>0</v>
      </c>
    </row>
    <row r="102" spans="1:9" ht="15" customHeight="1">
      <c r="A102" s="36">
        <v>10</v>
      </c>
      <c r="B102" s="126" t="s">
        <v>38</v>
      </c>
      <c r="C102" s="127"/>
      <c r="D102" s="127"/>
      <c r="E102" s="127"/>
      <c r="F102" s="127"/>
      <c r="G102" s="127"/>
      <c r="H102" s="11">
        <v>0</v>
      </c>
      <c r="I102" s="9">
        <v>0</v>
      </c>
    </row>
    <row r="103" spans="1:9" ht="15" customHeight="1">
      <c r="A103" s="36">
        <v>11</v>
      </c>
      <c r="B103" s="123" t="s">
        <v>39</v>
      </c>
      <c r="C103" s="124"/>
      <c r="D103" s="124"/>
      <c r="E103" s="124"/>
      <c r="F103" s="124"/>
      <c r="G103" s="124"/>
      <c r="H103" s="12">
        <v>0</v>
      </c>
      <c r="I103" s="9">
        <v>0</v>
      </c>
    </row>
    <row r="104" spans="1:9" ht="15" customHeight="1">
      <c r="A104" s="36">
        <v>12</v>
      </c>
      <c r="B104" s="123" t="s">
        <v>40</v>
      </c>
      <c r="C104" s="124"/>
      <c r="D104" s="124"/>
      <c r="E104" s="124"/>
      <c r="F104" s="124"/>
      <c r="G104" s="124"/>
      <c r="H104" s="12">
        <v>0</v>
      </c>
      <c r="I104" s="9">
        <v>0</v>
      </c>
    </row>
    <row r="105" spans="1:9" ht="15" customHeight="1">
      <c r="A105" s="36">
        <v>13</v>
      </c>
      <c r="B105" s="62" t="s">
        <v>47</v>
      </c>
      <c r="C105" s="63"/>
      <c r="D105" s="63"/>
      <c r="E105" s="63"/>
      <c r="F105" s="63"/>
      <c r="G105" s="64"/>
      <c r="H105" s="12">
        <v>0</v>
      </c>
      <c r="I105" s="9">
        <v>0</v>
      </c>
    </row>
    <row r="106" spans="1:9" ht="15" customHeight="1">
      <c r="A106" s="36">
        <v>14</v>
      </c>
      <c r="B106" s="122" t="s">
        <v>47</v>
      </c>
      <c r="C106" s="122"/>
      <c r="D106" s="122"/>
      <c r="E106" s="122"/>
      <c r="F106" s="122"/>
      <c r="G106" s="122"/>
      <c r="H106" s="12">
        <v>0</v>
      </c>
      <c r="I106" s="9">
        <v>0</v>
      </c>
    </row>
    <row r="107" spans="1:9" ht="15" customHeight="1">
      <c r="A107" s="234" t="s">
        <v>69</v>
      </c>
      <c r="B107" s="234"/>
      <c r="C107" s="234"/>
      <c r="D107" s="234"/>
      <c r="E107" s="234"/>
      <c r="F107" s="234"/>
      <c r="G107" s="234"/>
      <c r="H107" s="234"/>
      <c r="I107" s="234"/>
    </row>
    <row r="108" spans="1:9" ht="15" customHeight="1">
      <c r="A108" s="36">
        <v>15</v>
      </c>
      <c r="B108" s="90" t="s">
        <v>46</v>
      </c>
      <c r="C108" s="90"/>
      <c r="D108" s="90"/>
      <c r="E108" s="90"/>
      <c r="F108" s="90"/>
      <c r="G108" s="90"/>
      <c r="H108" s="12">
        <v>0</v>
      </c>
      <c r="I108" s="9">
        <v>0</v>
      </c>
    </row>
    <row r="109" spans="1:9" ht="15" customHeight="1">
      <c r="A109" s="36">
        <v>16</v>
      </c>
      <c r="B109" s="123" t="s">
        <v>44</v>
      </c>
      <c r="C109" s="124"/>
      <c r="D109" s="124"/>
      <c r="E109" s="124"/>
      <c r="F109" s="124"/>
      <c r="G109" s="125"/>
      <c r="H109" s="12">
        <v>0</v>
      </c>
      <c r="I109" s="9">
        <v>0</v>
      </c>
    </row>
    <row r="110" spans="1:9" ht="15" customHeight="1">
      <c r="A110" s="36">
        <v>17</v>
      </c>
      <c r="B110" s="123" t="s">
        <v>45</v>
      </c>
      <c r="C110" s="124"/>
      <c r="D110" s="124"/>
      <c r="E110" s="124"/>
      <c r="F110" s="124"/>
      <c r="G110" s="125"/>
      <c r="H110" s="12">
        <v>0</v>
      </c>
      <c r="I110" s="9">
        <v>0</v>
      </c>
    </row>
    <row r="111" spans="1:9" ht="15" customHeight="1">
      <c r="A111" s="36">
        <v>18</v>
      </c>
      <c r="B111" s="122" t="s">
        <v>47</v>
      </c>
      <c r="C111" s="122"/>
      <c r="D111" s="122"/>
      <c r="E111" s="122"/>
      <c r="F111" s="122"/>
      <c r="G111" s="122"/>
      <c r="H111" s="12">
        <v>0</v>
      </c>
      <c r="I111" s="9">
        <v>0</v>
      </c>
    </row>
    <row r="112" spans="1:9" ht="15" customHeight="1">
      <c r="A112" s="113" t="s">
        <v>70</v>
      </c>
      <c r="B112" s="113"/>
      <c r="C112" s="113"/>
      <c r="D112" s="113"/>
      <c r="E112" s="113"/>
      <c r="F112" s="113"/>
      <c r="G112" s="113"/>
      <c r="H112" s="113"/>
      <c r="I112" s="113"/>
    </row>
    <row r="113" spans="1:9" ht="15" customHeight="1">
      <c r="A113" s="36">
        <v>19</v>
      </c>
      <c r="B113" s="126" t="s">
        <v>32</v>
      </c>
      <c r="C113" s="127"/>
      <c r="D113" s="127"/>
      <c r="E113" s="127"/>
      <c r="F113" s="127"/>
      <c r="G113" s="127"/>
      <c r="H113" s="12">
        <v>0</v>
      </c>
      <c r="I113" s="9">
        <v>0</v>
      </c>
    </row>
    <row r="114" spans="1:9" ht="15" customHeight="1">
      <c r="A114" s="36">
        <v>20</v>
      </c>
      <c r="B114" s="126" t="s">
        <v>17</v>
      </c>
      <c r="C114" s="127"/>
      <c r="D114" s="127"/>
      <c r="E114" s="127"/>
      <c r="F114" s="127"/>
      <c r="G114" s="127"/>
      <c r="H114" s="12">
        <v>0</v>
      </c>
      <c r="I114" s="9">
        <v>0</v>
      </c>
    </row>
    <row r="115" spans="1:9" ht="15" customHeight="1">
      <c r="A115" s="36">
        <v>21</v>
      </c>
      <c r="B115" s="126" t="s">
        <v>33</v>
      </c>
      <c r="C115" s="127"/>
      <c r="D115" s="127"/>
      <c r="E115" s="127"/>
      <c r="F115" s="127"/>
      <c r="G115" s="127"/>
      <c r="H115" s="12">
        <v>0</v>
      </c>
      <c r="I115" s="9">
        <v>0</v>
      </c>
    </row>
    <row r="116" spans="1:9" ht="15" customHeight="1">
      <c r="A116" s="36">
        <v>22</v>
      </c>
      <c r="B116" s="123" t="s">
        <v>34</v>
      </c>
      <c r="C116" s="124"/>
      <c r="D116" s="124"/>
      <c r="E116" s="124"/>
      <c r="F116" s="124"/>
      <c r="G116" s="124"/>
      <c r="H116" s="12">
        <v>0</v>
      </c>
      <c r="I116" s="9">
        <v>0</v>
      </c>
    </row>
    <row r="117" spans="1:9" ht="15" customHeight="1">
      <c r="A117" s="36">
        <v>23</v>
      </c>
      <c r="B117" s="123" t="s">
        <v>35</v>
      </c>
      <c r="C117" s="124"/>
      <c r="D117" s="124"/>
      <c r="E117" s="124"/>
      <c r="F117" s="124"/>
      <c r="G117" s="124"/>
      <c r="H117" s="12">
        <v>0</v>
      </c>
      <c r="I117" s="9">
        <v>0</v>
      </c>
    </row>
    <row r="118" spans="1:9" ht="15" customHeight="1">
      <c r="A118" s="36">
        <v>24</v>
      </c>
      <c r="B118" s="122" t="s">
        <v>47</v>
      </c>
      <c r="C118" s="122"/>
      <c r="D118" s="122"/>
      <c r="E118" s="122"/>
      <c r="F118" s="122"/>
      <c r="G118" s="122"/>
      <c r="H118" s="12">
        <v>0</v>
      </c>
      <c r="I118" s="9">
        <v>0</v>
      </c>
    </row>
    <row r="119" spans="1:9" ht="30" customHeight="1">
      <c r="A119" s="118" t="s">
        <v>71</v>
      </c>
      <c r="B119" s="118"/>
      <c r="C119" s="118"/>
      <c r="D119" s="118"/>
      <c r="E119" s="118"/>
      <c r="F119" s="118"/>
      <c r="G119" s="118"/>
      <c r="H119" s="118"/>
      <c r="I119" s="118"/>
    </row>
    <row r="120" spans="1:9" ht="15" customHeight="1">
      <c r="A120" s="36">
        <v>25</v>
      </c>
      <c r="B120" s="119" t="s">
        <v>47</v>
      </c>
      <c r="C120" s="120"/>
      <c r="D120" s="120"/>
      <c r="E120" s="120"/>
      <c r="F120" s="120"/>
      <c r="G120" s="121"/>
      <c r="H120" s="12">
        <v>0</v>
      </c>
      <c r="I120" s="9">
        <v>0</v>
      </c>
    </row>
    <row r="121" spans="1:9" ht="15" customHeight="1">
      <c r="A121" s="36">
        <v>26</v>
      </c>
      <c r="B121" s="119" t="s">
        <v>47</v>
      </c>
      <c r="C121" s="120"/>
      <c r="D121" s="120"/>
      <c r="E121" s="120"/>
      <c r="F121" s="120"/>
      <c r="G121" s="121"/>
      <c r="H121" s="12">
        <v>0</v>
      </c>
      <c r="I121" s="9">
        <v>0</v>
      </c>
    </row>
    <row r="122" spans="1:9" ht="15" customHeight="1">
      <c r="A122" s="36">
        <v>27</v>
      </c>
      <c r="B122" s="119" t="s">
        <v>47</v>
      </c>
      <c r="C122" s="120"/>
      <c r="D122" s="120"/>
      <c r="E122" s="120"/>
      <c r="F122" s="120"/>
      <c r="G122" s="121"/>
      <c r="H122" s="12">
        <v>0</v>
      </c>
      <c r="I122" s="9">
        <v>0</v>
      </c>
    </row>
    <row r="123" spans="1:9" ht="15" customHeight="1">
      <c r="A123" s="36">
        <v>28</v>
      </c>
      <c r="B123" s="119" t="s">
        <v>47</v>
      </c>
      <c r="C123" s="120"/>
      <c r="D123" s="120"/>
      <c r="E123" s="120"/>
      <c r="F123" s="120"/>
      <c r="G123" s="121"/>
      <c r="H123" s="12">
        <v>0</v>
      </c>
      <c r="I123" s="9">
        <v>0</v>
      </c>
    </row>
    <row r="124" spans="1:9" ht="15" customHeight="1">
      <c r="A124" s="36">
        <v>29</v>
      </c>
      <c r="B124" s="119" t="s">
        <v>47</v>
      </c>
      <c r="C124" s="120"/>
      <c r="D124" s="120"/>
      <c r="E124" s="120"/>
      <c r="F124" s="120"/>
      <c r="G124" s="121"/>
      <c r="H124" s="12">
        <v>0</v>
      </c>
      <c r="I124" s="9">
        <v>0</v>
      </c>
    </row>
    <row r="125" spans="1:9" ht="15" customHeight="1">
      <c r="A125" s="91" t="s">
        <v>72</v>
      </c>
      <c r="B125" s="91"/>
      <c r="C125" s="91"/>
      <c r="D125" s="91"/>
      <c r="E125" s="91"/>
      <c r="F125" s="91"/>
      <c r="G125" s="91"/>
      <c r="H125" s="91"/>
      <c r="I125" s="91"/>
    </row>
    <row r="126" spans="1:9" ht="15" customHeight="1">
      <c r="A126" s="37">
        <v>30</v>
      </c>
      <c r="B126" s="117" t="s">
        <v>47</v>
      </c>
      <c r="C126" s="117"/>
      <c r="D126" s="117"/>
      <c r="E126" s="117"/>
      <c r="F126" s="117"/>
      <c r="G126" s="117"/>
      <c r="H126" s="13">
        <v>0</v>
      </c>
      <c r="I126" s="9">
        <v>0</v>
      </c>
    </row>
    <row r="127" spans="1:9" ht="15" customHeight="1">
      <c r="A127" s="37">
        <v>31</v>
      </c>
      <c r="B127" s="62" t="s">
        <v>47</v>
      </c>
      <c r="C127" s="63"/>
      <c r="D127" s="63"/>
      <c r="E127" s="63"/>
      <c r="F127" s="63"/>
      <c r="G127" s="64"/>
      <c r="H127" s="13">
        <v>0</v>
      </c>
      <c r="I127" s="9">
        <v>0</v>
      </c>
    </row>
    <row r="128" spans="1:9" ht="15" customHeight="1">
      <c r="A128" s="36">
        <v>32</v>
      </c>
      <c r="B128" s="62" t="s">
        <v>47</v>
      </c>
      <c r="C128" s="63"/>
      <c r="D128" s="63"/>
      <c r="E128" s="63"/>
      <c r="F128" s="63"/>
      <c r="G128" s="64"/>
      <c r="H128" s="13">
        <v>0</v>
      </c>
      <c r="I128" s="9">
        <v>0</v>
      </c>
    </row>
    <row r="129" spans="1:9" ht="15" customHeight="1">
      <c r="A129" s="36">
        <v>33</v>
      </c>
      <c r="B129" s="62" t="s">
        <v>47</v>
      </c>
      <c r="C129" s="63"/>
      <c r="D129" s="63"/>
      <c r="E129" s="63"/>
      <c r="F129" s="63"/>
      <c r="G129" s="64"/>
      <c r="H129" s="13">
        <v>0</v>
      </c>
      <c r="I129" s="9">
        <v>0</v>
      </c>
    </row>
    <row r="130" spans="1:9" ht="15" customHeight="1">
      <c r="A130" s="36">
        <v>34</v>
      </c>
      <c r="B130" s="62" t="s">
        <v>47</v>
      </c>
      <c r="C130" s="63"/>
      <c r="D130" s="63"/>
      <c r="E130" s="63"/>
      <c r="F130" s="63"/>
      <c r="G130" s="64"/>
      <c r="H130" s="13">
        <v>0</v>
      </c>
      <c r="I130" s="9">
        <v>0</v>
      </c>
    </row>
    <row r="131" spans="1:9" ht="30" customHeight="1">
      <c r="A131" s="87" t="s">
        <v>60</v>
      </c>
      <c r="B131" s="88"/>
      <c r="C131" s="88"/>
      <c r="D131" s="88"/>
      <c r="E131" s="88"/>
      <c r="F131" s="88"/>
      <c r="G131" s="88"/>
      <c r="H131" s="88"/>
      <c r="I131" s="88"/>
    </row>
    <row r="132" spans="1:9" ht="15" customHeight="1">
      <c r="A132" s="36">
        <v>35</v>
      </c>
      <c r="B132" s="62" t="s">
        <v>47</v>
      </c>
      <c r="C132" s="63"/>
      <c r="D132" s="63"/>
      <c r="E132" s="63"/>
      <c r="F132" s="63"/>
      <c r="G132" s="64"/>
      <c r="H132" s="13">
        <v>0</v>
      </c>
      <c r="I132" s="9">
        <v>0</v>
      </c>
    </row>
    <row r="133" spans="1:9" ht="15" customHeight="1">
      <c r="A133" s="36">
        <v>36</v>
      </c>
      <c r="B133" s="62" t="s">
        <v>47</v>
      </c>
      <c r="C133" s="63"/>
      <c r="D133" s="63"/>
      <c r="E133" s="63"/>
      <c r="F133" s="63"/>
      <c r="G133" s="64"/>
      <c r="H133" s="13">
        <v>0</v>
      </c>
      <c r="I133" s="9">
        <v>0</v>
      </c>
    </row>
    <row r="134" spans="1:9" ht="15" customHeight="1">
      <c r="A134" s="36">
        <v>37</v>
      </c>
      <c r="B134" s="62" t="s">
        <v>47</v>
      </c>
      <c r="C134" s="63"/>
      <c r="D134" s="63"/>
      <c r="E134" s="63"/>
      <c r="F134" s="63"/>
      <c r="G134" s="64"/>
      <c r="H134" s="13">
        <v>0</v>
      </c>
      <c r="I134" s="9">
        <v>0</v>
      </c>
    </row>
    <row r="135" spans="1:9" ht="15" customHeight="1">
      <c r="A135" s="36">
        <v>38</v>
      </c>
      <c r="B135" s="62" t="s">
        <v>47</v>
      </c>
      <c r="C135" s="63"/>
      <c r="D135" s="63"/>
      <c r="E135" s="63"/>
      <c r="F135" s="63"/>
      <c r="G135" s="64"/>
      <c r="H135" s="13">
        <v>0</v>
      </c>
      <c r="I135" s="9">
        <v>0</v>
      </c>
    </row>
    <row r="136" spans="1:9" ht="15" customHeight="1">
      <c r="A136" s="113" t="s">
        <v>48</v>
      </c>
      <c r="B136" s="114"/>
      <c r="C136" s="114"/>
      <c r="D136" s="114"/>
      <c r="E136" s="114"/>
      <c r="F136" s="114"/>
      <c r="G136" s="114"/>
      <c r="H136" s="114"/>
      <c r="I136" s="114"/>
    </row>
    <row r="137" spans="1:9" ht="15" customHeight="1">
      <c r="A137" s="36">
        <v>39</v>
      </c>
      <c r="B137" s="62" t="s">
        <v>47</v>
      </c>
      <c r="C137" s="63"/>
      <c r="D137" s="63"/>
      <c r="E137" s="63"/>
      <c r="F137" s="63"/>
      <c r="G137" s="64"/>
      <c r="H137" s="13">
        <v>0</v>
      </c>
      <c r="I137" s="9">
        <v>0</v>
      </c>
    </row>
    <row r="138" spans="1:9" ht="15" customHeight="1">
      <c r="A138" s="36">
        <v>40</v>
      </c>
      <c r="B138" s="62" t="s">
        <v>47</v>
      </c>
      <c r="C138" s="63"/>
      <c r="D138" s="63"/>
      <c r="E138" s="63"/>
      <c r="F138" s="63"/>
      <c r="G138" s="64"/>
      <c r="H138" s="13">
        <v>0</v>
      </c>
      <c r="I138" s="9">
        <v>0</v>
      </c>
    </row>
    <row r="139" spans="1:9" ht="15" customHeight="1">
      <c r="A139" s="36">
        <v>41</v>
      </c>
      <c r="B139" s="62" t="s">
        <v>47</v>
      </c>
      <c r="C139" s="63"/>
      <c r="D139" s="63"/>
      <c r="E139" s="63"/>
      <c r="F139" s="63"/>
      <c r="G139" s="64"/>
      <c r="H139" s="13">
        <v>0</v>
      </c>
      <c r="I139" s="9">
        <v>0</v>
      </c>
    </row>
    <row r="140" spans="1:9" ht="15" customHeight="1">
      <c r="A140" s="36">
        <v>42</v>
      </c>
      <c r="B140" s="5" t="s">
        <v>47</v>
      </c>
      <c r="C140" s="6"/>
      <c r="D140" s="6"/>
      <c r="E140" s="6"/>
      <c r="F140" s="6"/>
      <c r="G140" s="7"/>
      <c r="H140" s="13">
        <v>0</v>
      </c>
      <c r="I140" s="9">
        <v>0</v>
      </c>
    </row>
    <row r="141" spans="1:9" ht="15" customHeight="1">
      <c r="A141" s="89" t="s">
        <v>52</v>
      </c>
      <c r="B141" s="89"/>
      <c r="C141" s="89"/>
      <c r="D141" s="89"/>
      <c r="E141" s="89"/>
      <c r="F141" s="89"/>
      <c r="G141" s="89"/>
      <c r="H141" s="89"/>
      <c r="I141" s="89"/>
    </row>
    <row r="142" spans="1:9" ht="15" customHeight="1">
      <c r="A142" s="36">
        <v>43</v>
      </c>
      <c r="B142" s="62" t="s">
        <v>47</v>
      </c>
      <c r="C142" s="63"/>
      <c r="D142" s="63"/>
      <c r="E142" s="63"/>
      <c r="F142" s="63"/>
      <c r="G142" s="64"/>
      <c r="H142" s="13">
        <v>0</v>
      </c>
      <c r="I142" s="9">
        <v>0</v>
      </c>
    </row>
    <row r="143" spans="1:9" ht="15" customHeight="1">
      <c r="A143" s="36">
        <v>44</v>
      </c>
      <c r="B143" s="62" t="s">
        <v>47</v>
      </c>
      <c r="C143" s="63"/>
      <c r="D143" s="63"/>
      <c r="E143" s="63"/>
      <c r="F143" s="63"/>
      <c r="G143" s="64"/>
      <c r="H143" s="13">
        <v>0</v>
      </c>
      <c r="I143" s="9">
        <v>0</v>
      </c>
    </row>
    <row r="144" spans="1:9" ht="15" customHeight="1">
      <c r="A144" s="89" t="s">
        <v>51</v>
      </c>
      <c r="B144" s="89"/>
      <c r="C144" s="89"/>
      <c r="D144" s="89"/>
      <c r="E144" s="89"/>
      <c r="F144" s="89"/>
      <c r="G144" s="89"/>
      <c r="H144" s="89"/>
      <c r="I144" s="89"/>
    </row>
    <row r="145" spans="1:9" ht="15" customHeight="1">
      <c r="A145" s="36">
        <v>45</v>
      </c>
      <c r="B145" s="62" t="s">
        <v>47</v>
      </c>
      <c r="C145" s="63"/>
      <c r="D145" s="63"/>
      <c r="E145" s="63"/>
      <c r="F145" s="63"/>
      <c r="G145" s="64"/>
      <c r="H145" s="13">
        <v>0</v>
      </c>
      <c r="I145" s="9">
        <v>0</v>
      </c>
    </row>
    <row r="146" spans="1:9" ht="15" customHeight="1">
      <c r="A146" s="38">
        <v>46</v>
      </c>
      <c r="B146" s="109" t="s">
        <v>47</v>
      </c>
      <c r="C146" s="110"/>
      <c r="D146" s="110"/>
      <c r="E146" s="110"/>
      <c r="F146" s="110"/>
      <c r="G146" s="111"/>
      <c r="H146" s="13">
        <v>0</v>
      </c>
      <c r="I146" s="9">
        <v>0</v>
      </c>
    </row>
    <row r="147" spans="1:9" ht="15" customHeight="1">
      <c r="A147" s="115" t="s">
        <v>50</v>
      </c>
      <c r="B147" s="113"/>
      <c r="C147" s="113"/>
      <c r="D147" s="113"/>
      <c r="E147" s="113"/>
      <c r="F147" s="113"/>
      <c r="G147" s="113"/>
      <c r="H147" s="113"/>
      <c r="I147" s="116"/>
    </row>
    <row r="148" spans="1:9" ht="15" customHeight="1">
      <c r="A148" s="39">
        <v>47</v>
      </c>
      <c r="B148" s="62" t="s">
        <v>47</v>
      </c>
      <c r="C148" s="63"/>
      <c r="D148" s="63"/>
      <c r="E148" s="63"/>
      <c r="F148" s="63"/>
      <c r="G148" s="64"/>
      <c r="H148" s="14">
        <v>0</v>
      </c>
      <c r="I148" s="10">
        <v>0</v>
      </c>
    </row>
    <row r="149" spans="1:9" ht="15" customHeight="1">
      <c r="A149" s="36">
        <v>48</v>
      </c>
      <c r="B149" s="62" t="s">
        <v>47</v>
      </c>
      <c r="C149" s="63"/>
      <c r="D149" s="63"/>
      <c r="E149" s="63"/>
      <c r="F149" s="63"/>
      <c r="G149" s="64"/>
      <c r="H149" s="14">
        <v>0</v>
      </c>
      <c r="I149" s="10">
        <v>0</v>
      </c>
    </row>
    <row r="150" spans="1:9" ht="15" customHeight="1">
      <c r="A150" s="36">
        <v>49</v>
      </c>
      <c r="B150" s="62" t="s">
        <v>47</v>
      </c>
      <c r="C150" s="63"/>
      <c r="D150" s="63"/>
      <c r="E150" s="63"/>
      <c r="F150" s="63"/>
      <c r="G150" s="64"/>
      <c r="H150" s="14">
        <v>0</v>
      </c>
      <c r="I150" s="10">
        <v>0</v>
      </c>
    </row>
    <row r="151" spans="1:9" ht="15" customHeight="1">
      <c r="A151" s="113" t="s">
        <v>49</v>
      </c>
      <c r="B151" s="113"/>
      <c r="C151" s="113"/>
      <c r="D151" s="113"/>
      <c r="E151" s="113"/>
      <c r="F151" s="113"/>
      <c r="G151" s="113"/>
      <c r="H151" s="113"/>
      <c r="I151" s="113"/>
    </row>
    <row r="152" spans="1:9" ht="15" customHeight="1">
      <c r="A152" s="36">
        <v>50</v>
      </c>
      <c r="B152" s="62" t="s">
        <v>47</v>
      </c>
      <c r="C152" s="63"/>
      <c r="D152" s="63"/>
      <c r="E152" s="63"/>
      <c r="F152" s="63"/>
      <c r="G152" s="64"/>
      <c r="H152" s="13">
        <v>0</v>
      </c>
      <c r="I152" s="9">
        <v>0</v>
      </c>
    </row>
    <row r="153" spans="1:9" ht="15" customHeight="1">
      <c r="A153" s="36">
        <v>51</v>
      </c>
      <c r="B153" s="62" t="s">
        <v>47</v>
      </c>
      <c r="C153" s="63"/>
      <c r="D153" s="63"/>
      <c r="E153" s="63"/>
      <c r="F153" s="63"/>
      <c r="G153" s="64"/>
      <c r="H153" s="13">
        <v>0</v>
      </c>
      <c r="I153" s="9">
        <v>0</v>
      </c>
    </row>
    <row r="154" spans="1:9" ht="15" customHeight="1">
      <c r="A154" s="36">
        <v>52</v>
      </c>
      <c r="B154" s="62" t="s">
        <v>47</v>
      </c>
      <c r="C154" s="63"/>
      <c r="D154" s="63"/>
      <c r="E154" s="63"/>
      <c r="F154" s="63"/>
      <c r="G154" s="64"/>
      <c r="H154" s="13">
        <v>0</v>
      </c>
      <c r="I154" s="9">
        <v>0</v>
      </c>
    </row>
    <row r="155" spans="1:9" ht="15" customHeight="1">
      <c r="A155" s="36">
        <v>53</v>
      </c>
      <c r="B155" s="62" t="s">
        <v>47</v>
      </c>
      <c r="C155" s="63"/>
      <c r="D155" s="63"/>
      <c r="E155" s="63"/>
      <c r="F155" s="63"/>
      <c r="G155" s="64"/>
      <c r="H155" s="13">
        <v>0</v>
      </c>
      <c r="I155" s="9">
        <v>0</v>
      </c>
    </row>
    <row r="156" spans="1:9" ht="15" customHeight="1">
      <c r="A156" s="36">
        <v>54</v>
      </c>
      <c r="B156" s="62" t="s">
        <v>47</v>
      </c>
      <c r="C156" s="63"/>
      <c r="D156" s="63"/>
      <c r="E156" s="63"/>
      <c r="F156" s="63"/>
      <c r="G156" s="64"/>
      <c r="H156" s="13">
        <v>0</v>
      </c>
      <c r="I156" s="9">
        <v>0</v>
      </c>
    </row>
    <row r="157" spans="1:9" ht="45" customHeight="1">
      <c r="A157" s="40"/>
      <c r="B157" s="112" t="s">
        <v>43</v>
      </c>
      <c r="C157" s="112"/>
      <c r="D157" s="112"/>
      <c r="E157" s="112"/>
      <c r="F157" s="112"/>
      <c r="G157" s="112"/>
      <c r="H157" s="47">
        <f>SUM(H93:H156)</f>
        <v>0</v>
      </c>
      <c r="I157" s="48">
        <f>SUM(I93:I106)+SUM(I108:I111)+SUM(I113:I118)+SUM(I120:I124)+SUM(I126:I130)+SUM(I132:I135)+SUM(I137:I140)+SUM(I142:I143)+SUM(I145:I146)+SUM(I148:I150)+SUM(I152:I156)</f>
        <v>0</v>
      </c>
    </row>
    <row r="158" spans="1:9" ht="39.75" customHeight="1">
      <c r="I158" s="46" t="str">
        <f>IF(H88=I157,"Planowany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61" spans="1:10">
      <c r="A161" s="65" t="s">
        <v>500</v>
      </c>
      <c r="B161" s="65"/>
      <c r="C161" s="65"/>
      <c r="D161" s="65"/>
      <c r="E161" s="65"/>
      <c r="F161" s="65"/>
      <c r="G161" s="65"/>
      <c r="H161" s="65"/>
      <c r="I161" s="65"/>
    </row>
    <row r="162" spans="1:10">
      <c r="A162" s="45"/>
      <c r="B162" s="45"/>
      <c r="C162" s="45"/>
      <c r="D162" s="45"/>
      <c r="E162" s="45"/>
      <c r="F162" s="45"/>
      <c r="G162" s="45"/>
      <c r="H162" s="45"/>
      <c r="I162" s="45"/>
    </row>
    <row r="163" spans="1:10">
      <c r="A163" s="19"/>
      <c r="F163" s="99"/>
      <c r="G163" s="100"/>
      <c r="H163" s="101"/>
    </row>
    <row r="164" spans="1:10">
      <c r="A164" s="19"/>
      <c r="F164" s="102"/>
      <c r="G164" s="103"/>
      <c r="H164" s="104"/>
    </row>
    <row r="165" spans="1:10">
      <c r="A165" s="19"/>
      <c r="B165" s="92"/>
      <c r="C165" s="93"/>
      <c r="D165" s="94"/>
      <c r="F165" s="102"/>
      <c r="G165" s="103"/>
      <c r="H165" s="104"/>
    </row>
    <row r="166" spans="1:10">
      <c r="A166" s="19"/>
      <c r="B166" s="95"/>
      <c r="C166" s="96"/>
      <c r="D166" s="97"/>
      <c r="F166" s="105"/>
      <c r="G166" s="106"/>
      <c r="H166" s="107"/>
    </row>
    <row r="167" spans="1:10" ht="33" customHeight="1">
      <c r="A167" s="19"/>
      <c r="B167" s="98" t="s">
        <v>54</v>
      </c>
      <c r="C167" s="98"/>
      <c r="D167" s="98"/>
      <c r="F167" s="108" t="s">
        <v>103</v>
      </c>
      <c r="G167" s="108"/>
      <c r="H167" s="108"/>
      <c r="J167" s="8" t="s">
        <v>55</v>
      </c>
    </row>
    <row r="168" spans="1:10">
      <c r="A168" s="19"/>
    </row>
    <row r="169" spans="1:10" ht="15">
      <c r="A169" s="143" t="s">
        <v>496</v>
      </c>
      <c r="B169" s="143"/>
      <c r="C169" s="143"/>
      <c r="D169" s="143"/>
      <c r="E169" s="143"/>
      <c r="F169" s="143"/>
      <c r="G169" s="143"/>
      <c r="H169" s="143"/>
      <c r="I169" s="143"/>
    </row>
    <row r="170" spans="1:10" ht="13.9">
      <c r="A170" s="144"/>
      <c r="B170" s="144"/>
      <c r="C170" s="144"/>
      <c r="D170" s="144"/>
      <c r="E170" s="144"/>
      <c r="F170" s="144"/>
      <c r="G170" s="144"/>
      <c r="H170" s="144"/>
      <c r="I170" s="144"/>
    </row>
    <row r="171" spans="1:10">
      <c r="A171" s="145" t="s">
        <v>61</v>
      </c>
      <c r="B171" s="145"/>
      <c r="C171" s="145"/>
      <c r="D171" s="145"/>
      <c r="E171" s="145"/>
      <c r="F171" s="145"/>
      <c r="G171" s="145"/>
      <c r="H171" s="145"/>
      <c r="I171" s="145"/>
    </row>
    <row r="172" spans="1:10" ht="17.649999999999999">
      <c r="A172" s="146" t="str">
        <f>T(E15)</f>
        <v/>
      </c>
      <c r="B172" s="146"/>
      <c r="C172" s="146"/>
      <c r="D172" s="146"/>
      <c r="E172" s="146"/>
      <c r="F172" s="146"/>
      <c r="G172" s="146"/>
      <c r="H172" s="146"/>
      <c r="I172" s="146"/>
    </row>
    <row r="173" spans="1:10" ht="13.9">
      <c r="A173" s="42"/>
      <c r="B173" s="18"/>
      <c r="C173" s="18"/>
      <c r="D173" s="18"/>
      <c r="E173" s="18"/>
      <c r="F173" s="147"/>
      <c r="G173" s="148"/>
      <c r="H173" s="149"/>
      <c r="I173" s="18"/>
    </row>
    <row r="174" spans="1:10">
      <c r="A174" s="19"/>
      <c r="F174" s="150"/>
      <c r="G174" s="144"/>
      <c r="H174" s="151"/>
    </row>
    <row r="175" spans="1:10">
      <c r="A175" s="19"/>
      <c r="B175" s="99"/>
      <c r="C175" s="100"/>
      <c r="D175" s="101"/>
      <c r="F175" s="150"/>
      <c r="G175" s="144"/>
      <c r="H175" s="151"/>
    </row>
    <row r="176" spans="1:10" ht="18" customHeight="1">
      <c r="A176" s="19"/>
      <c r="B176" s="105"/>
      <c r="C176" s="106"/>
      <c r="D176" s="107"/>
      <c r="F176" s="152"/>
      <c r="G176" s="153"/>
      <c r="H176" s="154"/>
    </row>
    <row r="177" spans="1:8" ht="30" customHeight="1">
      <c r="A177" s="19"/>
      <c r="B177" s="141" t="s">
        <v>9</v>
      </c>
      <c r="C177" s="141"/>
      <c r="D177" s="141"/>
      <c r="E177" s="43"/>
      <c r="F177" s="142" t="s">
        <v>497</v>
      </c>
      <c r="G177" s="142"/>
      <c r="H177" s="142"/>
    </row>
    <row r="178" spans="1:8" ht="14.25" customHeight="1">
      <c r="A178" s="19"/>
      <c r="B178" s="215"/>
      <c r="C178" s="215"/>
      <c r="D178" s="215"/>
      <c r="E178" s="215"/>
    </row>
    <row r="179" spans="1:8">
      <c r="A179" s="19"/>
    </row>
  </sheetData>
  <sheetProtection algorithmName="SHA-512" hashValue="EXkbS2NgM5rvZQuLucjQULSWonAnEeUZshetemb+UrrZjsNnwX8WY4oMxvBwerD4DHeookFi6al2sk0qSMiaMA==" saltValue="xzxTl/IPHdp2bOJceS53HA==" spinCount="100000" sheet="1" objects="1" scenarios="1"/>
  <protectedRanges>
    <protectedRange sqref="I93:I156" name="Rozstęp1"/>
  </protectedRanges>
  <mergeCells count="213">
    <mergeCell ref="B178:E178"/>
    <mergeCell ref="A74:I74"/>
    <mergeCell ref="A76:G76"/>
    <mergeCell ref="H76:I76"/>
    <mergeCell ref="H78:I78"/>
    <mergeCell ref="A66:G66"/>
    <mergeCell ref="H66:I66"/>
    <mergeCell ref="A67:G67"/>
    <mergeCell ref="H67:I67"/>
    <mergeCell ref="A68:G68"/>
    <mergeCell ref="H68:I68"/>
    <mergeCell ref="A69:G69"/>
    <mergeCell ref="H69:I69"/>
    <mergeCell ref="A70:G70"/>
    <mergeCell ref="H70:I70"/>
    <mergeCell ref="B80:G80"/>
    <mergeCell ref="H80:I80"/>
    <mergeCell ref="B81:G81"/>
    <mergeCell ref="B99:G99"/>
    <mergeCell ref="B91:G91"/>
    <mergeCell ref="B93:G93"/>
    <mergeCell ref="B94:G94"/>
    <mergeCell ref="B98:G98"/>
    <mergeCell ref="A107:I107"/>
    <mergeCell ref="B101:G101"/>
    <mergeCell ref="B100:G100"/>
    <mergeCell ref="B105:G105"/>
    <mergeCell ref="B106:G106"/>
    <mergeCell ref="B102:G102"/>
    <mergeCell ref="B103:G103"/>
    <mergeCell ref="B104:G104"/>
    <mergeCell ref="A64:G64"/>
    <mergeCell ref="H64:I64"/>
    <mergeCell ref="A65:G65"/>
    <mergeCell ref="H65:I65"/>
    <mergeCell ref="B95:G95"/>
    <mergeCell ref="A92:I92"/>
    <mergeCell ref="A90:I90"/>
    <mergeCell ref="B96:G96"/>
    <mergeCell ref="B97:G97"/>
    <mergeCell ref="B88:G88"/>
    <mergeCell ref="H88:I88"/>
    <mergeCell ref="C11:I11"/>
    <mergeCell ref="A7:I7"/>
    <mergeCell ref="B25:D25"/>
    <mergeCell ref="E25:I25"/>
    <mergeCell ref="B16:D21"/>
    <mergeCell ref="F30:I30"/>
    <mergeCell ref="F31:I31"/>
    <mergeCell ref="H54:I54"/>
    <mergeCell ref="A55:G55"/>
    <mergeCell ref="H55:I55"/>
    <mergeCell ref="B42:D42"/>
    <mergeCell ref="E42:I42"/>
    <mergeCell ref="B36:E36"/>
    <mergeCell ref="F36:I36"/>
    <mergeCell ref="A38:I38"/>
    <mergeCell ref="A13:I13"/>
    <mergeCell ref="F27:I27"/>
    <mergeCell ref="F29:I29"/>
    <mergeCell ref="F16:I16"/>
    <mergeCell ref="F17:I17"/>
    <mergeCell ref="F21:I21"/>
    <mergeCell ref="B24:D24"/>
    <mergeCell ref="F19:I19"/>
    <mergeCell ref="F23:I23"/>
    <mergeCell ref="A2:E5"/>
    <mergeCell ref="F2:I2"/>
    <mergeCell ref="F3:I3"/>
    <mergeCell ref="F4:I4"/>
    <mergeCell ref="F5:I5"/>
    <mergeCell ref="B35:E35"/>
    <mergeCell ref="F35:I35"/>
    <mergeCell ref="B33:E33"/>
    <mergeCell ref="F33:I33"/>
    <mergeCell ref="A14:I14"/>
    <mergeCell ref="B15:D15"/>
    <mergeCell ref="E15:I15"/>
    <mergeCell ref="E24:I24"/>
    <mergeCell ref="A6:I6"/>
    <mergeCell ref="C9:H9"/>
    <mergeCell ref="A11:B11"/>
    <mergeCell ref="F18:I18"/>
    <mergeCell ref="F28:I28"/>
    <mergeCell ref="B22:E22"/>
    <mergeCell ref="F22:I22"/>
    <mergeCell ref="A16:A21"/>
    <mergeCell ref="A26:A29"/>
    <mergeCell ref="B26:D29"/>
    <mergeCell ref="F26:I26"/>
    <mergeCell ref="B177:D177"/>
    <mergeCell ref="F177:H177"/>
    <mergeCell ref="A169:I169"/>
    <mergeCell ref="A170:I170"/>
    <mergeCell ref="A171:I171"/>
    <mergeCell ref="A172:I172"/>
    <mergeCell ref="F173:H176"/>
    <mergeCell ref="B175:D176"/>
    <mergeCell ref="F32:I32"/>
    <mergeCell ref="B41:D41"/>
    <mergeCell ref="A39:I39"/>
    <mergeCell ref="A45:G45"/>
    <mergeCell ref="H45:I45"/>
    <mergeCell ref="A46:G46"/>
    <mergeCell ref="H46:I46"/>
    <mergeCell ref="A47:G47"/>
    <mergeCell ref="H47:I47"/>
    <mergeCell ref="B43:D43"/>
    <mergeCell ref="E41:I41"/>
    <mergeCell ref="A30:A32"/>
    <mergeCell ref="B30:D32"/>
    <mergeCell ref="F34:I34"/>
    <mergeCell ref="E43:I43"/>
    <mergeCell ref="A52:G52"/>
    <mergeCell ref="B23:E23"/>
    <mergeCell ref="A48:G48"/>
    <mergeCell ref="H48:I48"/>
    <mergeCell ref="A49:G49"/>
    <mergeCell ref="H49:I49"/>
    <mergeCell ref="A50:G50"/>
    <mergeCell ref="H50:I50"/>
    <mergeCell ref="A51:G51"/>
    <mergeCell ref="H51:I51"/>
    <mergeCell ref="A44:I44"/>
    <mergeCell ref="A40:H40"/>
    <mergeCell ref="H52:I52"/>
    <mergeCell ref="A53:G53"/>
    <mergeCell ref="H53:I53"/>
    <mergeCell ref="A54:G54"/>
    <mergeCell ref="A78:G78"/>
    <mergeCell ref="A56:G56"/>
    <mergeCell ref="H56:I56"/>
    <mergeCell ref="A57:G57"/>
    <mergeCell ref="H57:I57"/>
    <mergeCell ref="A58:G58"/>
    <mergeCell ref="H58:I58"/>
    <mergeCell ref="A72:G72"/>
    <mergeCell ref="H72:I72"/>
    <mergeCell ref="A71:G71"/>
    <mergeCell ref="A59:G59"/>
    <mergeCell ref="H59:I59"/>
    <mergeCell ref="A60:G60"/>
    <mergeCell ref="H60:I60"/>
    <mergeCell ref="H61:I61"/>
    <mergeCell ref="A62:G62"/>
    <mergeCell ref="H62:I62"/>
    <mergeCell ref="A63:G63"/>
    <mergeCell ref="H63:I63"/>
    <mergeCell ref="H71:I71"/>
    <mergeCell ref="B126:G126"/>
    <mergeCell ref="A119:I119"/>
    <mergeCell ref="B120:G120"/>
    <mergeCell ref="B121:G121"/>
    <mergeCell ref="B122:G122"/>
    <mergeCell ref="B123:G123"/>
    <mergeCell ref="B124:G124"/>
    <mergeCell ref="B118:G118"/>
    <mergeCell ref="B109:G109"/>
    <mergeCell ref="B110:G110"/>
    <mergeCell ref="B111:G111"/>
    <mergeCell ref="B113:G113"/>
    <mergeCell ref="B114:G114"/>
    <mergeCell ref="B115:G115"/>
    <mergeCell ref="B116:G116"/>
    <mergeCell ref="A112:I112"/>
    <mergeCell ref="B117:G117"/>
    <mergeCell ref="B165:D166"/>
    <mergeCell ref="B167:D167"/>
    <mergeCell ref="F163:H166"/>
    <mergeCell ref="F167:H167"/>
    <mergeCell ref="B146:G146"/>
    <mergeCell ref="B157:G157"/>
    <mergeCell ref="B135:G135"/>
    <mergeCell ref="A136:I136"/>
    <mergeCell ref="B137:G137"/>
    <mergeCell ref="B138:G138"/>
    <mergeCell ref="B139:G139"/>
    <mergeCell ref="B142:G142"/>
    <mergeCell ref="B143:G143"/>
    <mergeCell ref="A147:I147"/>
    <mergeCell ref="A151:I151"/>
    <mergeCell ref="B149:G149"/>
    <mergeCell ref="B150:G150"/>
    <mergeCell ref="B152:G152"/>
    <mergeCell ref="B153:G153"/>
    <mergeCell ref="B154:G154"/>
    <mergeCell ref="B145:G145"/>
    <mergeCell ref="A144:I144"/>
    <mergeCell ref="B156:G156"/>
    <mergeCell ref="F20:I20"/>
    <mergeCell ref="B155:G155"/>
    <mergeCell ref="B148:G148"/>
    <mergeCell ref="A161:I161"/>
    <mergeCell ref="H81:I81"/>
    <mergeCell ref="B82:G82"/>
    <mergeCell ref="H82:I82"/>
    <mergeCell ref="A83:A85"/>
    <mergeCell ref="B83:G83"/>
    <mergeCell ref="H83:I83"/>
    <mergeCell ref="B84:B85"/>
    <mergeCell ref="C84:G84"/>
    <mergeCell ref="C85:G85"/>
    <mergeCell ref="B127:G127"/>
    <mergeCell ref="B128:G128"/>
    <mergeCell ref="B129:G129"/>
    <mergeCell ref="B130:G130"/>
    <mergeCell ref="A131:I131"/>
    <mergeCell ref="B132:G132"/>
    <mergeCell ref="B133:G133"/>
    <mergeCell ref="B134:G134"/>
    <mergeCell ref="A141:I141"/>
    <mergeCell ref="B108:G108"/>
    <mergeCell ref="A125:I125"/>
  </mergeCells>
  <dataValidations count="1">
    <dataValidation type="textLength" allowBlank="1" showInputMessage="1" showErrorMessage="1" error="Tekst powinien zawierać do 1000 znaków." sqref="F41:I41 F43:I43 E41:E43" xr:uid="{00000000-0002-0000-0000-000000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44" fitToHeight="0" orientation="portrait" r:id="rId1"/>
  <headerFooter>
    <oddFooter>Strona &amp;P z &amp;N</oddFooter>
  </headerFooter>
  <rowBreaks count="1" manualBreakCount="1">
    <brk id="36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Arkusz2!$C$5:$C$385</xm:f>
          </x14:formula1>
          <xm:sqref>F20:I20</xm:sqref>
        </x14:dataValidation>
        <x14:dataValidation type="list" allowBlank="1" showInputMessage="1" showErrorMessage="1" xr:uid="{00000000-0002-0000-0000-000002000000}">
          <x14:formula1>
            <xm:f>Arkusz2!$A$5:$A$8</xm:f>
          </x14:formula1>
          <xm:sqref>F19:I19</xm:sqref>
        </x14:dataValidation>
        <x14:dataValidation type="list" allowBlank="1" showInputMessage="1" showErrorMessage="1" xr:uid="{FD81783E-B96A-43CB-96AF-C4B5B73C0A41}">
          <x14:formula1>
            <xm:f>Arkusz2!$F$2:$F$18</xm:f>
          </x14:formula1>
          <xm:sqref>F33:I33</xm:sqref>
        </x14:dataValidation>
        <x14:dataValidation type="list" allowBlank="1" showInputMessage="1" showErrorMessage="1" xr:uid="{873E8A42-AEEB-43F1-982F-187C927CFD51}">
          <x14:formula1>
            <xm:f>Arkusz2!$E$2:$E$5</xm:f>
          </x14:formula1>
          <xm:sqref>F34:I34</xm:sqref>
        </x14:dataValidation>
        <x14:dataValidation type="list" allowBlank="1" showInputMessage="1" showErrorMessage="1" xr:uid="{AAC35159-0F5C-4EC7-BD9C-A6320873BA2F}">
          <x14:formula1>
            <xm:f>Arkusz2!$C$2:$C$4</xm:f>
          </x14:formula1>
          <xm:sqref>F35:I35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5"/>
  <sheetViews>
    <sheetView workbookViewId="0">
      <selection activeCell="D16" sqref="D16"/>
    </sheetView>
  </sheetViews>
  <sheetFormatPr defaultColWidth="9.1328125" defaultRowHeight="13.15"/>
  <cols>
    <col min="1" max="1" width="9.1328125" style="1"/>
    <col min="2" max="2" width="7.73046875" style="1" customWidth="1"/>
    <col min="3" max="3" width="31.3984375" style="1" customWidth="1"/>
    <col min="4" max="4" width="29.3984375" style="1" customWidth="1"/>
    <col min="5" max="5" width="35.59765625" style="1" customWidth="1"/>
    <col min="6" max="6" width="20.86328125" style="1" customWidth="1"/>
    <col min="7" max="16384" width="9.1328125" style="1"/>
  </cols>
  <sheetData>
    <row r="1" spans="1:8">
      <c r="C1" s="16" t="s">
        <v>108</v>
      </c>
      <c r="D1" s="16" t="s">
        <v>22</v>
      </c>
      <c r="E1" s="16" t="s">
        <v>23</v>
      </c>
      <c r="F1" s="16" t="s">
        <v>22</v>
      </c>
    </row>
    <row r="2" spans="1:8">
      <c r="B2" s="2"/>
      <c r="C2" s="2"/>
      <c r="D2" s="2"/>
      <c r="E2" s="2"/>
    </row>
    <row r="3" spans="1:8">
      <c r="B3" s="2" t="s">
        <v>13</v>
      </c>
      <c r="C3" s="2" t="s">
        <v>25</v>
      </c>
      <c r="D3" s="2" t="s">
        <v>18</v>
      </c>
      <c r="E3" s="2" t="s">
        <v>26</v>
      </c>
      <c r="F3" s="1" t="s">
        <v>83</v>
      </c>
      <c r="H3" s="1" t="s">
        <v>82</v>
      </c>
    </row>
    <row r="4" spans="1:8">
      <c r="B4" s="2" t="s">
        <v>14</v>
      </c>
      <c r="C4" s="2" t="s">
        <v>27</v>
      </c>
      <c r="D4" s="2" t="s">
        <v>19</v>
      </c>
      <c r="E4" s="2" t="s">
        <v>28</v>
      </c>
      <c r="F4" s="1" t="s">
        <v>84</v>
      </c>
      <c r="H4" s="1" t="s">
        <v>28</v>
      </c>
    </row>
    <row r="5" spans="1:8">
      <c r="D5" s="3" t="s">
        <v>20</v>
      </c>
      <c r="E5" s="2" t="s">
        <v>29</v>
      </c>
      <c r="F5" s="1" t="s">
        <v>85</v>
      </c>
      <c r="H5" s="1" t="s">
        <v>29</v>
      </c>
    </row>
    <row r="6" spans="1:8" ht="14.25">
      <c r="A6" s="4" t="s">
        <v>99</v>
      </c>
      <c r="C6" s="15" t="s">
        <v>113</v>
      </c>
      <c r="D6" s="3" t="s">
        <v>30</v>
      </c>
      <c r="F6" s="1" t="s">
        <v>86</v>
      </c>
    </row>
    <row r="7" spans="1:8" ht="14.25">
      <c r="A7" s="2" t="s">
        <v>100</v>
      </c>
      <c r="C7" s="15" t="s">
        <v>114</v>
      </c>
      <c r="D7" s="3" t="s">
        <v>31</v>
      </c>
      <c r="F7" s="1" t="s">
        <v>87</v>
      </c>
    </row>
    <row r="8" spans="1:8" ht="14.25">
      <c r="A8" s="2" t="s">
        <v>101</v>
      </c>
      <c r="C8" s="15" t="s">
        <v>115</v>
      </c>
      <c r="D8" s="3" t="s">
        <v>21</v>
      </c>
      <c r="F8" s="1" t="s">
        <v>88</v>
      </c>
    </row>
    <row r="9" spans="1:8" ht="14.25">
      <c r="C9" s="15" t="s">
        <v>116</v>
      </c>
      <c r="F9" s="1" t="s">
        <v>89</v>
      </c>
    </row>
    <row r="10" spans="1:8" ht="14.25">
      <c r="C10" s="15" t="s">
        <v>117</v>
      </c>
      <c r="F10" s="1" t="s">
        <v>90</v>
      </c>
    </row>
    <row r="11" spans="1:8" ht="14.25">
      <c r="C11" s="15" t="s">
        <v>118</v>
      </c>
      <c r="F11" s="1" t="s">
        <v>91</v>
      </c>
    </row>
    <row r="12" spans="1:8" ht="14.25">
      <c r="C12" s="15" t="s">
        <v>119</v>
      </c>
      <c r="F12" s="1" t="s">
        <v>92</v>
      </c>
    </row>
    <row r="13" spans="1:8" ht="14.25">
      <c r="C13" s="15" t="s">
        <v>120</v>
      </c>
      <c r="F13" s="1" t="s">
        <v>93</v>
      </c>
    </row>
    <row r="14" spans="1:8" ht="14.25">
      <c r="C14" s="15" t="s">
        <v>121</v>
      </c>
      <c r="F14" s="1" t="s">
        <v>94</v>
      </c>
    </row>
    <row r="15" spans="1:8" ht="14.25">
      <c r="C15" s="15" t="s">
        <v>122</v>
      </c>
      <c r="F15" s="1" t="s">
        <v>95</v>
      </c>
    </row>
    <row r="16" spans="1:8" ht="14.25">
      <c r="C16" s="15" t="s">
        <v>123</v>
      </c>
      <c r="F16" s="1" t="s">
        <v>96</v>
      </c>
    </row>
    <row r="17" spans="3:6" ht="14.25">
      <c r="C17" s="15" t="s">
        <v>124</v>
      </c>
      <c r="F17" s="1" t="s">
        <v>97</v>
      </c>
    </row>
    <row r="18" spans="3:6" ht="14.25">
      <c r="C18" s="15" t="s">
        <v>125</v>
      </c>
      <c r="F18" s="1" t="s">
        <v>98</v>
      </c>
    </row>
    <row r="19" spans="3:6" ht="14.25">
      <c r="C19" s="15" t="s">
        <v>126</v>
      </c>
    </row>
    <row r="20" spans="3:6" ht="14.25">
      <c r="C20" s="15" t="s">
        <v>127</v>
      </c>
    </row>
    <row r="21" spans="3:6" ht="14.25">
      <c r="C21" s="15" t="s">
        <v>128</v>
      </c>
    </row>
    <row r="22" spans="3:6" ht="14.25">
      <c r="C22" s="15" t="s">
        <v>129</v>
      </c>
    </row>
    <row r="23" spans="3:6" ht="14.25">
      <c r="C23" s="15" t="s">
        <v>130</v>
      </c>
    </row>
    <row r="24" spans="3:6" ht="14.25">
      <c r="C24" s="15" t="s">
        <v>131</v>
      </c>
    </row>
    <row r="25" spans="3:6" ht="14.25">
      <c r="C25" s="15" t="s">
        <v>132</v>
      </c>
    </row>
    <row r="26" spans="3:6" ht="14.25">
      <c r="C26" s="15" t="s">
        <v>133</v>
      </c>
    </row>
    <row r="27" spans="3:6" ht="14.25">
      <c r="C27" s="15" t="s">
        <v>134</v>
      </c>
    </row>
    <row r="28" spans="3:6" ht="14.25">
      <c r="C28" s="15" t="s">
        <v>135</v>
      </c>
    </row>
    <row r="29" spans="3:6" ht="14.25">
      <c r="C29" s="15" t="s">
        <v>136</v>
      </c>
    </row>
    <row r="30" spans="3:6" ht="14.25">
      <c r="C30" s="15" t="s">
        <v>137</v>
      </c>
    </row>
    <row r="31" spans="3:6" ht="14.25">
      <c r="C31" s="15" t="s">
        <v>138</v>
      </c>
    </row>
    <row r="32" spans="3:6" ht="14.25">
      <c r="C32" s="15" t="s">
        <v>139</v>
      </c>
    </row>
    <row r="33" spans="3:3" ht="14.25">
      <c r="C33" s="15" t="s">
        <v>140</v>
      </c>
    </row>
    <row r="34" spans="3:3" ht="14.25">
      <c r="C34" s="15" t="s">
        <v>141</v>
      </c>
    </row>
    <row r="35" spans="3:3" ht="14.25">
      <c r="C35" s="15" t="s">
        <v>142</v>
      </c>
    </row>
    <row r="36" spans="3:3" ht="14.25">
      <c r="C36" s="15" t="s">
        <v>143</v>
      </c>
    </row>
    <row r="37" spans="3:3" ht="14.25">
      <c r="C37" s="15" t="s">
        <v>144</v>
      </c>
    </row>
    <row r="38" spans="3:3" ht="14.25">
      <c r="C38" s="15" t="s">
        <v>145</v>
      </c>
    </row>
    <row r="39" spans="3:3" ht="14.25">
      <c r="C39" s="15" t="s">
        <v>146</v>
      </c>
    </row>
    <row r="40" spans="3:3" ht="14.25">
      <c r="C40" s="15" t="s">
        <v>147</v>
      </c>
    </row>
    <row r="41" spans="3:3" ht="14.25">
      <c r="C41" s="15" t="s">
        <v>148</v>
      </c>
    </row>
    <row r="42" spans="3:3" ht="14.25">
      <c r="C42" s="15" t="s">
        <v>149</v>
      </c>
    </row>
    <row r="43" spans="3:3" ht="14.25">
      <c r="C43" s="15" t="s">
        <v>150</v>
      </c>
    </row>
    <row r="44" spans="3:3" ht="14.25">
      <c r="C44" s="15" t="s">
        <v>151</v>
      </c>
    </row>
    <row r="45" spans="3:3" ht="14.25">
      <c r="C45" s="15" t="s">
        <v>152</v>
      </c>
    </row>
    <row r="46" spans="3:3" ht="14.25">
      <c r="C46" s="15" t="s">
        <v>153</v>
      </c>
    </row>
    <row r="47" spans="3:3" ht="14.25">
      <c r="C47" s="15" t="s">
        <v>154</v>
      </c>
    </row>
    <row r="48" spans="3:3" ht="14.25">
      <c r="C48" s="15" t="s">
        <v>155</v>
      </c>
    </row>
    <row r="49" spans="3:3" ht="14.25">
      <c r="C49" s="15" t="s">
        <v>156</v>
      </c>
    </row>
    <row r="50" spans="3:3" ht="14.25">
      <c r="C50" s="15" t="s">
        <v>157</v>
      </c>
    </row>
    <row r="51" spans="3:3" ht="14.25">
      <c r="C51" s="15" t="s">
        <v>158</v>
      </c>
    </row>
    <row r="52" spans="3:3" ht="14.25">
      <c r="C52" s="15" t="s">
        <v>159</v>
      </c>
    </row>
    <row r="53" spans="3:3" ht="14.25">
      <c r="C53" s="15" t="s">
        <v>160</v>
      </c>
    </row>
    <row r="54" spans="3:3" ht="14.25">
      <c r="C54" s="15" t="s">
        <v>161</v>
      </c>
    </row>
    <row r="55" spans="3:3" ht="14.25">
      <c r="C55" s="15" t="s">
        <v>162</v>
      </c>
    </row>
    <row r="56" spans="3:3" ht="14.25">
      <c r="C56" s="15" t="s">
        <v>163</v>
      </c>
    </row>
    <row r="57" spans="3:3" ht="14.25">
      <c r="C57" s="15" t="s">
        <v>164</v>
      </c>
    </row>
    <row r="58" spans="3:3" ht="14.25">
      <c r="C58" s="15" t="s">
        <v>165</v>
      </c>
    </row>
    <row r="59" spans="3:3" ht="14.25">
      <c r="C59" s="15" t="s">
        <v>166</v>
      </c>
    </row>
    <row r="60" spans="3:3" ht="14.25">
      <c r="C60" s="15" t="s">
        <v>167</v>
      </c>
    </row>
    <row r="61" spans="3:3" ht="14.25">
      <c r="C61" s="15" t="s">
        <v>168</v>
      </c>
    </row>
    <row r="62" spans="3:3" ht="14.25">
      <c r="C62" s="15" t="s">
        <v>169</v>
      </c>
    </row>
    <row r="63" spans="3:3" ht="14.25">
      <c r="C63" s="15" t="s">
        <v>170</v>
      </c>
    </row>
    <row r="64" spans="3:3" ht="14.25">
      <c r="C64" s="15" t="s">
        <v>171</v>
      </c>
    </row>
    <row r="65" spans="3:3" ht="14.25">
      <c r="C65" s="15" t="s">
        <v>172</v>
      </c>
    </row>
    <row r="66" spans="3:3" ht="14.25">
      <c r="C66" s="15" t="s">
        <v>173</v>
      </c>
    </row>
    <row r="67" spans="3:3" ht="14.25">
      <c r="C67" s="15" t="s">
        <v>174</v>
      </c>
    </row>
    <row r="68" spans="3:3" ht="14.25">
      <c r="C68" s="15" t="s">
        <v>175</v>
      </c>
    </row>
    <row r="69" spans="3:3" ht="14.25">
      <c r="C69" s="15" t="s">
        <v>176</v>
      </c>
    </row>
    <row r="70" spans="3:3" ht="14.25">
      <c r="C70" s="15" t="s">
        <v>177</v>
      </c>
    </row>
    <row r="71" spans="3:3" ht="14.25">
      <c r="C71" s="15" t="s">
        <v>178</v>
      </c>
    </row>
    <row r="72" spans="3:3" ht="14.25">
      <c r="C72" s="15" t="s">
        <v>179</v>
      </c>
    </row>
    <row r="73" spans="3:3" ht="14.25">
      <c r="C73" s="15" t="s">
        <v>180</v>
      </c>
    </row>
    <row r="74" spans="3:3" ht="14.25">
      <c r="C74" s="15" t="s">
        <v>181</v>
      </c>
    </row>
    <row r="75" spans="3:3" ht="14.25">
      <c r="C75" s="15" t="s">
        <v>182</v>
      </c>
    </row>
    <row r="76" spans="3:3" ht="14.25">
      <c r="C76" s="15" t="s">
        <v>183</v>
      </c>
    </row>
    <row r="77" spans="3:3" ht="14.25">
      <c r="C77" s="15" t="s">
        <v>184</v>
      </c>
    </row>
    <row r="78" spans="3:3" ht="14.25">
      <c r="C78" s="15" t="s">
        <v>185</v>
      </c>
    </row>
    <row r="79" spans="3:3" ht="14.25">
      <c r="C79" s="15" t="s">
        <v>186</v>
      </c>
    </row>
    <row r="80" spans="3:3" ht="14.25">
      <c r="C80" s="15" t="s">
        <v>187</v>
      </c>
    </row>
    <row r="81" spans="3:3" ht="14.25">
      <c r="C81" s="15" t="s">
        <v>188</v>
      </c>
    </row>
    <row r="82" spans="3:3" ht="14.25">
      <c r="C82" s="15" t="s">
        <v>189</v>
      </c>
    </row>
    <row r="83" spans="3:3" ht="14.25">
      <c r="C83" s="15" t="s">
        <v>190</v>
      </c>
    </row>
    <row r="84" spans="3:3" ht="14.25">
      <c r="C84" s="15" t="s">
        <v>191</v>
      </c>
    </row>
    <row r="85" spans="3:3" ht="14.25">
      <c r="C85" s="15" t="s">
        <v>192</v>
      </c>
    </row>
    <row r="86" spans="3:3" ht="14.25">
      <c r="C86" s="15" t="s">
        <v>105</v>
      </c>
    </row>
    <row r="87" spans="3:3" ht="14.25">
      <c r="C87" s="15" t="s">
        <v>193</v>
      </c>
    </row>
    <row r="88" spans="3:3" ht="14.25">
      <c r="C88" s="15" t="s">
        <v>194</v>
      </c>
    </row>
    <row r="89" spans="3:3" ht="14.25">
      <c r="C89" s="15" t="s">
        <v>195</v>
      </c>
    </row>
    <row r="90" spans="3:3" ht="14.25">
      <c r="C90" s="15" t="s">
        <v>196</v>
      </c>
    </row>
    <row r="91" spans="3:3" ht="14.25">
      <c r="C91" s="15" t="s">
        <v>197</v>
      </c>
    </row>
    <row r="92" spans="3:3" ht="14.25">
      <c r="C92" s="15" t="s">
        <v>198</v>
      </c>
    </row>
    <row r="93" spans="3:3" ht="14.25">
      <c r="C93" s="15" t="s">
        <v>199</v>
      </c>
    </row>
    <row r="94" spans="3:3" ht="14.25">
      <c r="C94" s="15" t="s">
        <v>200</v>
      </c>
    </row>
    <row r="95" spans="3:3" ht="14.25">
      <c r="C95" s="15" t="s">
        <v>201</v>
      </c>
    </row>
    <row r="96" spans="3:3" ht="14.25">
      <c r="C96" s="15" t="s">
        <v>202</v>
      </c>
    </row>
    <row r="97" spans="3:3" ht="14.25">
      <c r="C97" s="15" t="s">
        <v>203</v>
      </c>
    </row>
    <row r="98" spans="3:3" ht="14.25">
      <c r="C98" s="15" t="s">
        <v>204</v>
      </c>
    </row>
    <row r="99" spans="3:3" ht="14.25">
      <c r="C99" s="15" t="s">
        <v>205</v>
      </c>
    </row>
    <row r="100" spans="3:3" ht="14.25">
      <c r="C100" s="15" t="s">
        <v>206</v>
      </c>
    </row>
    <row r="101" spans="3:3" ht="14.25">
      <c r="C101" s="15" t="s">
        <v>207</v>
      </c>
    </row>
    <row r="102" spans="3:3" ht="14.25">
      <c r="C102" s="15" t="s">
        <v>208</v>
      </c>
    </row>
    <row r="103" spans="3:3" ht="14.25">
      <c r="C103" s="15" t="s">
        <v>209</v>
      </c>
    </row>
    <row r="104" spans="3:3" ht="14.25">
      <c r="C104" s="15" t="s">
        <v>210</v>
      </c>
    </row>
    <row r="105" spans="3:3" ht="14.25">
      <c r="C105" s="15" t="s">
        <v>211</v>
      </c>
    </row>
    <row r="106" spans="3:3" ht="14.25">
      <c r="C106" s="15" t="s">
        <v>212</v>
      </c>
    </row>
    <row r="107" spans="3:3" ht="14.25">
      <c r="C107" s="15" t="s">
        <v>213</v>
      </c>
    </row>
    <row r="108" spans="3:3" ht="14.25">
      <c r="C108" s="15" t="s">
        <v>214</v>
      </c>
    </row>
    <row r="109" spans="3:3" ht="14.25">
      <c r="C109" s="15" t="s">
        <v>215</v>
      </c>
    </row>
    <row r="110" spans="3:3" ht="14.25">
      <c r="C110" s="15" t="s">
        <v>216</v>
      </c>
    </row>
    <row r="111" spans="3:3" ht="14.25">
      <c r="C111" s="15" t="s">
        <v>217</v>
      </c>
    </row>
    <row r="112" spans="3:3" ht="14.25">
      <c r="C112" s="15" t="s">
        <v>218</v>
      </c>
    </row>
    <row r="113" spans="3:3" ht="14.25">
      <c r="C113" s="15" t="s">
        <v>219</v>
      </c>
    </row>
    <row r="114" spans="3:3" ht="14.25">
      <c r="C114" s="15" t="s">
        <v>220</v>
      </c>
    </row>
    <row r="115" spans="3:3" ht="14.25">
      <c r="C115" s="15" t="s">
        <v>221</v>
      </c>
    </row>
    <row r="116" spans="3:3" ht="14.25">
      <c r="C116" s="15" t="s">
        <v>222</v>
      </c>
    </row>
    <row r="117" spans="3:3" ht="14.25">
      <c r="C117" s="15" t="s">
        <v>223</v>
      </c>
    </row>
    <row r="118" spans="3:3" ht="14.25">
      <c r="C118" s="15" t="s">
        <v>224</v>
      </c>
    </row>
    <row r="119" spans="3:3" ht="14.25">
      <c r="C119" s="15" t="s">
        <v>225</v>
      </c>
    </row>
    <row r="120" spans="3:3" ht="14.25">
      <c r="C120" s="15" t="s">
        <v>226</v>
      </c>
    </row>
    <row r="121" spans="3:3" ht="14.25">
      <c r="C121" s="15" t="s">
        <v>227</v>
      </c>
    </row>
    <row r="122" spans="3:3" ht="14.25">
      <c r="C122" s="15" t="s">
        <v>228</v>
      </c>
    </row>
    <row r="123" spans="3:3" ht="14.25">
      <c r="C123" s="15" t="s">
        <v>229</v>
      </c>
    </row>
    <row r="124" spans="3:3" ht="14.25">
      <c r="C124" s="15" t="s">
        <v>230</v>
      </c>
    </row>
    <row r="125" spans="3:3" ht="14.25">
      <c r="C125" s="15" t="s">
        <v>231</v>
      </c>
    </row>
    <row r="126" spans="3:3" ht="14.25">
      <c r="C126" s="15" t="s">
        <v>232</v>
      </c>
    </row>
    <row r="127" spans="3:3" ht="14.25">
      <c r="C127" s="15" t="s">
        <v>233</v>
      </c>
    </row>
    <row r="128" spans="3:3" ht="14.25">
      <c r="C128" s="15" t="s">
        <v>234</v>
      </c>
    </row>
    <row r="129" spans="3:3" ht="14.25">
      <c r="C129" s="15" t="s">
        <v>235</v>
      </c>
    </row>
    <row r="130" spans="3:3" ht="14.25">
      <c r="C130" s="15" t="s">
        <v>236</v>
      </c>
    </row>
    <row r="131" spans="3:3" ht="14.25">
      <c r="C131" s="15" t="s">
        <v>237</v>
      </c>
    </row>
    <row r="132" spans="3:3" ht="14.25">
      <c r="C132" s="15" t="s">
        <v>238</v>
      </c>
    </row>
    <row r="133" spans="3:3" ht="14.25">
      <c r="C133" s="15" t="s">
        <v>239</v>
      </c>
    </row>
    <row r="134" spans="3:3" ht="14.25">
      <c r="C134" s="15" t="s">
        <v>240</v>
      </c>
    </row>
    <row r="135" spans="3:3" ht="14.25">
      <c r="C135" s="15" t="s">
        <v>241</v>
      </c>
    </row>
    <row r="136" spans="3:3" ht="14.25">
      <c r="C136" s="15" t="s">
        <v>242</v>
      </c>
    </row>
    <row r="137" spans="3:3" ht="14.25">
      <c r="C137" s="15" t="s">
        <v>243</v>
      </c>
    </row>
    <row r="138" spans="3:3" ht="14.25">
      <c r="C138" s="15" t="s">
        <v>244</v>
      </c>
    </row>
    <row r="139" spans="3:3" ht="14.25">
      <c r="C139" s="15" t="s">
        <v>245</v>
      </c>
    </row>
    <row r="140" spans="3:3" ht="14.25">
      <c r="C140" s="15" t="s">
        <v>246</v>
      </c>
    </row>
    <row r="141" spans="3:3" ht="14.25">
      <c r="C141" s="15" t="s">
        <v>247</v>
      </c>
    </row>
    <row r="142" spans="3:3" ht="14.25">
      <c r="C142" s="15" t="s">
        <v>248</v>
      </c>
    </row>
    <row r="143" spans="3:3" ht="14.25">
      <c r="C143" s="15" t="s">
        <v>249</v>
      </c>
    </row>
    <row r="144" spans="3:3" ht="14.25">
      <c r="C144" s="15" t="s">
        <v>250</v>
      </c>
    </row>
    <row r="145" spans="3:3" ht="14.25">
      <c r="C145" s="15" t="s">
        <v>251</v>
      </c>
    </row>
    <row r="146" spans="3:3" ht="14.25">
      <c r="C146" s="15" t="s">
        <v>252</v>
      </c>
    </row>
    <row r="147" spans="3:3" ht="14.25">
      <c r="C147" s="15" t="s">
        <v>253</v>
      </c>
    </row>
    <row r="148" spans="3:3" ht="14.25">
      <c r="C148" s="15" t="s">
        <v>254</v>
      </c>
    </row>
    <row r="149" spans="3:3" ht="14.25">
      <c r="C149" s="15" t="s">
        <v>255</v>
      </c>
    </row>
    <row r="150" spans="3:3" ht="14.25">
      <c r="C150" s="15" t="s">
        <v>256</v>
      </c>
    </row>
    <row r="151" spans="3:3" ht="14.25">
      <c r="C151" s="15" t="s">
        <v>257</v>
      </c>
    </row>
    <row r="152" spans="3:3" ht="14.25">
      <c r="C152" s="15" t="s">
        <v>258</v>
      </c>
    </row>
    <row r="153" spans="3:3" ht="14.25">
      <c r="C153" s="15" t="s">
        <v>259</v>
      </c>
    </row>
    <row r="154" spans="3:3" ht="14.25">
      <c r="C154" s="15" t="s">
        <v>260</v>
      </c>
    </row>
    <row r="155" spans="3:3" ht="14.25">
      <c r="C155" s="15" t="s">
        <v>261</v>
      </c>
    </row>
    <row r="156" spans="3:3" ht="14.25">
      <c r="C156" s="15" t="s">
        <v>262</v>
      </c>
    </row>
    <row r="157" spans="3:3" ht="14.25">
      <c r="C157" s="15" t="s">
        <v>263</v>
      </c>
    </row>
    <row r="158" spans="3:3" ht="14.25">
      <c r="C158" s="15" t="s">
        <v>264</v>
      </c>
    </row>
    <row r="159" spans="3:3" ht="14.25">
      <c r="C159" s="15" t="s">
        <v>265</v>
      </c>
    </row>
    <row r="160" spans="3:3" ht="14.25">
      <c r="C160" s="15" t="s">
        <v>266</v>
      </c>
    </row>
    <row r="161" spans="3:3" ht="14.25">
      <c r="C161" s="15" t="s">
        <v>267</v>
      </c>
    </row>
    <row r="162" spans="3:3" ht="14.25">
      <c r="C162" s="15" t="s">
        <v>268</v>
      </c>
    </row>
    <row r="163" spans="3:3" ht="14.25">
      <c r="C163" s="15" t="s">
        <v>269</v>
      </c>
    </row>
    <row r="164" spans="3:3" ht="14.25">
      <c r="C164" s="15" t="s">
        <v>270</v>
      </c>
    </row>
    <row r="165" spans="3:3" ht="14.25">
      <c r="C165" s="15" t="s">
        <v>271</v>
      </c>
    </row>
    <row r="166" spans="3:3" ht="14.25">
      <c r="C166" s="15" t="s">
        <v>272</v>
      </c>
    </row>
    <row r="167" spans="3:3" ht="14.25">
      <c r="C167" s="15" t="s">
        <v>273</v>
      </c>
    </row>
    <row r="168" spans="3:3" ht="14.25">
      <c r="C168" s="15" t="s">
        <v>274</v>
      </c>
    </row>
    <row r="169" spans="3:3" ht="14.25">
      <c r="C169" s="15" t="s">
        <v>275</v>
      </c>
    </row>
    <row r="170" spans="3:3" ht="14.25">
      <c r="C170" s="15" t="s">
        <v>276</v>
      </c>
    </row>
    <row r="171" spans="3:3" ht="14.25">
      <c r="C171" s="15" t="s">
        <v>277</v>
      </c>
    </row>
    <row r="172" spans="3:3" ht="14.25">
      <c r="C172" s="15" t="s">
        <v>278</v>
      </c>
    </row>
    <row r="173" spans="3:3" ht="14.25">
      <c r="C173" s="15" t="s">
        <v>279</v>
      </c>
    </row>
    <row r="174" spans="3:3" ht="14.25">
      <c r="C174" s="15" t="s">
        <v>280</v>
      </c>
    </row>
    <row r="175" spans="3:3" ht="14.25">
      <c r="C175" s="15" t="s">
        <v>281</v>
      </c>
    </row>
    <row r="176" spans="3:3" ht="14.25">
      <c r="C176" s="15" t="s">
        <v>282</v>
      </c>
    </row>
    <row r="177" spans="3:3" ht="14.25">
      <c r="C177" s="15" t="s">
        <v>283</v>
      </c>
    </row>
    <row r="178" spans="3:3" ht="14.25">
      <c r="C178" s="15" t="s">
        <v>284</v>
      </c>
    </row>
    <row r="179" spans="3:3" ht="14.25">
      <c r="C179" s="15" t="s">
        <v>285</v>
      </c>
    </row>
    <row r="180" spans="3:3" ht="14.25">
      <c r="C180" s="15" t="s">
        <v>286</v>
      </c>
    </row>
    <row r="181" spans="3:3" ht="14.25">
      <c r="C181" s="15" t="s">
        <v>287</v>
      </c>
    </row>
    <row r="182" spans="3:3" ht="14.25">
      <c r="C182" s="15" t="s">
        <v>288</v>
      </c>
    </row>
    <row r="183" spans="3:3" ht="14.25">
      <c r="C183" s="15" t="s">
        <v>289</v>
      </c>
    </row>
    <row r="184" spans="3:3" ht="14.25">
      <c r="C184" s="15" t="s">
        <v>290</v>
      </c>
    </row>
    <row r="185" spans="3:3" ht="14.25">
      <c r="C185" s="15" t="s">
        <v>291</v>
      </c>
    </row>
    <row r="186" spans="3:3" ht="14.25">
      <c r="C186" s="15" t="s">
        <v>292</v>
      </c>
    </row>
    <row r="187" spans="3:3" ht="14.25">
      <c r="C187" s="15" t="s">
        <v>293</v>
      </c>
    </row>
    <row r="188" spans="3:3" ht="14.25">
      <c r="C188" s="15" t="s">
        <v>294</v>
      </c>
    </row>
    <row r="189" spans="3:3" ht="14.25">
      <c r="C189" s="15" t="s">
        <v>295</v>
      </c>
    </row>
    <row r="190" spans="3:3" ht="14.25">
      <c r="C190" s="15" t="s">
        <v>296</v>
      </c>
    </row>
    <row r="191" spans="3:3" ht="14.25">
      <c r="C191" s="15" t="s">
        <v>297</v>
      </c>
    </row>
    <row r="192" spans="3:3" ht="14.25">
      <c r="C192" s="15" t="s">
        <v>298</v>
      </c>
    </row>
    <row r="193" spans="3:3" ht="14.25">
      <c r="C193" s="15" t="s">
        <v>299</v>
      </c>
    </row>
    <row r="194" spans="3:3" ht="14.25">
      <c r="C194" s="15" t="s">
        <v>300</v>
      </c>
    </row>
    <row r="195" spans="3:3" ht="14.25">
      <c r="C195" s="15" t="s">
        <v>301</v>
      </c>
    </row>
    <row r="196" spans="3:3" ht="14.25">
      <c r="C196" s="15" t="s">
        <v>302</v>
      </c>
    </row>
    <row r="197" spans="3:3" ht="14.25">
      <c r="C197" s="15" t="s">
        <v>303</v>
      </c>
    </row>
    <row r="198" spans="3:3" ht="14.25">
      <c r="C198" s="15" t="s">
        <v>304</v>
      </c>
    </row>
    <row r="199" spans="3:3" ht="14.25">
      <c r="C199" s="15" t="s">
        <v>305</v>
      </c>
    </row>
    <row r="200" spans="3:3" ht="14.25">
      <c r="C200" s="15" t="s">
        <v>306</v>
      </c>
    </row>
    <row r="201" spans="3:3" ht="14.25">
      <c r="C201" s="15" t="s">
        <v>307</v>
      </c>
    </row>
    <row r="202" spans="3:3" ht="14.25">
      <c r="C202" s="15" t="s">
        <v>308</v>
      </c>
    </row>
    <row r="203" spans="3:3" ht="14.25">
      <c r="C203" s="15" t="s">
        <v>309</v>
      </c>
    </row>
    <row r="204" spans="3:3" ht="14.25">
      <c r="C204" s="15" t="s">
        <v>310</v>
      </c>
    </row>
    <row r="205" spans="3:3" ht="14.25">
      <c r="C205" s="15" t="s">
        <v>311</v>
      </c>
    </row>
    <row r="206" spans="3:3" ht="14.25">
      <c r="C206" s="15" t="s">
        <v>312</v>
      </c>
    </row>
    <row r="207" spans="3:3" ht="14.25">
      <c r="C207" s="15" t="s">
        <v>313</v>
      </c>
    </row>
    <row r="208" spans="3:3" ht="14.25">
      <c r="C208" s="15" t="s">
        <v>314</v>
      </c>
    </row>
    <row r="209" spans="3:3" ht="14.25">
      <c r="C209" s="15" t="s">
        <v>315</v>
      </c>
    </row>
    <row r="210" spans="3:3" ht="14.25">
      <c r="C210" s="15" t="s">
        <v>316</v>
      </c>
    </row>
    <row r="211" spans="3:3" ht="14.25">
      <c r="C211" s="15" t="s">
        <v>317</v>
      </c>
    </row>
    <row r="212" spans="3:3" ht="14.25">
      <c r="C212" s="15" t="s">
        <v>318</v>
      </c>
    </row>
    <row r="213" spans="3:3" ht="14.25">
      <c r="C213" s="15" t="s">
        <v>319</v>
      </c>
    </row>
    <row r="214" spans="3:3" ht="14.25">
      <c r="C214" s="15" t="s">
        <v>320</v>
      </c>
    </row>
    <row r="215" spans="3:3" ht="14.25">
      <c r="C215" s="15" t="s">
        <v>321</v>
      </c>
    </row>
    <row r="216" spans="3:3" ht="14.25">
      <c r="C216" s="15" t="s">
        <v>322</v>
      </c>
    </row>
    <row r="217" spans="3:3" ht="14.25">
      <c r="C217" s="15" t="s">
        <v>323</v>
      </c>
    </row>
    <row r="218" spans="3:3" ht="14.25">
      <c r="C218" s="15" t="s">
        <v>324</v>
      </c>
    </row>
    <row r="219" spans="3:3" ht="14.25">
      <c r="C219" s="15" t="s">
        <v>325</v>
      </c>
    </row>
    <row r="220" spans="3:3" ht="14.25">
      <c r="C220" s="15" t="s">
        <v>326</v>
      </c>
    </row>
    <row r="221" spans="3:3" ht="14.25">
      <c r="C221" s="15" t="s">
        <v>327</v>
      </c>
    </row>
    <row r="222" spans="3:3" ht="14.25">
      <c r="C222" s="15" t="s">
        <v>328</v>
      </c>
    </row>
    <row r="223" spans="3:3" ht="14.25">
      <c r="C223" s="15" t="s">
        <v>329</v>
      </c>
    </row>
    <row r="224" spans="3:3" ht="14.25">
      <c r="C224" s="15" t="s">
        <v>330</v>
      </c>
    </row>
    <row r="225" spans="3:3" ht="14.25">
      <c r="C225" s="15" t="s">
        <v>331</v>
      </c>
    </row>
    <row r="226" spans="3:3" ht="14.25">
      <c r="C226" s="15" t="s">
        <v>332</v>
      </c>
    </row>
    <row r="227" spans="3:3" ht="14.25">
      <c r="C227" s="15" t="s">
        <v>333</v>
      </c>
    </row>
    <row r="228" spans="3:3" ht="14.25">
      <c r="C228" s="15" t="s">
        <v>334</v>
      </c>
    </row>
    <row r="229" spans="3:3" ht="14.25">
      <c r="C229" s="15" t="s">
        <v>335</v>
      </c>
    </row>
    <row r="230" spans="3:3" ht="14.25">
      <c r="C230" s="15" t="s">
        <v>336</v>
      </c>
    </row>
    <row r="231" spans="3:3" ht="14.25">
      <c r="C231" s="15" t="s">
        <v>337</v>
      </c>
    </row>
    <row r="232" spans="3:3" ht="14.25">
      <c r="C232" s="15" t="s">
        <v>338</v>
      </c>
    </row>
    <row r="233" spans="3:3" ht="14.25">
      <c r="C233" s="15" t="s">
        <v>339</v>
      </c>
    </row>
    <row r="234" spans="3:3" ht="14.25">
      <c r="C234" s="15" t="s">
        <v>340</v>
      </c>
    </row>
    <row r="235" spans="3:3" ht="14.25">
      <c r="C235" s="15" t="s">
        <v>341</v>
      </c>
    </row>
    <row r="236" spans="3:3" ht="14.25">
      <c r="C236" s="15" t="s">
        <v>342</v>
      </c>
    </row>
    <row r="237" spans="3:3" ht="14.25">
      <c r="C237" s="15" t="s">
        <v>343</v>
      </c>
    </row>
    <row r="238" spans="3:3" ht="14.25">
      <c r="C238" s="15" t="s">
        <v>344</v>
      </c>
    </row>
    <row r="239" spans="3:3" ht="14.25">
      <c r="C239" s="15" t="s">
        <v>345</v>
      </c>
    </row>
    <row r="240" spans="3:3" ht="14.25">
      <c r="C240" s="15" t="s">
        <v>346</v>
      </c>
    </row>
    <row r="241" spans="3:3" ht="14.25">
      <c r="C241" s="15" t="s">
        <v>347</v>
      </c>
    </row>
    <row r="242" spans="3:3" ht="14.25">
      <c r="C242" s="15" t="s">
        <v>348</v>
      </c>
    </row>
    <row r="243" spans="3:3" ht="14.25">
      <c r="C243" s="15" t="s">
        <v>349</v>
      </c>
    </row>
    <row r="244" spans="3:3" ht="14.25">
      <c r="C244" s="15" t="s">
        <v>350</v>
      </c>
    </row>
    <row r="245" spans="3:3" ht="14.25">
      <c r="C245" s="15" t="s">
        <v>351</v>
      </c>
    </row>
    <row r="246" spans="3:3" ht="14.25">
      <c r="C246" s="15" t="s">
        <v>352</v>
      </c>
    </row>
    <row r="247" spans="3:3" ht="14.25">
      <c r="C247" s="15" t="s">
        <v>353</v>
      </c>
    </row>
    <row r="248" spans="3:3" ht="14.25">
      <c r="C248" s="15" t="s">
        <v>354</v>
      </c>
    </row>
    <row r="249" spans="3:3" ht="14.25">
      <c r="C249" s="15" t="s">
        <v>355</v>
      </c>
    </row>
    <row r="250" spans="3:3" ht="14.25">
      <c r="C250" s="15" t="s">
        <v>356</v>
      </c>
    </row>
    <row r="251" spans="3:3" ht="14.25">
      <c r="C251" s="15" t="s">
        <v>357</v>
      </c>
    </row>
    <row r="252" spans="3:3" ht="14.25">
      <c r="C252" s="15" t="s">
        <v>358</v>
      </c>
    </row>
    <row r="253" spans="3:3" ht="14.25">
      <c r="C253" s="15" t="s">
        <v>359</v>
      </c>
    </row>
    <row r="254" spans="3:3" ht="14.25">
      <c r="C254" s="15" t="s">
        <v>360</v>
      </c>
    </row>
    <row r="255" spans="3:3" ht="14.25">
      <c r="C255" s="15" t="s">
        <v>361</v>
      </c>
    </row>
    <row r="256" spans="3:3" ht="14.25">
      <c r="C256" s="15" t="s">
        <v>362</v>
      </c>
    </row>
    <row r="257" spans="3:3" ht="14.25">
      <c r="C257" s="15" t="s">
        <v>363</v>
      </c>
    </row>
    <row r="258" spans="3:3" ht="14.25">
      <c r="C258" s="15" t="s">
        <v>364</v>
      </c>
    </row>
    <row r="259" spans="3:3" ht="14.25">
      <c r="C259" s="15" t="s">
        <v>365</v>
      </c>
    </row>
    <row r="260" spans="3:3" ht="14.25">
      <c r="C260" s="15" t="s">
        <v>366</v>
      </c>
    </row>
    <row r="261" spans="3:3" ht="14.25">
      <c r="C261" s="15" t="s">
        <v>367</v>
      </c>
    </row>
    <row r="262" spans="3:3" ht="14.25">
      <c r="C262" s="15" t="s">
        <v>368</v>
      </c>
    </row>
    <row r="263" spans="3:3" ht="14.25">
      <c r="C263" s="15" t="s">
        <v>369</v>
      </c>
    </row>
    <row r="264" spans="3:3" ht="14.25">
      <c r="C264" s="15" t="s">
        <v>370</v>
      </c>
    </row>
    <row r="265" spans="3:3" ht="14.25">
      <c r="C265" s="15" t="s">
        <v>371</v>
      </c>
    </row>
    <row r="266" spans="3:3" ht="14.25">
      <c r="C266" s="15" t="s">
        <v>372</v>
      </c>
    </row>
    <row r="267" spans="3:3" ht="14.25">
      <c r="C267" s="15" t="s">
        <v>373</v>
      </c>
    </row>
    <row r="268" spans="3:3" ht="14.25">
      <c r="C268" s="15" t="s">
        <v>374</v>
      </c>
    </row>
    <row r="269" spans="3:3" ht="14.25">
      <c r="C269" s="15" t="s">
        <v>375</v>
      </c>
    </row>
    <row r="270" spans="3:3" ht="14.25">
      <c r="C270" s="15" t="s">
        <v>376</v>
      </c>
    </row>
    <row r="271" spans="3:3" ht="14.25">
      <c r="C271" s="15" t="s">
        <v>377</v>
      </c>
    </row>
    <row r="272" spans="3:3" ht="14.25">
      <c r="C272" s="15" t="s">
        <v>378</v>
      </c>
    </row>
    <row r="273" spans="3:3" ht="14.25">
      <c r="C273" s="15" t="s">
        <v>379</v>
      </c>
    </row>
    <row r="274" spans="3:3" ht="14.25">
      <c r="C274" s="15" t="s">
        <v>380</v>
      </c>
    </row>
    <row r="275" spans="3:3" ht="14.25">
      <c r="C275" s="15" t="s">
        <v>381</v>
      </c>
    </row>
    <row r="276" spans="3:3" ht="14.25">
      <c r="C276" s="15" t="s">
        <v>382</v>
      </c>
    </row>
    <row r="277" spans="3:3" ht="14.25">
      <c r="C277" s="15" t="s">
        <v>106</v>
      </c>
    </row>
    <row r="278" spans="3:3" ht="14.25">
      <c r="C278" s="15" t="s">
        <v>383</v>
      </c>
    </row>
    <row r="279" spans="3:3" ht="14.25">
      <c r="C279" s="15" t="s">
        <v>384</v>
      </c>
    </row>
    <row r="280" spans="3:3" ht="14.25">
      <c r="C280" s="15" t="s">
        <v>385</v>
      </c>
    </row>
    <row r="281" spans="3:3" ht="14.25">
      <c r="C281" s="15" t="s">
        <v>386</v>
      </c>
    </row>
    <row r="282" spans="3:3" ht="14.25">
      <c r="C282" s="15" t="s">
        <v>387</v>
      </c>
    </row>
    <row r="283" spans="3:3" ht="14.25">
      <c r="C283" s="15" t="s">
        <v>388</v>
      </c>
    </row>
    <row r="284" spans="3:3" ht="14.25">
      <c r="C284" s="15" t="s">
        <v>389</v>
      </c>
    </row>
    <row r="285" spans="3:3" ht="14.25">
      <c r="C285" s="15" t="s">
        <v>390</v>
      </c>
    </row>
    <row r="286" spans="3:3" ht="14.25">
      <c r="C286" s="15" t="s">
        <v>391</v>
      </c>
    </row>
    <row r="287" spans="3:3" ht="14.25">
      <c r="C287" s="15" t="s">
        <v>392</v>
      </c>
    </row>
    <row r="288" spans="3:3" ht="14.25">
      <c r="C288" s="15" t="s">
        <v>393</v>
      </c>
    </row>
    <row r="289" spans="3:3" ht="14.25">
      <c r="C289" s="15" t="s">
        <v>394</v>
      </c>
    </row>
    <row r="290" spans="3:3" ht="14.25">
      <c r="C290" s="15" t="s">
        <v>395</v>
      </c>
    </row>
    <row r="291" spans="3:3" ht="14.25">
      <c r="C291" s="15" t="s">
        <v>396</v>
      </c>
    </row>
    <row r="292" spans="3:3" ht="14.25">
      <c r="C292" s="15" t="s">
        <v>397</v>
      </c>
    </row>
    <row r="293" spans="3:3" ht="14.25">
      <c r="C293" s="15" t="s">
        <v>398</v>
      </c>
    </row>
    <row r="294" spans="3:3" ht="14.25">
      <c r="C294" s="15" t="s">
        <v>399</v>
      </c>
    </row>
    <row r="295" spans="3:3" ht="14.25">
      <c r="C295" s="15" t="s">
        <v>400</v>
      </c>
    </row>
    <row r="296" spans="3:3" ht="14.25">
      <c r="C296" s="15" t="s">
        <v>401</v>
      </c>
    </row>
    <row r="297" spans="3:3" ht="14.25">
      <c r="C297" s="15" t="s">
        <v>402</v>
      </c>
    </row>
    <row r="298" spans="3:3" ht="14.25">
      <c r="C298" s="15" t="s">
        <v>403</v>
      </c>
    </row>
    <row r="299" spans="3:3" ht="14.25">
      <c r="C299" s="15" t="s">
        <v>404</v>
      </c>
    </row>
    <row r="300" spans="3:3" ht="14.25">
      <c r="C300" s="15" t="s">
        <v>405</v>
      </c>
    </row>
    <row r="301" spans="3:3" ht="14.25">
      <c r="C301" s="15" t="s">
        <v>406</v>
      </c>
    </row>
    <row r="302" spans="3:3" ht="14.25">
      <c r="C302" s="15" t="s">
        <v>407</v>
      </c>
    </row>
    <row r="303" spans="3:3" ht="14.25">
      <c r="C303" s="15" t="s">
        <v>408</v>
      </c>
    </row>
    <row r="304" spans="3:3" ht="14.25">
      <c r="C304" s="15" t="s">
        <v>409</v>
      </c>
    </row>
    <row r="305" spans="3:3" ht="14.25">
      <c r="C305" s="15" t="s">
        <v>410</v>
      </c>
    </row>
    <row r="306" spans="3:3" ht="14.25">
      <c r="C306" s="15" t="s">
        <v>411</v>
      </c>
    </row>
    <row r="307" spans="3:3" ht="14.25">
      <c r="C307" s="15" t="s">
        <v>412</v>
      </c>
    </row>
    <row r="308" spans="3:3" ht="14.25">
      <c r="C308" s="15" t="s">
        <v>413</v>
      </c>
    </row>
    <row r="309" spans="3:3" ht="14.25">
      <c r="C309" s="15" t="s">
        <v>414</v>
      </c>
    </row>
    <row r="310" spans="3:3" ht="14.25">
      <c r="C310" s="15" t="s">
        <v>415</v>
      </c>
    </row>
    <row r="311" spans="3:3" ht="14.25">
      <c r="C311" s="15" t="s">
        <v>416</v>
      </c>
    </row>
    <row r="312" spans="3:3" ht="14.25">
      <c r="C312" s="15" t="s">
        <v>417</v>
      </c>
    </row>
    <row r="313" spans="3:3" ht="14.25">
      <c r="C313" s="15" t="s">
        <v>418</v>
      </c>
    </row>
    <row r="314" spans="3:3" ht="14.25">
      <c r="C314" s="15" t="s">
        <v>419</v>
      </c>
    </row>
    <row r="315" spans="3:3" ht="14.25">
      <c r="C315" s="15" t="s">
        <v>420</v>
      </c>
    </row>
    <row r="316" spans="3:3" ht="14.25">
      <c r="C316" s="15" t="s">
        <v>421</v>
      </c>
    </row>
    <row r="317" spans="3:3" ht="14.25">
      <c r="C317" s="15" t="s">
        <v>422</v>
      </c>
    </row>
    <row r="318" spans="3:3" ht="14.25">
      <c r="C318" s="15" t="s">
        <v>423</v>
      </c>
    </row>
    <row r="319" spans="3:3" ht="14.25">
      <c r="C319" s="15" t="s">
        <v>424</v>
      </c>
    </row>
    <row r="320" spans="3:3" ht="14.25">
      <c r="C320" s="15" t="s">
        <v>425</v>
      </c>
    </row>
    <row r="321" spans="3:3" ht="14.25">
      <c r="C321" s="15" t="s">
        <v>426</v>
      </c>
    </row>
    <row r="322" spans="3:3" ht="14.25">
      <c r="C322" s="15" t="s">
        <v>427</v>
      </c>
    </row>
    <row r="323" spans="3:3" ht="14.25">
      <c r="C323" s="15" t="s">
        <v>428</v>
      </c>
    </row>
    <row r="324" spans="3:3" ht="14.25">
      <c r="C324" s="15" t="s">
        <v>429</v>
      </c>
    </row>
    <row r="325" spans="3:3" ht="14.25">
      <c r="C325" s="15" t="s">
        <v>430</v>
      </c>
    </row>
    <row r="326" spans="3:3" ht="14.25">
      <c r="C326" s="15" t="s">
        <v>431</v>
      </c>
    </row>
    <row r="327" spans="3:3" ht="14.25">
      <c r="C327" s="15" t="s">
        <v>432</v>
      </c>
    </row>
    <row r="328" spans="3:3" ht="14.25">
      <c r="C328" s="15" t="s">
        <v>433</v>
      </c>
    </row>
    <row r="329" spans="3:3" ht="14.25">
      <c r="C329" s="15" t="s">
        <v>434</v>
      </c>
    </row>
    <row r="330" spans="3:3" ht="14.25">
      <c r="C330" s="15" t="s">
        <v>435</v>
      </c>
    </row>
    <row r="331" spans="3:3" ht="14.25">
      <c r="C331" s="15" t="s">
        <v>436</v>
      </c>
    </row>
    <row r="332" spans="3:3" ht="14.25">
      <c r="C332" s="15" t="s">
        <v>437</v>
      </c>
    </row>
    <row r="333" spans="3:3" ht="14.25">
      <c r="C333" s="15" t="s">
        <v>438</v>
      </c>
    </row>
    <row r="334" spans="3:3" ht="14.25">
      <c r="C334" s="15" t="s">
        <v>439</v>
      </c>
    </row>
    <row r="335" spans="3:3" ht="14.25">
      <c r="C335" s="15" t="s">
        <v>440</v>
      </c>
    </row>
    <row r="336" spans="3:3" ht="14.25">
      <c r="C336" s="15" t="s">
        <v>441</v>
      </c>
    </row>
    <row r="337" spans="3:3" ht="14.25">
      <c r="C337" s="15" t="s">
        <v>442</v>
      </c>
    </row>
    <row r="338" spans="3:3" ht="14.25">
      <c r="C338" s="15" t="s">
        <v>443</v>
      </c>
    </row>
    <row r="339" spans="3:3" ht="14.25">
      <c r="C339" s="15" t="s">
        <v>444</v>
      </c>
    </row>
    <row r="340" spans="3:3" ht="14.25">
      <c r="C340" s="15" t="s">
        <v>445</v>
      </c>
    </row>
    <row r="341" spans="3:3" ht="14.25">
      <c r="C341" s="15" t="s">
        <v>446</v>
      </c>
    </row>
    <row r="342" spans="3:3" ht="14.25">
      <c r="C342" s="15" t="s">
        <v>447</v>
      </c>
    </row>
    <row r="343" spans="3:3" ht="14.25">
      <c r="C343" s="15" t="s">
        <v>448</v>
      </c>
    </row>
    <row r="344" spans="3:3" ht="14.25">
      <c r="C344" s="15" t="s">
        <v>449</v>
      </c>
    </row>
    <row r="345" spans="3:3" ht="14.25">
      <c r="C345" s="15" t="s">
        <v>450</v>
      </c>
    </row>
    <row r="346" spans="3:3" ht="14.25">
      <c r="C346" s="15" t="s">
        <v>451</v>
      </c>
    </row>
    <row r="347" spans="3:3" ht="14.25">
      <c r="C347" s="15" t="s">
        <v>452</v>
      </c>
    </row>
    <row r="348" spans="3:3" ht="14.25">
      <c r="C348" s="15" t="s">
        <v>453</v>
      </c>
    </row>
    <row r="349" spans="3:3" ht="14.25">
      <c r="C349" s="15" t="s">
        <v>454</v>
      </c>
    </row>
    <row r="350" spans="3:3" ht="14.25">
      <c r="C350" s="15" t="s">
        <v>455</v>
      </c>
    </row>
    <row r="351" spans="3:3" ht="14.25">
      <c r="C351" s="15" t="s">
        <v>456</v>
      </c>
    </row>
    <row r="352" spans="3:3" ht="14.25">
      <c r="C352" s="15" t="s">
        <v>457</v>
      </c>
    </row>
    <row r="353" spans="3:3" ht="14.25">
      <c r="C353" s="15" t="s">
        <v>458</v>
      </c>
    </row>
    <row r="354" spans="3:3" ht="14.25">
      <c r="C354" s="15" t="s">
        <v>459</v>
      </c>
    </row>
    <row r="355" spans="3:3" ht="14.25">
      <c r="C355" s="15" t="s">
        <v>460</v>
      </c>
    </row>
    <row r="356" spans="3:3" ht="14.25">
      <c r="C356" s="15" t="s">
        <v>461</v>
      </c>
    </row>
    <row r="357" spans="3:3" ht="14.25">
      <c r="C357" s="15" t="s">
        <v>462</v>
      </c>
    </row>
    <row r="358" spans="3:3" ht="14.25">
      <c r="C358" s="15" t="s">
        <v>463</v>
      </c>
    </row>
    <row r="359" spans="3:3" ht="14.25">
      <c r="C359" s="15" t="s">
        <v>464</v>
      </c>
    </row>
    <row r="360" spans="3:3" ht="14.25">
      <c r="C360" s="15" t="s">
        <v>465</v>
      </c>
    </row>
    <row r="361" spans="3:3" ht="14.25">
      <c r="C361" s="15" t="s">
        <v>466</v>
      </c>
    </row>
    <row r="362" spans="3:3" ht="14.25">
      <c r="C362" s="15" t="s">
        <v>467</v>
      </c>
    </row>
    <row r="363" spans="3:3" ht="14.25">
      <c r="C363" s="15" t="s">
        <v>468</v>
      </c>
    </row>
    <row r="364" spans="3:3" ht="14.25">
      <c r="C364" s="15" t="s">
        <v>469</v>
      </c>
    </row>
    <row r="365" spans="3:3" ht="14.25">
      <c r="C365" s="15" t="s">
        <v>470</v>
      </c>
    </row>
    <row r="366" spans="3:3" ht="14.25">
      <c r="C366" s="15" t="s">
        <v>471</v>
      </c>
    </row>
    <row r="367" spans="3:3" ht="14.25">
      <c r="C367" s="15" t="s">
        <v>472</v>
      </c>
    </row>
    <row r="368" spans="3:3" ht="14.25">
      <c r="C368" s="15" t="s">
        <v>473</v>
      </c>
    </row>
    <row r="369" spans="3:3" ht="14.25">
      <c r="C369" s="15" t="s">
        <v>474</v>
      </c>
    </row>
    <row r="370" spans="3:3" ht="14.25">
      <c r="C370" s="15" t="s">
        <v>475</v>
      </c>
    </row>
    <row r="371" spans="3:3" ht="14.25">
      <c r="C371" s="15" t="s">
        <v>476</v>
      </c>
    </row>
    <row r="372" spans="3:3" ht="14.25">
      <c r="C372" s="15" t="s">
        <v>477</v>
      </c>
    </row>
    <row r="373" spans="3:3" ht="14.25">
      <c r="C373" s="15" t="s">
        <v>478</v>
      </c>
    </row>
    <row r="374" spans="3:3" ht="14.25">
      <c r="C374" s="15" t="s">
        <v>479</v>
      </c>
    </row>
    <row r="375" spans="3:3" ht="14.25">
      <c r="C375" s="15" t="s">
        <v>480</v>
      </c>
    </row>
    <row r="376" spans="3:3" ht="14.25">
      <c r="C376" s="15" t="s">
        <v>481</v>
      </c>
    </row>
    <row r="377" spans="3:3" ht="14.25">
      <c r="C377" s="15" t="s">
        <v>482</v>
      </c>
    </row>
    <row r="378" spans="3:3" ht="14.25">
      <c r="C378" s="15" t="s">
        <v>483</v>
      </c>
    </row>
    <row r="379" spans="3:3" ht="14.25">
      <c r="C379" s="15" t="s">
        <v>484</v>
      </c>
    </row>
    <row r="380" spans="3:3" ht="14.25">
      <c r="C380" s="15" t="s">
        <v>107</v>
      </c>
    </row>
    <row r="381" spans="3:3" ht="14.25">
      <c r="C381" s="15" t="s">
        <v>485</v>
      </c>
    </row>
    <row r="382" spans="3:3" ht="14.25">
      <c r="C382" s="15" t="s">
        <v>486</v>
      </c>
    </row>
    <row r="383" spans="3:3" ht="14.25">
      <c r="C383" s="15" t="s">
        <v>487</v>
      </c>
    </row>
    <row r="384" spans="3:3" ht="14.25">
      <c r="C384" s="15" t="s">
        <v>488</v>
      </c>
    </row>
    <row r="385" spans="3:3" ht="14.25">
      <c r="C385" s="15" t="s">
        <v>489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B</vt:lpstr>
      <vt:lpstr>Arkusz2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2026-02-16T10:27:09Z</dcterms:created>
  <dcterms:modified xsi:type="dcterms:W3CDTF">2026-04-09T06:20:59Z</dcterms:modified>
</cp:coreProperties>
</file>