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zegorz.karwowski\Desktop\ZAMÓWIENIE 2026\mareriały biurowe\"/>
    </mc:Choice>
  </mc:AlternateContent>
  <xr:revisionPtr revIDLastSave="0" documentId="13_ncr:1_{732EA9FD-6BA0-4AC1-8921-BD48607CC42D}" xr6:coauthVersionLast="47" xr6:coauthVersionMax="47" xr10:uidLastSave="{00000000-0000-0000-0000-000000000000}"/>
  <bookViews>
    <workbookView xWindow="-120" yWindow="-120" windowWidth="29040" windowHeight="15720" xr2:uid="{26C3C4F3-AB72-45C9-965B-CF06D097CFF0}"/>
  </bookViews>
  <sheets>
    <sheet name="MIX BIUROWY" sheetId="1" r:id="rId1"/>
    <sheet name="PAPIER" sheetId="2" r:id="rId2"/>
    <sheet name="TONE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L5" i="2"/>
  <c r="L4" i="2"/>
  <c r="F4" i="3" l="1"/>
  <c r="F5" i="3"/>
  <c r="F6" i="3"/>
  <c r="F7" i="3"/>
  <c r="F8" i="3"/>
  <c r="F10" i="3" s="1"/>
  <c r="F9" i="3"/>
  <c r="F3" i="3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Karwowski Grzegorz (PO Łomża)</author>
  </authors>
  <commentList>
    <comment ref="F3" authorId="0" shapeId="0" xr:uid="{15D23F1C-C6C5-480E-B497-80210659C4F4}">
      <text>
        <r>
          <rPr>
            <b/>
            <sz val="9"/>
            <color indexed="81"/>
            <rFont val="Tahoma"/>
            <family val="2"/>
            <charset val="238"/>
          </rPr>
          <t>Karwowski Grzegorz (PO Łomża):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" authorId="0" shapeId="0" xr:uid="{95A76211-763A-4612-AFF7-D196DCB325FA}">
      <text>
        <r>
          <rPr>
            <b/>
            <sz val="9"/>
            <color indexed="81"/>
            <rFont val="Tahoma"/>
            <family val="2"/>
            <charset val="238"/>
          </rPr>
          <t>Karwowski Grzegorz (PO Łomża):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<sst xmlns="http://schemas.openxmlformats.org/spreadsheetml/2006/main" count="151" uniqueCount="127">
  <si>
    <t>l.p.</t>
  </si>
  <si>
    <t>Nazwa artykułu</t>
  </si>
  <si>
    <t>JM</t>
  </si>
  <si>
    <t>ilość</t>
  </si>
  <si>
    <t>Bloczki samoprzylepne kolorowe 51x38mm po 100 kartek</t>
  </si>
  <si>
    <t>sztuk</t>
  </si>
  <si>
    <t>Bloczki samoprzylepne kolorowe 75x75mm po 100 kartek</t>
  </si>
  <si>
    <t>Cienkopis do pisania po foli czarny S (0.4mm)</t>
  </si>
  <si>
    <t>Cienkopis do pisania po foli czerwony S (0.4mm)</t>
  </si>
  <si>
    <t>Cienkopis z końcówką fibrową – czarny,  grubość linii 0,3mm np. „SCHEIDER”, „PENTEL”, „PILOT”</t>
  </si>
  <si>
    <t>Cienkopis z końcówką fibrową – czerwony,  grubość linii 0,3mm np.  „SCHEIDER”, „PENTEL”, „PILOT”</t>
  </si>
  <si>
    <t xml:space="preserve">Długopis do podpisywania faktur  JETSTREAM 101 (0,35 Line, 07 mm Ball) niebieski NEW ROLLER BALL PEN - </t>
  </si>
  <si>
    <t>Długopis jednorazowy - czarny  „FLEXI 0,7mm, "BIC rund stic simply"</t>
  </si>
  <si>
    <t>Długopis jednorazowy – niebieski  „FLEXI 0,7mm, "BIC rund stic simply"</t>
  </si>
  <si>
    <t>Dziurkacz na 35 kartek papierowych, standardowej grubości,  rozstaw dziurek 80 mm, ogranicznik formatu papieru o stabilnej blokadzie, ramię dziurkacza wykonane z metalu, o ergonomicznym kształcie, wyposażony w pojemnik na ścinki ( tetis)</t>
  </si>
  <si>
    <t>Etykiety samprzylepne A4 210x297mm</t>
  </si>
  <si>
    <t>Gumka ołówkowa - kolor biały, wykonana z tworzywa Hi-Polymerowego, nienaruszająca struktury papieru, o wymiarach min. 35 x 16 x 11,5 mm.</t>
  </si>
  <si>
    <t>Gumki recepturki, wykonane z materiału o zwiększonej domieszce kauczuku (80%), wytrzymałe, elastyczne, o wymiarach 220 x 1,5 x 4 mm</t>
  </si>
  <si>
    <t>Klej biurowy w sztyfcie-waga min 15g (bezbarwny i bezwonny posiada atest PZH, 2 lata gwarancji,</t>
  </si>
  <si>
    <t>Korektor w taśmie, długość taśmy korygujęcej min. 6 m, szerokość ok. 5 mm, suchy system korekcji, dobra przyczepność środka korygującego do papieru biurowego i kserokopii</t>
  </si>
  <si>
    <t>Klips do papieru duży (około 51 mm)w sztukach opakowanie 12 sztuk</t>
  </si>
  <si>
    <t>opakowanie</t>
  </si>
  <si>
    <t>Klips do papieru mały (około 15mm) - opakowanie 12 sztuk</t>
  </si>
  <si>
    <t>Klips do papieru mały (około 19mm) - opakowanie 12 sztuk</t>
  </si>
  <si>
    <t>Koperta biała C4 samoprzylepna wykonana z mocnego papieru o wyższej niż zwykłe koperty gramaturze [wymiar: 229x324]</t>
  </si>
  <si>
    <t>sztuki</t>
  </si>
  <si>
    <t>Koperta biała C5 samoprzylepna wykonana z mocnego papieru o wyższej niż zwykłe koperty gramaturze [wymiar: 162x229]</t>
  </si>
  <si>
    <t>Koperta biała C6 bez okienka [wymiar: 114x162]</t>
  </si>
  <si>
    <t>Koperta brązowa B4 z rozszerzanymi bokami i spodem z samoklejącym paskiem, wykonana z mocnego papieru o wyższej niż zwykłe koperty gramaturze  [wymiar: 250x353x38]</t>
  </si>
  <si>
    <t>Koperta brązowe C4 samoklejąca z paskiem wykonana z mocnego papieru o wyższej niż zwykłe koperty gramaturze   [wymiar: 229x324]</t>
  </si>
  <si>
    <t>Koperta brązowe C5 samoklejąca z paskiem wykonana z mocnego papieru o wyższej niż zwykłe koperty gramaturze  [wymiar: 162x229]</t>
  </si>
  <si>
    <t>Koperta z rozszerzanymi bokami i spodem z samoklejącym paskiem, wykonana z mocnego papieru o wyższej niż zwykłe koperty gramaturze E4 (300x458x40), brązowa</t>
  </si>
  <si>
    <t>Koperty tzw. bąbelkowe na płyty</t>
  </si>
  <si>
    <t>Koszulki format A4, pakowane po 100 szt, powierzchnia o strukturze gładkiej-krystalicznej, z otworami umożliwiającymi wpięcie do różnych formatów segregatora, kolor: przezroczyste - białe</t>
  </si>
  <si>
    <t>Książka do podpisu (z rozszerzanym bokiem typu"DONAU 8690001")</t>
  </si>
  <si>
    <t>Linijka o długości 20cm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</si>
  <si>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czarny</t>
  </si>
  <si>
    <t>Marker permamentny czarny o grubości linii pisanej 0,6 mm, końcówka zaokrąglona, do pisania na prawie każdej powierzchni, z wentylowaną skuwką, szybkoschnący, odporny na światło i niską temperaturę, bezwonny.</t>
  </si>
  <si>
    <t>Nożyczki biurowe ze stali nierdzewnej, rękojeść z niełamliwego ciemnego plastiku, długość ostrza 21 cm, (np.. Firmy tetis)</t>
  </si>
  <si>
    <t>Nóż wysuwany duży</t>
  </si>
  <si>
    <t>Ofertówka  sztywna przezroczysta A4 „L”</t>
  </si>
  <si>
    <t>Ołówek bez gumki. Twardość HB</t>
  </si>
  <si>
    <t>Płyty BLU-RAY (w kopertach)</t>
  </si>
  <si>
    <t>Płyty CD- 700MB (w kopertach )</t>
  </si>
  <si>
    <t>Płyty DVD + (w kopertach )</t>
  </si>
  <si>
    <t>Przekładki do segregatora A4 karton 12 sztuk (zestaw)</t>
  </si>
  <si>
    <t>Pudełka plastikowe na płyty CD-R</t>
  </si>
  <si>
    <t>Skoroszyt papierowy  biały A4 z rozszerzonym bokiem i wąsami</t>
  </si>
  <si>
    <t>Spinacz archiwizacyjny. Łatwy w obsłudze umożliwia pełny dostęp do archiwizowanych dokumentów. Łatwy i wygodny w użyciu, całkowita odporność na złamania, pojemność spinacza 7 cm (do 600 kartek), rozstawienie wąsów spinacza 80 mm (standardowe), niezawodny system zapinania na zaczep zapobiega rozpinaniu się spinacza, umożliwia łatwy dostęp do spiętych dokumentów Właściwości techniczne: długość wąsa 100 mm, produkt ekologiczny – produkowany z polipropylenu pochodzącego w 100% z recyklingu, duża odporność na wielokrotne uginanie, niskie temperatury nie powodują pogorszenia cech użytkowych spinacza. nadaje się do recyklingu kolor zielony (Zpięcie boczne)</t>
  </si>
  <si>
    <t>Spinacze metalowe okrągłe około 28 mm długości. 100 sztuk w opakowaniu</t>
  </si>
  <si>
    <t>opoakowanie</t>
  </si>
  <si>
    <t>Spinacze metalowe okrągłe około 50 mm długości. 100 sztuk w opakowaniu</t>
  </si>
  <si>
    <t>Taśma bawełniana – taśma z niebieskiej surówki bawełnianej – długość szpuli (m) 500, szerokość taśmy (mm) 10 – nr indeksu TB10,</t>
  </si>
  <si>
    <t>Taśma bezbarwna szeroka o wymiarach 66m x szer.50mm</t>
  </si>
  <si>
    <t>Taśma pakowa brązowa szeroka o wymiarach 66m x szer.50mm.</t>
  </si>
  <si>
    <t>Taśma samoprzylepna przezroczysta 24m x 20mm</t>
  </si>
  <si>
    <t>Teczka papierowa  na gumkę A4</t>
  </si>
  <si>
    <t>Teczka papierowa wiązana A4</t>
  </si>
  <si>
    <t>Teczka wiązana biała z materiału bezkwasowego o wymiarach (mm) 320x230x35 – nr indeksu TW32x23,</t>
  </si>
  <si>
    <t>Teczka wiązana biała z materiału bezkwasowego o wymiarach (mm) 320x230x50 – nr indeksu TW32x23x5,</t>
  </si>
  <si>
    <t>Temperówka</t>
  </si>
  <si>
    <t>Tusz czerwony do stempli bezalkoholowy i bezolejowy np. GRAFINK, NORIS</t>
  </si>
  <si>
    <t>Zakładki indeksujące neonowe z folią 25x38mmx22 (różne kolory) (686-RYB) ( 3 sztuki w opakowaniu)</t>
  </si>
  <si>
    <t>Zakładki indeksujące wykonane z tworzywa sztucznego, wymiary 12x43 mm,  min. w kilku różnych kolorach,  pakowane w odzielnym pojedynczym etui, umożliwiającym łatwe wyciąganie, wielokrotnego naklejania, nieuszkadzające podłoża po  ich usunięciu</t>
  </si>
  <si>
    <t>Zakreślacz kolorowy, pomarańczowy kolor o szerokości linii   minimum 5 mm</t>
  </si>
  <si>
    <t>Zakreślacz kolorowy, żółty kolor o szerokości linii   minimum 5 mm</t>
  </si>
  <si>
    <t>Zeszyt A4 w kratkę 96 kartek – oprawa miękka</t>
  </si>
  <si>
    <t>Zszywacz minimum 15 kartek na zszywki 10</t>
  </si>
  <si>
    <t>Zszywacz minimum 25 kartek na zszywki 24</t>
  </si>
  <si>
    <t>Zszywacz SMART- 50 kartek</t>
  </si>
  <si>
    <t>Zszywki 24/6 około 1000 sztuk w opakowaniu (np. „LEITŻ”, „ GRAND”, „RAPID”)</t>
  </si>
  <si>
    <t>Zszywki MODEL STAPLES 10/4 mm  około 1000 sztuk w opakowaniu (np. „LEITŻ”, „GRAND”)</t>
  </si>
  <si>
    <t>Pudła bezkwasowe 350x270</t>
  </si>
  <si>
    <t>Rozszywacz do zszywek</t>
  </si>
  <si>
    <t>taśma Ink roller A-IR 40 T B-R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</si>
  <si>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czerwony</t>
  </si>
  <si>
    <t>Wklady do długopisów recora 0,8 mm (zenit)</t>
  </si>
  <si>
    <t>Pinezki do tablicy min 12 sztuk w opoakowaniu</t>
  </si>
  <si>
    <t>Notatnik w kratkę A4 z wyrywanymi kartkami</t>
  </si>
  <si>
    <t>Zwilżacz glicerynowy</t>
  </si>
  <si>
    <t>Poduszki tuszowe do stempli duże 90x160mm</t>
  </si>
  <si>
    <t>Skoroszyt wpinany pcv</t>
  </si>
  <si>
    <t>Taśma samoprzylepna przezroczysta 11 mm</t>
  </si>
  <si>
    <t>Podajnik/Dyspenser do taśmy klejącej z obcinaczem</t>
  </si>
  <si>
    <t>Karty drogowe SM-101 ponumerowane bloczki( TYP:8032-3)</t>
  </si>
  <si>
    <t>Sznurek  biały polipropylenowy minimum 500 mb typu ( do maszyn rolniczych , paczek)</t>
  </si>
  <si>
    <t xml:space="preserve">Długopis z czerwonym wkładem Flexi lub inny </t>
  </si>
  <si>
    <t>Foliopaki C3</t>
  </si>
  <si>
    <t>Foliopaki B4</t>
  </si>
  <si>
    <t>Płyta BLU-RAY DL w kopertach</t>
  </si>
  <si>
    <t>Mazak czarny</t>
  </si>
  <si>
    <t>cena jednostkowa  brutto PLN</t>
  </si>
  <si>
    <t>cena łączna brutto PLN</t>
  </si>
  <si>
    <t>Lp.</t>
  </si>
  <si>
    <t>Papier biurowy do kserokopiarek i drukarek laserowych. Kolor biały, format A4, gramatura 80g/m2, białość 155CIE, ilość arkuszy w ryzie 500</t>
  </si>
  <si>
    <t xml:space="preserve"> Ryza</t>
  </si>
  <si>
    <t>Papier biurowy do kserokopiarek i drukarek laserowych. Kolor biały, format A3, gramatura 80g/m2, białość 155CIE, ilość arkuszy w ryzie 500</t>
  </si>
  <si>
    <t>Wartość łączna brutto</t>
  </si>
  <si>
    <t>Wartość łączna brutto PLN</t>
  </si>
  <si>
    <t>Cena jednostkowa brutto</t>
  </si>
  <si>
    <t>nr toneru</t>
  </si>
  <si>
    <t>Razem</t>
  </si>
  <si>
    <t>Toner do KYOCERY Ecoys M 2535, FS-1035 MFP</t>
  </si>
  <si>
    <t xml:space="preserve">Toner B-TNB023 do drukarki Brother HL-B2080DW </t>
  </si>
  <si>
    <t>TN-B023</t>
  </si>
  <si>
    <t>Toner B-TN2320 do drukarki Brother HL-2300, HL-L2340DW</t>
  </si>
  <si>
    <t>TN-2320 (powiększony)</t>
  </si>
  <si>
    <t>Toner TN2421 do Brother HL-2312 (oryginalny)</t>
  </si>
  <si>
    <t>TN-2421 (powiększony) oryginalny</t>
  </si>
  <si>
    <t>Toner B-TN2421 do Brother HL-2312</t>
  </si>
  <si>
    <t>TN-2421</t>
  </si>
  <si>
    <t>Zadanie II PAPIER BIUROWY</t>
  </si>
  <si>
    <t> TK-1140.</t>
  </si>
  <si>
    <t xml:space="preserve">Długopis Zenit </t>
  </si>
  <si>
    <t>Zadanie I MIX BIUROWY</t>
  </si>
  <si>
    <t>Zadanie III TONERY</t>
  </si>
  <si>
    <t>PO Łomża</t>
  </si>
  <si>
    <t xml:space="preserve">PR Łomża </t>
  </si>
  <si>
    <t>PR Grajewo</t>
  </si>
  <si>
    <t>PR Kolno</t>
  </si>
  <si>
    <t>PR Wys. Maz.</t>
  </si>
  <si>
    <t>PR Zambrów</t>
  </si>
  <si>
    <t>5095 60mm x 300m -orginalna</t>
  </si>
  <si>
    <t>Etykiety do drukarek termotransferowych białe (60mmx25mm) 2000sztyk</t>
  </si>
  <si>
    <t>Taśma żywiczna do drukarki ZEBRA ZD 420T</t>
  </si>
  <si>
    <t>Pudła do archiwizacji repertoriów o  wymiarach  515x305x350 mm</t>
  </si>
  <si>
    <t>Pudła do archiwizacji bezkwasowe o  wymiarach 
  350 x 260 x 110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</si>
</sst>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" xfId="0" applyFont="1" applyBorder="1"/>
    <xf numFmtId="8" fontId="5" fillId="0" borderId="1" xfId="0" applyNumberFormat="1" applyFont="1" applyBorder="1" applyAlignment="1">
      <alignment wrapText="1"/>
    </xf>
    <xf numFmtId="0" fontId="5" fillId="0" borderId="1" xfId="0" applyFont="1" applyBorder="1"/>
    <xf numFmtId="8" fontId="5" fillId="0" borderId="1" xfId="0" applyNumberFormat="1" applyFont="1" applyBorder="1"/>
    <xf numFmtId="0" fontId="6" fillId="0" borderId="0" xfId="0" applyFont="1"/>
    <xf numFmtId="164" fontId="4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vertical="center" textRotation="180" wrapText="1"/>
    </xf>
    <xf numFmtId="164" fontId="5" fillId="0" borderId="0" xfId="1" applyNumberFormat="1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0" fillId="0" borderId="1" xfId="0" applyBorder="1"/>
    <xf numFmtId="0" fontId="4" fillId="0" borderId="2" xfId="0" applyFont="1" applyBorder="1" applyAlignment="1">
      <alignment horizontal="center" wrapText="1"/>
    </xf>
    <xf numFmtId="44" fontId="5" fillId="0" borderId="1" xfId="1" applyFont="1" applyBorder="1" applyAlignment="1">
      <alignment wrapText="1"/>
    </xf>
    <xf numFmtId="0" fontId="10" fillId="0" borderId="1" xfId="4" applyFont="1" applyBorder="1" applyAlignment="1">
      <alignment wrapText="1"/>
    </xf>
    <xf numFmtId="0" fontId="10" fillId="0" borderId="1" xfId="4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textRotation="180" wrapText="1"/>
    </xf>
    <xf numFmtId="0" fontId="5" fillId="0" borderId="4" xfId="0" applyFont="1" applyBorder="1" applyAlignment="1">
      <alignment vertical="center" textRotation="180" wrapText="1"/>
    </xf>
    <xf numFmtId="0" fontId="5" fillId="0" borderId="3" xfId="0" applyFont="1" applyBorder="1" applyAlignment="1">
      <alignment vertical="center" textRotation="180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0" borderId="4" xfId="0" applyBorder="1" applyAlignment="1">
      <alignment vertical="center" textRotation="180" wrapText="1"/>
    </xf>
    <xf numFmtId="0" fontId="0" fillId="0" borderId="3" xfId="0" applyBorder="1" applyAlignment="1">
      <alignment vertical="center" textRotation="180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textRotation="180" wrapText="1"/>
    </xf>
    <xf numFmtId="0" fontId="5" fillId="0" borderId="3" xfId="0" applyFont="1" applyBorder="1" applyAlignment="1">
      <alignment textRotation="180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0" fillId="0" borderId="8" xfId="0" applyBorder="1" applyAlignment="1"/>
  </cellXfs>
  <cellStyles count="6">
    <cellStyle name="Normalny" xfId="0" builtinId="0"/>
    <cellStyle name="Normalny 16" xfId="2" xr:uid="{53A78817-6883-47F8-AA2B-C0C89D04BC40}"/>
    <cellStyle name="Normalny 2" xfId="3" xr:uid="{846DD01A-DA2E-45EC-89F5-D363157798C2}"/>
    <cellStyle name="Normalny 3" xfId="4" xr:uid="{C8F24D0C-C552-406F-B32D-6BB3E7CB4FFC}"/>
    <cellStyle name="Walutowy" xfId="1" builtinId="4"/>
    <cellStyle name="Walutowy 2" xfId="5" xr:uid="{D0A73036-03F4-4947-AEDA-B920E5F81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06B0-93FD-4FEC-9017-1408D546B612}">
  <dimension ref="A1:L89"/>
  <sheetViews>
    <sheetView tabSelected="1" workbookViewId="0">
      <selection activeCell="B43" sqref="B43"/>
    </sheetView>
  </sheetViews>
  <sheetFormatPr defaultRowHeight="15"/>
  <cols>
    <col min="1" max="1" width="4.140625" style="6" customWidth="1"/>
    <col min="2" max="2" width="43.5703125" style="6" customWidth="1"/>
    <col min="3" max="3" width="5.5703125" style="6" customWidth="1"/>
    <col min="4" max="10" width="8" style="6" customWidth="1"/>
    <col min="11" max="11" width="11.140625" style="18" customWidth="1"/>
    <col min="12" max="12" width="14.7109375" style="6" customWidth="1"/>
  </cols>
  <sheetData>
    <row r="1" spans="1:12">
      <c r="A1" s="38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57.75">
      <c r="A2" s="7" t="s">
        <v>0</v>
      </c>
      <c r="B2" s="7" t="s">
        <v>1</v>
      </c>
      <c r="C2" s="7" t="s">
        <v>2</v>
      </c>
      <c r="D2" s="7" t="s">
        <v>3</v>
      </c>
      <c r="E2" s="7" t="s">
        <v>116</v>
      </c>
      <c r="F2" s="7" t="s">
        <v>117</v>
      </c>
      <c r="G2" s="7" t="s">
        <v>118</v>
      </c>
      <c r="H2" s="7" t="s">
        <v>119</v>
      </c>
      <c r="I2" s="7" t="s">
        <v>120</v>
      </c>
      <c r="J2" s="7" t="s">
        <v>121</v>
      </c>
      <c r="K2" s="15" t="s">
        <v>91</v>
      </c>
      <c r="L2" s="7" t="s">
        <v>92</v>
      </c>
    </row>
    <row r="3" spans="1:12" ht="30">
      <c r="A3" s="4">
        <v>1</v>
      </c>
      <c r="B3" s="4" t="s">
        <v>4</v>
      </c>
      <c r="C3" s="30" t="s">
        <v>5</v>
      </c>
      <c r="D3" s="4">
        <v>480</v>
      </c>
      <c r="E3" s="20">
        <v>70</v>
      </c>
      <c r="F3" s="20">
        <v>200</v>
      </c>
      <c r="G3" s="20">
        <v>80</v>
      </c>
      <c r="H3" s="20">
        <v>30</v>
      </c>
      <c r="I3" s="20"/>
      <c r="J3" s="20">
        <v>100</v>
      </c>
      <c r="K3" s="16"/>
      <c r="L3" s="8">
        <f>SUM(D3*K3)</f>
        <v>0</v>
      </c>
    </row>
    <row r="4" spans="1:12" ht="30">
      <c r="A4" s="4">
        <v>2</v>
      </c>
      <c r="B4" s="4" t="s">
        <v>6</v>
      </c>
      <c r="C4" s="31"/>
      <c r="D4" s="4">
        <v>310</v>
      </c>
      <c r="E4" s="20">
        <v>100</v>
      </c>
      <c r="F4" s="20"/>
      <c r="G4" s="20">
        <v>20</v>
      </c>
      <c r="H4" s="20">
        <v>30</v>
      </c>
      <c r="I4" s="20">
        <v>60</v>
      </c>
      <c r="J4" s="20">
        <v>100</v>
      </c>
      <c r="K4" s="16"/>
      <c r="L4" s="8">
        <f t="shared" ref="L4:L67" si="0">SUM(D4*K4)</f>
        <v>0</v>
      </c>
    </row>
    <row r="5" spans="1:12">
      <c r="A5" s="4">
        <v>3</v>
      </c>
      <c r="B5" s="4" t="s">
        <v>7</v>
      </c>
      <c r="C5" s="31"/>
      <c r="D5" s="4">
        <v>21</v>
      </c>
      <c r="E5" s="20">
        <v>1</v>
      </c>
      <c r="F5" s="20"/>
      <c r="G5" s="20">
        <v>20</v>
      </c>
      <c r="H5" s="20"/>
      <c r="I5" s="20"/>
      <c r="J5" s="20"/>
      <c r="K5" s="16"/>
      <c r="L5" s="8">
        <f t="shared" si="0"/>
        <v>0</v>
      </c>
    </row>
    <row r="6" spans="1:12">
      <c r="A6" s="4">
        <v>4</v>
      </c>
      <c r="B6" s="4" t="s">
        <v>8</v>
      </c>
      <c r="C6" s="31"/>
      <c r="D6" s="4">
        <v>20</v>
      </c>
      <c r="E6" s="20"/>
      <c r="F6" s="20"/>
      <c r="G6" s="20">
        <v>20</v>
      </c>
      <c r="H6" s="20"/>
      <c r="I6" s="20"/>
      <c r="J6" s="20"/>
      <c r="K6" s="16"/>
      <c r="L6" s="8">
        <f t="shared" si="0"/>
        <v>0</v>
      </c>
    </row>
    <row r="7" spans="1:12" ht="45">
      <c r="A7" s="4">
        <v>5</v>
      </c>
      <c r="B7" s="4" t="s">
        <v>9</v>
      </c>
      <c r="C7" s="31"/>
      <c r="D7" s="4">
        <v>30</v>
      </c>
      <c r="E7" s="20">
        <v>10</v>
      </c>
      <c r="F7" s="20"/>
      <c r="G7" s="20"/>
      <c r="H7" s="20"/>
      <c r="I7" s="20">
        <v>20</v>
      </c>
      <c r="J7" s="20"/>
      <c r="K7" s="16"/>
      <c r="L7" s="8">
        <f t="shared" si="0"/>
        <v>0</v>
      </c>
    </row>
    <row r="8" spans="1:12" ht="45">
      <c r="A8" s="4">
        <v>6</v>
      </c>
      <c r="B8" s="4" t="s">
        <v>10</v>
      </c>
      <c r="C8" s="31"/>
      <c r="D8" s="4">
        <v>10</v>
      </c>
      <c r="E8" s="20">
        <v>10</v>
      </c>
      <c r="F8" s="20"/>
      <c r="G8" s="20"/>
      <c r="H8" s="20"/>
      <c r="I8" s="20"/>
      <c r="J8" s="20"/>
      <c r="K8" s="16"/>
      <c r="L8" s="8">
        <f t="shared" si="0"/>
        <v>0</v>
      </c>
    </row>
    <row r="9" spans="1:12" ht="45">
      <c r="A9" s="4">
        <v>7</v>
      </c>
      <c r="B9" s="4" t="s">
        <v>11</v>
      </c>
      <c r="C9" s="31"/>
      <c r="D9" s="4">
        <v>30</v>
      </c>
      <c r="E9" s="20">
        <v>20</v>
      </c>
      <c r="F9" s="20"/>
      <c r="G9" s="20"/>
      <c r="H9" s="20"/>
      <c r="I9" s="20">
        <v>10</v>
      </c>
      <c r="J9" s="20"/>
      <c r="K9" s="16"/>
      <c r="L9" s="8">
        <f t="shared" si="0"/>
        <v>0</v>
      </c>
    </row>
    <row r="10" spans="1:12" ht="30">
      <c r="A10" s="4">
        <v>8</v>
      </c>
      <c r="B10" s="4" t="s">
        <v>12</v>
      </c>
      <c r="C10" s="31"/>
      <c r="D10" s="4">
        <v>165</v>
      </c>
      <c r="E10" s="20">
        <v>45</v>
      </c>
      <c r="F10" s="20">
        <v>50</v>
      </c>
      <c r="G10" s="20">
        <v>10</v>
      </c>
      <c r="H10" s="20">
        <v>20</v>
      </c>
      <c r="I10" s="20">
        <v>20</v>
      </c>
      <c r="J10" s="20">
        <v>20</v>
      </c>
      <c r="K10" s="16"/>
      <c r="L10" s="8">
        <f t="shared" si="0"/>
        <v>0</v>
      </c>
    </row>
    <row r="11" spans="1:12" ht="30">
      <c r="A11" s="4">
        <v>9</v>
      </c>
      <c r="B11" s="4" t="s">
        <v>13</v>
      </c>
      <c r="C11" s="31"/>
      <c r="D11" s="4">
        <v>380</v>
      </c>
      <c r="E11" s="20">
        <v>80</v>
      </c>
      <c r="F11" s="20">
        <v>80</v>
      </c>
      <c r="G11" s="20">
        <v>10</v>
      </c>
      <c r="H11" s="20">
        <v>50</v>
      </c>
      <c r="I11" s="20">
        <v>60</v>
      </c>
      <c r="J11" s="20">
        <v>100</v>
      </c>
      <c r="K11" s="16"/>
      <c r="L11" s="8">
        <f t="shared" si="0"/>
        <v>0</v>
      </c>
    </row>
    <row r="12" spans="1:12" ht="90">
      <c r="A12" s="4">
        <v>10</v>
      </c>
      <c r="B12" s="4" t="s">
        <v>14</v>
      </c>
      <c r="C12" s="31"/>
      <c r="D12" s="4">
        <v>5</v>
      </c>
      <c r="E12" s="20"/>
      <c r="F12" s="20">
        <v>2</v>
      </c>
      <c r="G12" s="20"/>
      <c r="H12" s="20"/>
      <c r="I12" s="20"/>
      <c r="J12" s="20">
        <v>3</v>
      </c>
      <c r="K12" s="16"/>
      <c r="L12" s="8">
        <f t="shared" si="0"/>
        <v>0</v>
      </c>
    </row>
    <row r="13" spans="1:12">
      <c r="A13" s="4">
        <v>11</v>
      </c>
      <c r="B13" s="4" t="s">
        <v>15</v>
      </c>
      <c r="C13" s="31"/>
      <c r="D13" s="4">
        <v>4400</v>
      </c>
      <c r="E13" s="20">
        <v>1700</v>
      </c>
      <c r="F13" s="20">
        <v>1000</v>
      </c>
      <c r="G13" s="20">
        <v>500</v>
      </c>
      <c r="H13" s="20"/>
      <c r="I13" s="20">
        <v>200</v>
      </c>
      <c r="J13" s="20">
        <v>1000</v>
      </c>
      <c r="K13" s="16"/>
      <c r="L13" s="8">
        <f t="shared" si="0"/>
        <v>0</v>
      </c>
    </row>
    <row r="14" spans="1:12" ht="60">
      <c r="A14" s="4">
        <v>12</v>
      </c>
      <c r="B14" s="4" t="s">
        <v>16</v>
      </c>
      <c r="C14" s="31"/>
      <c r="D14" s="4">
        <v>12</v>
      </c>
      <c r="E14" s="20">
        <v>12</v>
      </c>
      <c r="F14" s="20"/>
      <c r="G14" s="20"/>
      <c r="H14" s="20"/>
      <c r="I14" s="20"/>
      <c r="J14" s="20"/>
      <c r="K14" s="16"/>
      <c r="L14" s="8">
        <f t="shared" si="0"/>
        <v>0</v>
      </c>
    </row>
    <row r="15" spans="1:12" ht="60">
      <c r="A15" s="4">
        <v>13</v>
      </c>
      <c r="B15" s="4" t="s">
        <v>17</v>
      </c>
      <c r="C15" s="31"/>
      <c r="D15" s="4">
        <v>700</v>
      </c>
      <c r="E15" s="20"/>
      <c r="F15" s="20"/>
      <c r="G15" s="20"/>
      <c r="H15" s="20"/>
      <c r="I15" s="20"/>
      <c r="J15" s="20">
        <v>700</v>
      </c>
      <c r="K15" s="16"/>
      <c r="L15" s="8">
        <f t="shared" si="0"/>
        <v>0</v>
      </c>
    </row>
    <row r="16" spans="1:12" ht="45">
      <c r="A16" s="4">
        <v>14</v>
      </c>
      <c r="B16" s="4" t="s">
        <v>18</v>
      </c>
      <c r="C16" s="31"/>
      <c r="D16" s="4">
        <v>8</v>
      </c>
      <c r="E16" s="20">
        <v>8</v>
      </c>
      <c r="F16" s="20"/>
      <c r="G16" s="20"/>
      <c r="H16" s="20"/>
      <c r="I16" s="20"/>
      <c r="J16" s="20"/>
      <c r="K16" s="16"/>
      <c r="L16" s="8">
        <f t="shared" si="0"/>
        <v>0</v>
      </c>
    </row>
    <row r="17" spans="1:12" ht="60">
      <c r="A17" s="4">
        <v>15</v>
      </c>
      <c r="B17" s="4" t="s">
        <v>19</v>
      </c>
      <c r="C17" s="32"/>
      <c r="D17" s="4">
        <v>175</v>
      </c>
      <c r="E17" s="20">
        <v>65</v>
      </c>
      <c r="F17" s="20">
        <v>60</v>
      </c>
      <c r="G17" s="20">
        <v>20</v>
      </c>
      <c r="H17" s="20">
        <v>20</v>
      </c>
      <c r="I17" s="20"/>
      <c r="J17" s="20">
        <v>10</v>
      </c>
      <c r="K17" s="16"/>
      <c r="L17" s="8">
        <f t="shared" si="0"/>
        <v>0</v>
      </c>
    </row>
    <row r="18" spans="1:12" ht="30">
      <c r="A18" s="4">
        <v>16</v>
      </c>
      <c r="B18" s="4" t="s">
        <v>20</v>
      </c>
      <c r="C18" s="30" t="s">
        <v>21</v>
      </c>
      <c r="D18" s="4">
        <v>4</v>
      </c>
      <c r="E18" s="20">
        <v>2</v>
      </c>
      <c r="F18" s="20"/>
      <c r="G18" s="20">
        <v>2</v>
      </c>
      <c r="H18" s="20"/>
      <c r="I18" s="20"/>
      <c r="J18" s="20"/>
      <c r="K18" s="16"/>
      <c r="L18" s="8">
        <f t="shared" si="0"/>
        <v>0</v>
      </c>
    </row>
    <row r="19" spans="1:12" ht="30">
      <c r="A19" s="4">
        <v>17</v>
      </c>
      <c r="B19" s="4" t="s">
        <v>22</v>
      </c>
      <c r="C19" s="31"/>
      <c r="D19" s="4">
        <v>118</v>
      </c>
      <c r="E19" s="20">
        <v>15</v>
      </c>
      <c r="F19" s="20"/>
      <c r="G19" s="20">
        <v>3</v>
      </c>
      <c r="H19" s="20"/>
      <c r="I19" s="20"/>
      <c r="J19" s="20">
        <v>100</v>
      </c>
      <c r="K19" s="16"/>
      <c r="L19" s="8">
        <f t="shared" si="0"/>
        <v>0</v>
      </c>
    </row>
    <row r="20" spans="1:12" ht="30">
      <c r="A20" s="4">
        <v>18</v>
      </c>
      <c r="B20" s="4" t="s">
        <v>23</v>
      </c>
      <c r="C20" s="32"/>
      <c r="D20" s="4">
        <v>115</v>
      </c>
      <c r="E20" s="20">
        <v>15</v>
      </c>
      <c r="F20" s="20"/>
      <c r="G20" s="20"/>
      <c r="H20" s="20"/>
      <c r="I20" s="20"/>
      <c r="J20" s="20">
        <v>100</v>
      </c>
      <c r="K20" s="16"/>
      <c r="L20" s="8">
        <f t="shared" si="0"/>
        <v>0</v>
      </c>
    </row>
    <row r="21" spans="1:12" ht="45">
      <c r="A21" s="4">
        <v>19</v>
      </c>
      <c r="B21" s="4" t="s">
        <v>24</v>
      </c>
      <c r="C21" s="30" t="s">
        <v>25</v>
      </c>
      <c r="D21" s="4">
        <v>1950</v>
      </c>
      <c r="E21" s="20"/>
      <c r="F21" s="20">
        <v>1000</v>
      </c>
      <c r="G21" s="20">
        <v>500</v>
      </c>
      <c r="H21" s="20"/>
      <c r="I21" s="20">
        <v>250</v>
      </c>
      <c r="J21" s="20">
        <v>200</v>
      </c>
      <c r="K21" s="16"/>
      <c r="L21" s="8">
        <f t="shared" si="0"/>
        <v>0</v>
      </c>
    </row>
    <row r="22" spans="1:12" ht="45">
      <c r="A22" s="4">
        <v>20</v>
      </c>
      <c r="B22" s="4" t="s">
        <v>26</v>
      </c>
      <c r="C22" s="31"/>
      <c r="D22" s="4">
        <v>300</v>
      </c>
      <c r="E22" s="20"/>
      <c r="F22" s="20"/>
      <c r="G22" s="20"/>
      <c r="H22" s="20"/>
      <c r="I22" s="20">
        <v>300</v>
      </c>
      <c r="J22" s="20"/>
      <c r="K22" s="16"/>
      <c r="L22" s="8">
        <f t="shared" si="0"/>
        <v>0</v>
      </c>
    </row>
    <row r="23" spans="1:12">
      <c r="A23" s="4">
        <v>21</v>
      </c>
      <c r="B23" s="4" t="s">
        <v>27</v>
      </c>
      <c r="C23" s="31"/>
      <c r="D23" s="4">
        <v>32000</v>
      </c>
      <c r="E23" s="20">
        <v>4000</v>
      </c>
      <c r="F23" s="20">
        <v>10000</v>
      </c>
      <c r="G23" s="20">
        <v>5000</v>
      </c>
      <c r="H23" s="20"/>
      <c r="I23" s="20">
        <v>6000</v>
      </c>
      <c r="J23" s="20">
        <v>7000</v>
      </c>
      <c r="K23" s="16"/>
      <c r="L23" s="8">
        <f t="shared" si="0"/>
        <v>0</v>
      </c>
    </row>
    <row r="24" spans="1:12" ht="60">
      <c r="A24" s="4">
        <v>22</v>
      </c>
      <c r="B24" s="4" t="s">
        <v>28</v>
      </c>
      <c r="C24" s="31"/>
      <c r="D24" s="4">
        <v>3450</v>
      </c>
      <c r="E24" s="20">
        <v>500</v>
      </c>
      <c r="F24" s="20">
        <v>1000</v>
      </c>
      <c r="G24" s="20">
        <v>500</v>
      </c>
      <c r="H24" s="20">
        <v>250</v>
      </c>
      <c r="I24" s="20">
        <v>500</v>
      </c>
      <c r="J24" s="20">
        <v>700</v>
      </c>
      <c r="K24" s="16"/>
      <c r="L24" s="8">
        <f t="shared" si="0"/>
        <v>0</v>
      </c>
    </row>
    <row r="25" spans="1:12" ht="45">
      <c r="A25" s="4">
        <v>23</v>
      </c>
      <c r="B25" s="4" t="s">
        <v>29</v>
      </c>
      <c r="C25" s="31"/>
      <c r="D25" s="4">
        <v>1000</v>
      </c>
      <c r="E25" s="20"/>
      <c r="F25" s="20">
        <v>500</v>
      </c>
      <c r="G25" s="20"/>
      <c r="H25" s="20">
        <v>250</v>
      </c>
      <c r="I25" s="20">
        <v>250</v>
      </c>
      <c r="J25" s="20"/>
      <c r="K25" s="16"/>
      <c r="L25" s="8">
        <f t="shared" si="0"/>
        <v>0</v>
      </c>
    </row>
    <row r="26" spans="1:12" ht="45">
      <c r="A26" s="4">
        <v>24</v>
      </c>
      <c r="B26" s="4" t="s">
        <v>30</v>
      </c>
      <c r="C26" s="31"/>
      <c r="D26" s="4">
        <v>1300</v>
      </c>
      <c r="E26" s="20"/>
      <c r="F26" s="20">
        <v>1000</v>
      </c>
      <c r="G26" s="20"/>
      <c r="H26" s="20"/>
      <c r="I26" s="20">
        <v>300</v>
      </c>
      <c r="J26" s="20"/>
      <c r="K26" s="16"/>
      <c r="L26" s="8">
        <f t="shared" si="0"/>
        <v>0</v>
      </c>
    </row>
    <row r="27" spans="1:12" ht="60">
      <c r="A27" s="4">
        <v>25</v>
      </c>
      <c r="B27" s="4" t="s">
        <v>31</v>
      </c>
      <c r="C27" s="31"/>
      <c r="D27" s="4">
        <v>550</v>
      </c>
      <c r="E27" s="20"/>
      <c r="F27" s="20"/>
      <c r="G27" s="20">
        <v>100</v>
      </c>
      <c r="H27" s="20">
        <v>250</v>
      </c>
      <c r="I27" s="20"/>
      <c r="J27" s="20">
        <v>200</v>
      </c>
      <c r="K27" s="16"/>
      <c r="L27" s="8">
        <f t="shared" si="0"/>
        <v>0</v>
      </c>
    </row>
    <row r="28" spans="1:12">
      <c r="A28" s="4">
        <v>26</v>
      </c>
      <c r="B28" s="4" t="s">
        <v>32</v>
      </c>
      <c r="C28" s="31"/>
      <c r="D28" s="4">
        <v>1950</v>
      </c>
      <c r="E28" s="20"/>
      <c r="F28" s="20">
        <v>500</v>
      </c>
      <c r="G28" s="20">
        <v>200</v>
      </c>
      <c r="H28" s="20">
        <v>200</v>
      </c>
      <c r="I28" s="20">
        <v>50</v>
      </c>
      <c r="J28" s="20">
        <v>1000</v>
      </c>
      <c r="K28" s="16"/>
      <c r="L28" s="8">
        <f t="shared" si="0"/>
        <v>0</v>
      </c>
    </row>
    <row r="29" spans="1:12" ht="75">
      <c r="A29" s="4">
        <v>27</v>
      </c>
      <c r="B29" s="4" t="s">
        <v>33</v>
      </c>
      <c r="C29" s="17" t="s">
        <v>21</v>
      </c>
      <c r="D29" s="4">
        <v>18</v>
      </c>
      <c r="E29" s="21">
        <v>10</v>
      </c>
      <c r="F29" s="21"/>
      <c r="G29" s="21"/>
      <c r="H29" s="21">
        <v>2</v>
      </c>
      <c r="I29" s="21">
        <v>4</v>
      </c>
      <c r="J29" s="22">
        <v>2</v>
      </c>
      <c r="K29" s="16"/>
      <c r="L29" s="8">
        <f t="shared" si="0"/>
        <v>0</v>
      </c>
    </row>
    <row r="30" spans="1:12" ht="30">
      <c r="A30" s="4">
        <v>28</v>
      </c>
      <c r="B30" s="4" t="s">
        <v>34</v>
      </c>
      <c r="C30" s="30"/>
      <c r="D30" s="4">
        <v>10</v>
      </c>
      <c r="E30" s="20">
        <v>10</v>
      </c>
      <c r="F30" s="20"/>
      <c r="G30" s="20"/>
      <c r="H30" s="20"/>
      <c r="I30" s="20"/>
      <c r="J30" s="20"/>
      <c r="K30" s="16"/>
      <c r="L30" s="8">
        <f t="shared" si="0"/>
        <v>0</v>
      </c>
    </row>
    <row r="31" spans="1:12">
      <c r="A31" s="4">
        <v>29</v>
      </c>
      <c r="B31" s="4" t="s">
        <v>35</v>
      </c>
      <c r="C31" s="40"/>
      <c r="D31" s="4">
        <v>9</v>
      </c>
      <c r="E31" s="20">
        <v>5</v>
      </c>
      <c r="F31" s="20">
        <v>4</v>
      </c>
      <c r="G31" s="20"/>
      <c r="H31" s="20"/>
      <c r="I31" s="20"/>
      <c r="J31" s="20"/>
      <c r="K31" s="16"/>
      <c r="L31" s="8">
        <f t="shared" si="0"/>
        <v>0</v>
      </c>
    </row>
    <row r="32" spans="1:12" ht="90">
      <c r="A32" s="4">
        <v>30</v>
      </c>
      <c r="B32" s="4" t="s">
        <v>36</v>
      </c>
      <c r="C32" s="40"/>
      <c r="D32" s="4">
        <v>60</v>
      </c>
      <c r="E32" s="23">
        <v>10</v>
      </c>
      <c r="F32" s="23">
        <v>40</v>
      </c>
      <c r="G32" s="23">
        <v>10</v>
      </c>
      <c r="H32" s="23"/>
      <c r="I32" s="23"/>
      <c r="J32" s="23"/>
      <c r="K32" s="16"/>
      <c r="L32" s="8">
        <f t="shared" si="0"/>
        <v>0</v>
      </c>
    </row>
    <row r="33" spans="1:12" ht="75">
      <c r="A33" s="4">
        <v>31</v>
      </c>
      <c r="B33" s="4" t="s">
        <v>37</v>
      </c>
      <c r="C33" s="40"/>
      <c r="D33" s="4">
        <v>37</v>
      </c>
      <c r="E33" s="20">
        <v>12</v>
      </c>
      <c r="F33" s="20"/>
      <c r="G33" s="20">
        <v>10</v>
      </c>
      <c r="H33" s="20"/>
      <c r="I33" s="20"/>
      <c r="J33" s="20">
        <v>15</v>
      </c>
      <c r="K33" s="16"/>
      <c r="L33" s="8">
        <f t="shared" si="0"/>
        <v>0</v>
      </c>
    </row>
    <row r="34" spans="1:12" ht="45">
      <c r="A34" s="4">
        <v>32</v>
      </c>
      <c r="B34" s="4" t="s">
        <v>38</v>
      </c>
      <c r="C34" s="40"/>
      <c r="D34" s="4">
        <v>5</v>
      </c>
      <c r="E34" s="20">
        <v>1</v>
      </c>
      <c r="F34" s="20"/>
      <c r="G34" s="20"/>
      <c r="H34" s="20">
        <v>4</v>
      </c>
      <c r="I34" s="20"/>
      <c r="J34" s="20"/>
      <c r="K34" s="16"/>
      <c r="L34" s="8">
        <f t="shared" si="0"/>
        <v>0</v>
      </c>
    </row>
    <row r="35" spans="1:12">
      <c r="A35" s="4">
        <v>33</v>
      </c>
      <c r="B35" s="4" t="s">
        <v>39</v>
      </c>
      <c r="C35" s="40"/>
      <c r="D35" s="4">
        <v>15</v>
      </c>
      <c r="E35" s="20">
        <v>10</v>
      </c>
      <c r="F35" s="20"/>
      <c r="G35" s="20"/>
      <c r="H35" s="20"/>
      <c r="I35" s="20"/>
      <c r="J35" s="20">
        <v>5</v>
      </c>
      <c r="K35" s="16"/>
      <c r="L35" s="8">
        <f t="shared" si="0"/>
        <v>0</v>
      </c>
    </row>
    <row r="36" spans="1:12">
      <c r="A36" s="4">
        <v>34</v>
      </c>
      <c r="B36" s="4" t="s">
        <v>40</v>
      </c>
      <c r="C36" s="40"/>
      <c r="D36" s="4">
        <v>30</v>
      </c>
      <c r="E36" s="20"/>
      <c r="F36" s="20"/>
      <c r="G36" s="20"/>
      <c r="H36" s="20">
        <v>30</v>
      </c>
      <c r="I36" s="20"/>
      <c r="J36" s="20"/>
      <c r="K36" s="16"/>
      <c r="L36" s="8">
        <f t="shared" si="0"/>
        <v>0</v>
      </c>
    </row>
    <row r="37" spans="1:12">
      <c r="A37" s="4">
        <v>35</v>
      </c>
      <c r="B37" s="4" t="s">
        <v>41</v>
      </c>
      <c r="C37" s="40"/>
      <c r="D37" s="4">
        <v>218</v>
      </c>
      <c r="E37" s="20">
        <v>8</v>
      </c>
      <c r="F37" s="20"/>
      <c r="G37" s="20">
        <v>10</v>
      </c>
      <c r="H37" s="20"/>
      <c r="I37" s="20"/>
      <c r="J37" s="20">
        <v>200</v>
      </c>
      <c r="K37" s="16"/>
      <c r="L37" s="8">
        <f t="shared" si="0"/>
        <v>0</v>
      </c>
    </row>
    <row r="38" spans="1:12">
      <c r="A38" s="4">
        <v>36</v>
      </c>
      <c r="B38" s="4" t="s">
        <v>42</v>
      </c>
      <c r="C38" s="40"/>
      <c r="D38" s="4">
        <v>160</v>
      </c>
      <c r="E38" s="20">
        <v>50</v>
      </c>
      <c r="F38" s="20"/>
      <c r="G38" s="20"/>
      <c r="H38" s="20">
        <v>10</v>
      </c>
      <c r="I38" s="20"/>
      <c r="J38" s="20">
        <v>100</v>
      </c>
      <c r="K38" s="16"/>
      <c r="L38" s="8">
        <f t="shared" si="0"/>
        <v>0</v>
      </c>
    </row>
    <row r="39" spans="1:12">
      <c r="A39" s="4">
        <v>37</v>
      </c>
      <c r="B39" s="4" t="s">
        <v>43</v>
      </c>
      <c r="C39" s="40"/>
      <c r="D39" s="4">
        <v>2950</v>
      </c>
      <c r="E39" s="20">
        <v>1000</v>
      </c>
      <c r="F39" s="20">
        <v>1000</v>
      </c>
      <c r="G39" s="20">
        <v>100</v>
      </c>
      <c r="H39" s="20">
        <v>50</v>
      </c>
      <c r="I39" s="20">
        <v>100</v>
      </c>
      <c r="J39" s="20">
        <v>700</v>
      </c>
      <c r="K39" s="16"/>
      <c r="L39" s="8">
        <f t="shared" si="0"/>
        <v>0</v>
      </c>
    </row>
    <row r="40" spans="1:12">
      <c r="A40" s="4">
        <v>38</v>
      </c>
      <c r="B40" s="4" t="s">
        <v>44</v>
      </c>
      <c r="C40" s="40"/>
      <c r="D40" s="4">
        <v>3150</v>
      </c>
      <c r="E40" s="20">
        <v>1000</v>
      </c>
      <c r="F40" s="20">
        <v>1000</v>
      </c>
      <c r="G40" s="20"/>
      <c r="H40" s="20">
        <v>50</v>
      </c>
      <c r="I40" s="20">
        <v>400</v>
      </c>
      <c r="J40" s="20">
        <v>700</v>
      </c>
      <c r="K40" s="16"/>
      <c r="L40" s="8">
        <f t="shared" si="0"/>
        <v>0</v>
      </c>
    </row>
    <row r="41" spans="1:12" ht="30">
      <c r="A41" s="4">
        <v>39</v>
      </c>
      <c r="B41" s="4" t="s">
        <v>45</v>
      </c>
      <c r="C41" s="40"/>
      <c r="D41" s="4">
        <v>11</v>
      </c>
      <c r="E41" s="20">
        <v>6</v>
      </c>
      <c r="F41" s="20"/>
      <c r="G41" s="20">
        <v>5</v>
      </c>
      <c r="H41" s="20"/>
      <c r="I41" s="20"/>
      <c r="J41" s="20"/>
      <c r="K41" s="16"/>
      <c r="L41" s="8">
        <f t="shared" si="0"/>
        <v>0</v>
      </c>
    </row>
    <row r="42" spans="1:12">
      <c r="A42" s="4">
        <v>40</v>
      </c>
      <c r="B42" s="4" t="s">
        <v>46</v>
      </c>
      <c r="C42" s="40"/>
      <c r="D42" s="4">
        <v>220</v>
      </c>
      <c r="E42" s="20"/>
      <c r="F42" s="20"/>
      <c r="G42" s="20"/>
      <c r="H42" s="20">
        <v>20</v>
      </c>
      <c r="I42" s="20">
        <v>200</v>
      </c>
      <c r="J42" s="20"/>
      <c r="K42" s="16"/>
      <c r="L42" s="8">
        <f t="shared" si="0"/>
        <v>0</v>
      </c>
    </row>
    <row r="43" spans="1:12" ht="30">
      <c r="A43" s="4">
        <v>41</v>
      </c>
      <c r="B43" s="4" t="s">
        <v>125</v>
      </c>
      <c r="C43" s="40"/>
      <c r="D43" s="4">
        <v>10</v>
      </c>
      <c r="E43" s="20">
        <v>10</v>
      </c>
      <c r="F43" s="20"/>
      <c r="G43" s="20"/>
      <c r="H43" s="20"/>
      <c r="I43" s="20"/>
      <c r="J43" s="20"/>
      <c r="K43" s="16"/>
      <c r="L43" s="8">
        <f t="shared" si="0"/>
        <v>0</v>
      </c>
    </row>
    <row r="44" spans="1:12" ht="30">
      <c r="A44" s="4">
        <v>42</v>
      </c>
      <c r="B44" s="4" t="s">
        <v>126</v>
      </c>
      <c r="C44" s="40"/>
      <c r="D44" s="4">
        <v>20</v>
      </c>
      <c r="E44" s="20">
        <v>20</v>
      </c>
      <c r="F44" s="20"/>
      <c r="G44" s="20"/>
      <c r="H44" s="20"/>
      <c r="I44" s="20"/>
      <c r="J44" s="20"/>
      <c r="K44" s="16"/>
      <c r="L44" s="8">
        <f t="shared" si="0"/>
        <v>0</v>
      </c>
    </row>
    <row r="45" spans="1:12" ht="30">
      <c r="A45" s="4">
        <v>43</v>
      </c>
      <c r="B45" s="4" t="s">
        <v>47</v>
      </c>
      <c r="C45" s="40"/>
      <c r="D45" s="4">
        <v>230</v>
      </c>
      <c r="E45" s="20">
        <v>150</v>
      </c>
      <c r="F45" s="20"/>
      <c r="G45" s="20"/>
      <c r="H45" s="20">
        <v>30</v>
      </c>
      <c r="I45" s="20">
        <v>50</v>
      </c>
      <c r="J45" s="20"/>
      <c r="K45" s="16"/>
      <c r="L45" s="8">
        <f t="shared" si="0"/>
        <v>0</v>
      </c>
    </row>
    <row r="46" spans="1:12" ht="240">
      <c r="A46" s="4">
        <v>44</v>
      </c>
      <c r="B46" s="4" t="s">
        <v>48</v>
      </c>
      <c r="C46" s="41"/>
      <c r="D46" s="4">
        <v>12000</v>
      </c>
      <c r="E46" s="20">
        <v>1500</v>
      </c>
      <c r="F46" s="20">
        <v>3000</v>
      </c>
      <c r="G46" s="20">
        <v>2000</v>
      </c>
      <c r="H46" s="20">
        <v>2000</v>
      </c>
      <c r="I46" s="20">
        <v>1500</v>
      </c>
      <c r="J46" s="20">
        <v>2000</v>
      </c>
      <c r="K46" s="16"/>
      <c r="L46" s="8">
        <f t="shared" si="0"/>
        <v>0</v>
      </c>
    </row>
    <row r="47" spans="1:12" ht="30">
      <c r="A47" s="4">
        <v>45</v>
      </c>
      <c r="B47" s="4" t="s">
        <v>49</v>
      </c>
      <c r="C47" s="42" t="s">
        <v>50</v>
      </c>
      <c r="D47" s="4">
        <v>1</v>
      </c>
      <c r="E47" s="20">
        <v>1</v>
      </c>
      <c r="F47" s="20"/>
      <c r="G47" s="20"/>
      <c r="H47" s="20"/>
      <c r="I47" s="20"/>
      <c r="J47" s="20"/>
      <c r="K47" s="16"/>
      <c r="L47" s="8">
        <f t="shared" si="0"/>
        <v>0</v>
      </c>
    </row>
    <row r="48" spans="1:12" ht="30">
      <c r="A48" s="4">
        <v>46</v>
      </c>
      <c r="B48" s="4" t="s">
        <v>51</v>
      </c>
      <c r="C48" s="43"/>
      <c r="D48" s="4">
        <v>1</v>
      </c>
      <c r="E48" s="20">
        <v>1</v>
      </c>
      <c r="F48" s="20"/>
      <c r="G48" s="20"/>
      <c r="H48" s="20"/>
      <c r="I48" s="20"/>
      <c r="J48" s="20"/>
      <c r="K48" s="16"/>
      <c r="L48" s="8">
        <f t="shared" si="0"/>
        <v>0</v>
      </c>
    </row>
    <row r="49" spans="1:12" ht="30">
      <c r="A49" s="4">
        <v>47</v>
      </c>
      <c r="B49" s="4" t="s">
        <v>85</v>
      </c>
      <c r="C49" s="30" t="s">
        <v>25</v>
      </c>
      <c r="D49" s="4">
        <v>2</v>
      </c>
      <c r="E49" s="20">
        <v>1</v>
      </c>
      <c r="F49" s="20"/>
      <c r="G49" s="20"/>
      <c r="H49" s="20"/>
      <c r="I49" s="20"/>
      <c r="J49" s="20">
        <v>1</v>
      </c>
      <c r="K49" s="16"/>
      <c r="L49" s="8">
        <f t="shared" si="0"/>
        <v>0</v>
      </c>
    </row>
    <row r="50" spans="1:12" ht="45">
      <c r="A50" s="4">
        <v>48</v>
      </c>
      <c r="B50" s="4" t="s">
        <v>52</v>
      </c>
      <c r="C50" s="31"/>
      <c r="D50" s="4">
        <v>3</v>
      </c>
      <c r="E50" s="20">
        <v>3</v>
      </c>
      <c r="F50" s="20"/>
      <c r="G50" s="20"/>
      <c r="H50" s="20"/>
      <c r="I50" s="20"/>
      <c r="J50" s="20"/>
      <c r="K50" s="16"/>
      <c r="L50" s="8">
        <f t="shared" si="0"/>
        <v>0</v>
      </c>
    </row>
    <row r="51" spans="1:12" ht="30">
      <c r="A51" s="4">
        <v>49</v>
      </c>
      <c r="B51" s="4" t="s">
        <v>53</v>
      </c>
      <c r="C51" s="31"/>
      <c r="D51" s="4">
        <v>34</v>
      </c>
      <c r="E51" s="20">
        <v>11</v>
      </c>
      <c r="F51" s="20">
        <v>10</v>
      </c>
      <c r="G51" s="20">
        <v>5</v>
      </c>
      <c r="H51" s="20"/>
      <c r="I51" s="20"/>
      <c r="J51" s="20">
        <v>8</v>
      </c>
      <c r="K51" s="16"/>
      <c r="L51" s="8">
        <f t="shared" si="0"/>
        <v>0</v>
      </c>
    </row>
    <row r="52" spans="1:12" ht="30">
      <c r="A52" s="4">
        <v>50</v>
      </c>
      <c r="B52" s="4" t="s">
        <v>54</v>
      </c>
      <c r="C52" s="31"/>
      <c r="D52" s="4">
        <v>12</v>
      </c>
      <c r="E52" s="20"/>
      <c r="F52" s="20">
        <v>10</v>
      </c>
      <c r="G52" s="20"/>
      <c r="H52" s="20"/>
      <c r="I52" s="20"/>
      <c r="J52" s="20">
        <v>2</v>
      </c>
      <c r="K52" s="16"/>
      <c r="L52" s="8">
        <f t="shared" si="0"/>
        <v>0</v>
      </c>
    </row>
    <row r="53" spans="1:12" ht="30">
      <c r="A53" s="4">
        <v>51</v>
      </c>
      <c r="B53" s="4" t="s">
        <v>55</v>
      </c>
      <c r="C53" s="31"/>
      <c r="D53" s="4">
        <v>174</v>
      </c>
      <c r="E53" s="20">
        <v>60</v>
      </c>
      <c r="F53" s="20">
        <v>20</v>
      </c>
      <c r="G53" s="20">
        <v>24</v>
      </c>
      <c r="H53" s="20"/>
      <c r="I53" s="20">
        <v>40</v>
      </c>
      <c r="J53" s="20">
        <v>30</v>
      </c>
      <c r="K53" s="16"/>
      <c r="L53" s="8">
        <f t="shared" si="0"/>
        <v>0</v>
      </c>
    </row>
    <row r="54" spans="1:12">
      <c r="A54" s="4">
        <v>52</v>
      </c>
      <c r="B54" s="4" t="s">
        <v>56</v>
      </c>
      <c r="C54" s="31"/>
      <c r="D54" s="4">
        <v>70</v>
      </c>
      <c r="E54" s="20">
        <v>30</v>
      </c>
      <c r="F54" s="20"/>
      <c r="G54" s="20"/>
      <c r="H54" s="20">
        <v>20</v>
      </c>
      <c r="I54" s="20">
        <v>20</v>
      </c>
      <c r="J54" s="20"/>
      <c r="K54" s="16"/>
      <c r="L54" s="8">
        <f t="shared" si="0"/>
        <v>0</v>
      </c>
    </row>
    <row r="55" spans="1:12">
      <c r="A55" s="4">
        <v>53</v>
      </c>
      <c r="B55" s="4" t="s">
        <v>57</v>
      </c>
      <c r="C55" s="31"/>
      <c r="D55" s="4">
        <v>360</v>
      </c>
      <c r="E55" s="20">
        <v>210</v>
      </c>
      <c r="F55" s="20"/>
      <c r="G55" s="20"/>
      <c r="H55" s="20"/>
      <c r="I55" s="20">
        <v>150</v>
      </c>
      <c r="J55" s="20"/>
      <c r="K55" s="16"/>
      <c r="L55" s="8">
        <f t="shared" si="0"/>
        <v>0</v>
      </c>
    </row>
    <row r="56" spans="1:12" ht="45">
      <c r="A56" s="4">
        <v>54</v>
      </c>
      <c r="B56" s="4" t="s">
        <v>58</v>
      </c>
      <c r="C56" s="31"/>
      <c r="D56" s="4">
        <v>400</v>
      </c>
      <c r="E56" s="20">
        <v>400</v>
      </c>
      <c r="F56" s="20"/>
      <c r="G56" s="20"/>
      <c r="H56" s="20"/>
      <c r="I56" s="20"/>
      <c r="J56" s="20"/>
      <c r="K56" s="16"/>
      <c r="L56" s="8">
        <f t="shared" si="0"/>
        <v>0</v>
      </c>
    </row>
    <row r="57" spans="1:12" ht="45">
      <c r="A57" s="4">
        <v>55</v>
      </c>
      <c r="B57" s="4" t="s">
        <v>59</v>
      </c>
      <c r="C57" s="31"/>
      <c r="D57" s="4">
        <v>300</v>
      </c>
      <c r="E57" s="20">
        <v>300</v>
      </c>
      <c r="F57" s="20"/>
      <c r="G57" s="20"/>
      <c r="H57" s="20"/>
      <c r="I57" s="20"/>
      <c r="J57" s="20"/>
      <c r="K57" s="16"/>
      <c r="L57" s="8">
        <f t="shared" si="0"/>
        <v>0</v>
      </c>
    </row>
    <row r="58" spans="1:12">
      <c r="A58" s="4">
        <v>56</v>
      </c>
      <c r="B58" s="4" t="s">
        <v>60</v>
      </c>
      <c r="C58" s="31"/>
      <c r="D58" s="4">
        <v>4</v>
      </c>
      <c r="E58" s="20">
        <v>4</v>
      </c>
      <c r="F58" s="20"/>
      <c r="G58" s="20"/>
      <c r="H58" s="20"/>
      <c r="I58" s="20"/>
      <c r="J58" s="20"/>
      <c r="K58" s="16"/>
      <c r="L58" s="8">
        <f t="shared" si="0"/>
        <v>0</v>
      </c>
    </row>
    <row r="59" spans="1:12" ht="30">
      <c r="A59" s="4">
        <v>57</v>
      </c>
      <c r="B59" s="4" t="s">
        <v>61</v>
      </c>
      <c r="C59" s="32"/>
      <c r="D59" s="4">
        <v>5</v>
      </c>
      <c r="E59" s="20">
        <v>2</v>
      </c>
      <c r="F59" s="20"/>
      <c r="G59" s="20"/>
      <c r="H59" s="20"/>
      <c r="I59" s="20"/>
      <c r="J59" s="20">
        <v>3</v>
      </c>
      <c r="K59" s="16"/>
      <c r="L59" s="8">
        <f t="shared" si="0"/>
        <v>0</v>
      </c>
    </row>
    <row r="60" spans="1:12" ht="45">
      <c r="A60" s="4">
        <v>58</v>
      </c>
      <c r="B60" s="4" t="s">
        <v>62</v>
      </c>
      <c r="C60" s="30" t="s">
        <v>21</v>
      </c>
      <c r="D60" s="4">
        <v>24</v>
      </c>
      <c r="E60" s="20">
        <v>14</v>
      </c>
      <c r="F60" s="20"/>
      <c r="G60" s="20">
        <v>10</v>
      </c>
      <c r="H60" s="20"/>
      <c r="I60" s="20"/>
      <c r="J60" s="20"/>
      <c r="K60" s="16"/>
      <c r="L60" s="8">
        <f t="shared" si="0"/>
        <v>0</v>
      </c>
    </row>
    <row r="61" spans="1:12" ht="90">
      <c r="A61" s="4">
        <v>59</v>
      </c>
      <c r="B61" s="4" t="s">
        <v>63</v>
      </c>
      <c r="C61" s="32"/>
      <c r="D61" s="4">
        <v>2</v>
      </c>
      <c r="E61" s="20">
        <v>2</v>
      </c>
      <c r="F61" s="20"/>
      <c r="G61" s="20"/>
      <c r="H61" s="20"/>
      <c r="I61" s="20"/>
      <c r="J61" s="20"/>
      <c r="K61" s="16"/>
      <c r="L61" s="8">
        <f t="shared" si="0"/>
        <v>0</v>
      </c>
    </row>
    <row r="62" spans="1:12" ht="30">
      <c r="A62" s="4">
        <v>60</v>
      </c>
      <c r="B62" s="4" t="s">
        <v>64</v>
      </c>
      <c r="C62" s="30" t="s">
        <v>25</v>
      </c>
      <c r="D62" s="4">
        <v>40</v>
      </c>
      <c r="E62" s="20">
        <v>10</v>
      </c>
      <c r="F62" s="20">
        <v>20</v>
      </c>
      <c r="G62" s="20"/>
      <c r="H62" s="20">
        <v>10</v>
      </c>
      <c r="I62" s="20"/>
      <c r="J62" s="20"/>
      <c r="K62" s="16"/>
      <c r="L62" s="8">
        <f t="shared" si="0"/>
        <v>0</v>
      </c>
    </row>
    <row r="63" spans="1:12" ht="30">
      <c r="A63" s="4">
        <v>61</v>
      </c>
      <c r="B63" s="4" t="s">
        <v>65</v>
      </c>
      <c r="C63" s="31"/>
      <c r="D63" s="4">
        <v>55</v>
      </c>
      <c r="E63" s="20">
        <v>20</v>
      </c>
      <c r="F63" s="20">
        <v>20</v>
      </c>
      <c r="G63" s="20"/>
      <c r="H63" s="20">
        <v>10</v>
      </c>
      <c r="I63" s="20"/>
      <c r="J63" s="20">
        <v>5</v>
      </c>
      <c r="K63" s="16"/>
      <c r="L63" s="8">
        <f t="shared" si="0"/>
        <v>0</v>
      </c>
    </row>
    <row r="64" spans="1:12">
      <c r="A64" s="4">
        <v>62</v>
      </c>
      <c r="B64" s="4" t="s">
        <v>66</v>
      </c>
      <c r="C64" s="32"/>
      <c r="D64" s="4">
        <v>4</v>
      </c>
      <c r="E64" s="20">
        <v>2</v>
      </c>
      <c r="F64" s="20">
        <v>2</v>
      </c>
      <c r="G64" s="20"/>
      <c r="H64" s="20"/>
      <c r="I64" s="20"/>
      <c r="J64" s="20"/>
      <c r="K64" s="16"/>
      <c r="L64" s="8">
        <f t="shared" si="0"/>
        <v>0</v>
      </c>
    </row>
    <row r="65" spans="1:12">
      <c r="A65" s="4">
        <v>63</v>
      </c>
      <c r="B65" s="4" t="s">
        <v>67</v>
      </c>
      <c r="C65" s="30" t="s">
        <v>5</v>
      </c>
      <c r="D65" s="4">
        <v>11</v>
      </c>
      <c r="E65" s="20"/>
      <c r="F65" s="20"/>
      <c r="G65" s="20"/>
      <c r="H65" s="20">
        <v>3</v>
      </c>
      <c r="I65" s="20">
        <v>3</v>
      </c>
      <c r="J65" s="20">
        <v>5</v>
      </c>
      <c r="K65" s="16"/>
      <c r="L65" s="8">
        <f t="shared" si="0"/>
        <v>0</v>
      </c>
    </row>
    <row r="66" spans="1:12">
      <c r="A66" s="4">
        <v>64</v>
      </c>
      <c r="B66" s="4" t="s">
        <v>68</v>
      </c>
      <c r="C66" s="31"/>
      <c r="D66" s="4">
        <v>4</v>
      </c>
      <c r="E66" s="20">
        <v>1</v>
      </c>
      <c r="F66" s="20"/>
      <c r="G66" s="20"/>
      <c r="H66" s="20">
        <v>3</v>
      </c>
      <c r="I66" s="20"/>
      <c r="J66" s="20"/>
      <c r="K66" s="16"/>
      <c r="L66" s="8">
        <f t="shared" si="0"/>
        <v>0</v>
      </c>
    </row>
    <row r="67" spans="1:12">
      <c r="A67" s="4">
        <v>65</v>
      </c>
      <c r="B67" s="4" t="s">
        <v>69</v>
      </c>
      <c r="C67" s="32"/>
      <c r="D67" s="4">
        <v>1</v>
      </c>
      <c r="E67" s="20"/>
      <c r="F67" s="20"/>
      <c r="G67" s="20"/>
      <c r="H67" s="20">
        <v>1</v>
      </c>
      <c r="I67" s="20"/>
      <c r="J67" s="20"/>
      <c r="K67" s="16"/>
      <c r="L67" s="8">
        <f t="shared" si="0"/>
        <v>0</v>
      </c>
    </row>
    <row r="68" spans="1:12" ht="30">
      <c r="A68" s="4">
        <v>66</v>
      </c>
      <c r="B68" s="4" t="s">
        <v>70</v>
      </c>
      <c r="C68" s="30" t="s">
        <v>21</v>
      </c>
      <c r="D68" s="4">
        <v>70</v>
      </c>
      <c r="E68" s="20">
        <v>20</v>
      </c>
      <c r="F68" s="20"/>
      <c r="G68" s="20">
        <v>40</v>
      </c>
      <c r="H68" s="20"/>
      <c r="I68" s="20"/>
      <c r="J68" s="20">
        <v>10</v>
      </c>
      <c r="K68" s="16"/>
      <c r="L68" s="8">
        <f t="shared" ref="L68:L88" si="1">SUM(D68*K68)</f>
        <v>0</v>
      </c>
    </row>
    <row r="69" spans="1:12" ht="45">
      <c r="A69" s="4">
        <v>67</v>
      </c>
      <c r="B69" s="4" t="s">
        <v>71</v>
      </c>
      <c r="C69" s="31"/>
      <c r="D69" s="4">
        <v>100</v>
      </c>
      <c r="E69" s="20">
        <v>25</v>
      </c>
      <c r="F69" s="20"/>
      <c r="G69" s="20"/>
      <c r="H69" s="20">
        <v>15</v>
      </c>
      <c r="I69" s="20">
        <v>50</v>
      </c>
      <c r="J69" s="20">
        <v>10</v>
      </c>
      <c r="K69" s="16"/>
      <c r="L69" s="8">
        <f t="shared" si="1"/>
        <v>0</v>
      </c>
    </row>
    <row r="70" spans="1:12">
      <c r="A70" s="4">
        <v>68</v>
      </c>
      <c r="B70" s="4" t="s">
        <v>72</v>
      </c>
      <c r="C70" s="30" t="s">
        <v>25</v>
      </c>
      <c r="D70" s="4">
        <v>10</v>
      </c>
      <c r="E70" s="20">
        <v>10</v>
      </c>
      <c r="F70" s="20"/>
      <c r="G70" s="20"/>
      <c r="H70" s="20"/>
      <c r="I70" s="20"/>
      <c r="J70" s="20"/>
      <c r="K70" s="16"/>
      <c r="L70" s="8">
        <f t="shared" si="1"/>
        <v>0</v>
      </c>
    </row>
    <row r="71" spans="1:12">
      <c r="A71" s="4">
        <v>69</v>
      </c>
      <c r="B71" s="4" t="s">
        <v>73</v>
      </c>
      <c r="C71" s="31"/>
      <c r="D71" s="4">
        <v>36</v>
      </c>
      <c r="E71" s="20">
        <v>1</v>
      </c>
      <c r="F71" s="20"/>
      <c r="G71" s="24">
        <v>30</v>
      </c>
      <c r="H71" s="20"/>
      <c r="I71" s="20"/>
      <c r="J71" s="20">
        <v>5</v>
      </c>
      <c r="K71" s="16"/>
      <c r="L71" s="8">
        <f t="shared" si="1"/>
        <v>0</v>
      </c>
    </row>
    <row r="72" spans="1:12">
      <c r="A72" s="4">
        <v>70</v>
      </c>
      <c r="B72" s="4" t="s">
        <v>74</v>
      </c>
      <c r="C72" s="31"/>
      <c r="D72" s="4">
        <v>15</v>
      </c>
      <c r="E72" s="21"/>
      <c r="F72" s="21"/>
      <c r="G72" s="22">
        <v>15</v>
      </c>
      <c r="H72" s="21"/>
      <c r="I72" s="21"/>
      <c r="J72" s="21"/>
      <c r="K72" s="16"/>
      <c r="L72" s="8">
        <f t="shared" si="1"/>
        <v>0</v>
      </c>
    </row>
    <row r="73" spans="1:12" ht="90">
      <c r="A73" s="4">
        <v>71</v>
      </c>
      <c r="B73" s="4" t="s">
        <v>75</v>
      </c>
      <c r="C73" s="36"/>
      <c r="D73" s="4">
        <v>60</v>
      </c>
      <c r="E73" s="1"/>
      <c r="F73" s="1">
        <v>40</v>
      </c>
      <c r="G73" s="1"/>
      <c r="H73" s="1"/>
      <c r="I73" s="1">
        <v>20</v>
      </c>
      <c r="J73" s="1"/>
      <c r="K73" s="16"/>
      <c r="L73" s="8">
        <f t="shared" si="1"/>
        <v>0</v>
      </c>
    </row>
    <row r="74" spans="1:12">
      <c r="A74" s="4">
        <v>72</v>
      </c>
      <c r="B74" s="4" t="s">
        <v>113</v>
      </c>
      <c r="C74" s="36"/>
      <c r="D74" s="4">
        <v>30</v>
      </c>
      <c r="E74" s="1"/>
      <c r="F74" s="1"/>
      <c r="G74" s="1"/>
      <c r="H74" s="1"/>
      <c r="I74" s="1">
        <v>30</v>
      </c>
      <c r="J74" s="1"/>
      <c r="K74" s="16"/>
      <c r="L74" s="8">
        <f t="shared" si="1"/>
        <v>0</v>
      </c>
    </row>
    <row r="75" spans="1:12">
      <c r="A75" s="4">
        <v>73</v>
      </c>
      <c r="B75" s="4" t="s">
        <v>76</v>
      </c>
      <c r="C75" s="37"/>
      <c r="D75" s="4">
        <v>30</v>
      </c>
      <c r="E75" s="1"/>
      <c r="F75" s="1"/>
      <c r="G75" s="1"/>
      <c r="H75" s="1"/>
      <c r="I75" s="1">
        <v>30</v>
      </c>
      <c r="J75" s="1"/>
      <c r="K75" s="16"/>
      <c r="L75" s="8">
        <f t="shared" si="1"/>
        <v>0</v>
      </c>
    </row>
    <row r="76" spans="1:12" ht="45">
      <c r="A76" s="4">
        <v>74</v>
      </c>
      <c r="B76" s="4" t="s">
        <v>77</v>
      </c>
      <c r="C76" s="4" t="s">
        <v>21</v>
      </c>
      <c r="D76" s="4">
        <v>1</v>
      </c>
      <c r="E76" s="1">
        <v>1</v>
      </c>
      <c r="F76" s="1"/>
      <c r="G76" s="1"/>
      <c r="H76" s="1"/>
      <c r="I76" s="1"/>
      <c r="J76" s="1"/>
      <c r="K76" s="16"/>
      <c r="L76" s="8">
        <f t="shared" si="1"/>
        <v>0</v>
      </c>
    </row>
    <row r="77" spans="1:12">
      <c r="A77" s="4">
        <v>75</v>
      </c>
      <c r="B77" s="4" t="s">
        <v>78</v>
      </c>
      <c r="C77" s="30" t="s">
        <v>5</v>
      </c>
      <c r="D77" s="4">
        <v>10</v>
      </c>
      <c r="E77" s="25">
        <v>10</v>
      </c>
      <c r="F77" s="1"/>
      <c r="G77" s="1"/>
      <c r="H77" s="1"/>
      <c r="I77" s="1"/>
      <c r="J77" s="1"/>
      <c r="K77" s="16"/>
      <c r="L77" s="8">
        <f t="shared" si="1"/>
        <v>0</v>
      </c>
    </row>
    <row r="78" spans="1:12">
      <c r="A78" s="4">
        <v>76</v>
      </c>
      <c r="B78" s="4" t="s">
        <v>79</v>
      </c>
      <c r="C78" s="31"/>
      <c r="D78" s="4">
        <v>10</v>
      </c>
      <c r="E78" s="25">
        <v>10</v>
      </c>
      <c r="F78" s="1"/>
      <c r="G78" s="1"/>
      <c r="H78" s="1"/>
      <c r="I78" s="1"/>
      <c r="J78" s="1"/>
      <c r="K78" s="16"/>
      <c r="L78" s="8">
        <f t="shared" si="1"/>
        <v>0</v>
      </c>
    </row>
    <row r="79" spans="1:12">
      <c r="A79" s="4">
        <v>77</v>
      </c>
      <c r="B79" s="4" t="s">
        <v>80</v>
      </c>
      <c r="C79" s="31"/>
      <c r="D79" s="4">
        <v>2</v>
      </c>
      <c r="E79" s="25">
        <v>2</v>
      </c>
      <c r="F79" s="1"/>
      <c r="G79" s="1"/>
      <c r="H79" s="1"/>
      <c r="I79" s="1"/>
      <c r="J79" s="1"/>
      <c r="K79" s="16"/>
      <c r="L79" s="8">
        <f t="shared" si="1"/>
        <v>0</v>
      </c>
    </row>
    <row r="80" spans="1:12">
      <c r="A80" s="4">
        <v>78</v>
      </c>
      <c r="B80" s="4" t="s">
        <v>81</v>
      </c>
      <c r="C80" s="31"/>
      <c r="D80" s="4">
        <v>30</v>
      </c>
      <c r="E80" s="25">
        <v>30</v>
      </c>
      <c r="F80" s="1"/>
      <c r="G80" s="1"/>
      <c r="H80" s="1"/>
      <c r="I80" s="1"/>
      <c r="J80" s="1"/>
      <c r="K80" s="16"/>
      <c r="L80" s="8">
        <f t="shared" si="1"/>
        <v>0</v>
      </c>
    </row>
    <row r="81" spans="1:12">
      <c r="A81" s="4">
        <v>79</v>
      </c>
      <c r="B81" s="4" t="s">
        <v>90</v>
      </c>
      <c r="C81" s="31"/>
      <c r="D81" s="4">
        <v>2</v>
      </c>
      <c r="E81" s="25">
        <v>2</v>
      </c>
      <c r="F81" s="1"/>
      <c r="G81" s="1"/>
      <c r="H81" s="1"/>
      <c r="I81" s="1"/>
      <c r="J81" s="1"/>
      <c r="K81" s="16"/>
      <c r="L81" s="8">
        <f t="shared" si="1"/>
        <v>0</v>
      </c>
    </row>
    <row r="82" spans="1:12">
      <c r="A82" s="4">
        <v>80</v>
      </c>
      <c r="B82" s="4" t="s">
        <v>89</v>
      </c>
      <c r="C82" s="31"/>
      <c r="D82" s="4">
        <v>100</v>
      </c>
      <c r="E82" s="25">
        <v>100</v>
      </c>
      <c r="F82" s="1"/>
      <c r="G82" s="1"/>
      <c r="H82" s="1"/>
      <c r="I82" s="1"/>
      <c r="J82" s="4"/>
      <c r="K82" s="16"/>
      <c r="L82" s="8">
        <f t="shared" si="1"/>
        <v>0</v>
      </c>
    </row>
    <row r="83" spans="1:12">
      <c r="A83" s="4">
        <v>81</v>
      </c>
      <c r="B83" s="4" t="s">
        <v>88</v>
      </c>
      <c r="C83" s="31"/>
      <c r="D83" s="4">
        <v>30</v>
      </c>
      <c r="E83" s="25">
        <v>30</v>
      </c>
      <c r="F83" s="1"/>
      <c r="G83" s="1"/>
      <c r="H83" s="1"/>
      <c r="I83" s="1"/>
      <c r="J83" s="4"/>
      <c r="K83" s="16"/>
      <c r="L83" s="8">
        <f t="shared" si="1"/>
        <v>0</v>
      </c>
    </row>
    <row r="84" spans="1:12">
      <c r="A84" s="4">
        <v>82</v>
      </c>
      <c r="B84" s="4" t="s">
        <v>87</v>
      </c>
      <c r="C84" s="31"/>
      <c r="D84" s="4">
        <v>30</v>
      </c>
      <c r="E84" s="25">
        <v>30</v>
      </c>
      <c r="F84" s="1"/>
      <c r="G84" s="1"/>
      <c r="H84" s="1"/>
      <c r="I84" s="1"/>
      <c r="J84" s="4"/>
      <c r="K84" s="16"/>
      <c r="L84" s="8">
        <f t="shared" si="1"/>
        <v>0</v>
      </c>
    </row>
    <row r="85" spans="1:12">
      <c r="A85" s="4">
        <v>83</v>
      </c>
      <c r="B85" s="4" t="s">
        <v>82</v>
      </c>
      <c r="C85" s="31"/>
      <c r="D85" s="4">
        <v>15</v>
      </c>
      <c r="E85" s="1"/>
      <c r="F85" s="1"/>
      <c r="G85" s="1"/>
      <c r="H85" s="1">
        <v>15</v>
      </c>
      <c r="I85" s="1"/>
      <c r="J85" s="4"/>
      <c r="K85" s="16"/>
      <c r="L85" s="8">
        <f t="shared" si="1"/>
        <v>0</v>
      </c>
    </row>
    <row r="86" spans="1:12" ht="30">
      <c r="A86" s="4">
        <v>84</v>
      </c>
      <c r="B86" s="4" t="s">
        <v>83</v>
      </c>
      <c r="C86" s="31"/>
      <c r="D86" s="4">
        <v>1</v>
      </c>
      <c r="E86" s="1"/>
      <c r="F86" s="1"/>
      <c r="G86" s="1"/>
      <c r="H86" s="1">
        <v>1</v>
      </c>
      <c r="I86" s="1"/>
      <c r="J86" s="4"/>
      <c r="K86" s="16"/>
      <c r="L86" s="8">
        <f t="shared" si="1"/>
        <v>0</v>
      </c>
    </row>
    <row r="87" spans="1:12">
      <c r="A87" s="4">
        <v>85</v>
      </c>
      <c r="B87" s="4" t="s">
        <v>86</v>
      </c>
      <c r="C87" s="31"/>
      <c r="D87" s="4">
        <v>6</v>
      </c>
      <c r="E87" s="1"/>
      <c r="F87" s="1"/>
      <c r="G87" s="1"/>
      <c r="H87" s="1"/>
      <c r="I87" s="1">
        <v>6</v>
      </c>
      <c r="J87" s="4"/>
      <c r="K87" s="16"/>
      <c r="L87" s="8">
        <f t="shared" si="1"/>
        <v>0</v>
      </c>
    </row>
    <row r="88" spans="1:12" ht="30">
      <c r="A88" s="4">
        <v>86</v>
      </c>
      <c r="B88" s="4" t="s">
        <v>84</v>
      </c>
      <c r="C88" s="32"/>
      <c r="D88" s="4">
        <v>12</v>
      </c>
      <c r="E88" s="4">
        <v>12</v>
      </c>
      <c r="F88" s="4"/>
      <c r="G88" s="4"/>
      <c r="H88" s="4"/>
      <c r="I88" s="4"/>
      <c r="J88" s="4"/>
      <c r="K88" s="16"/>
      <c r="L88" s="8">
        <f t="shared" si="1"/>
        <v>0</v>
      </c>
    </row>
    <row r="89" spans="1:12">
      <c r="A89" s="33" t="s">
        <v>98</v>
      </c>
      <c r="B89" s="34"/>
      <c r="C89" s="34"/>
      <c r="D89" s="35"/>
      <c r="E89" s="9"/>
      <c r="F89" s="9"/>
      <c r="G89" s="9"/>
      <c r="H89" s="9"/>
      <c r="I89" s="9"/>
      <c r="J89" s="9"/>
      <c r="K89" s="16"/>
      <c r="L89" s="4"/>
    </row>
  </sheetData>
  <mergeCells count="14">
    <mergeCell ref="C3:C17"/>
    <mergeCell ref="C18:C20"/>
    <mergeCell ref="A89:D89"/>
    <mergeCell ref="C70:C75"/>
    <mergeCell ref="A1:L1"/>
    <mergeCell ref="C77:C88"/>
    <mergeCell ref="C65:C67"/>
    <mergeCell ref="C60:C61"/>
    <mergeCell ref="C62:C64"/>
    <mergeCell ref="C21:C28"/>
    <mergeCell ref="C49:C59"/>
    <mergeCell ref="C30:C46"/>
    <mergeCell ref="C47:C48"/>
    <mergeCell ref="C68:C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162D-AF6C-43A8-AC0E-6065E8BBF514}">
  <dimension ref="A1:L6"/>
  <sheetViews>
    <sheetView workbookViewId="0">
      <selection activeCell="B15" sqref="B14:B15"/>
    </sheetView>
  </sheetViews>
  <sheetFormatPr defaultRowHeight="15"/>
  <cols>
    <col min="1" max="1" width="4.42578125" style="2" customWidth="1"/>
    <col min="2" max="2" width="38.28515625" style="2" customWidth="1"/>
    <col min="3" max="3" width="4.42578125" style="2" customWidth="1"/>
    <col min="4" max="6" width="7.7109375" style="2" customWidth="1"/>
    <col min="7" max="7" width="8.7109375" style="2" customWidth="1"/>
    <col min="8" max="10" width="7.7109375" style="2" customWidth="1"/>
    <col min="11" max="11" width="12.7109375" style="2" customWidth="1"/>
    <col min="12" max="12" width="14.7109375" style="2" customWidth="1"/>
  </cols>
  <sheetData>
    <row r="1" spans="1:12" ht="15.75" customHeight="1">
      <c r="A1" s="5"/>
      <c r="B1" s="5" t="s">
        <v>111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3.5">
      <c r="A3" s="7" t="s">
        <v>93</v>
      </c>
      <c r="B3" s="7" t="s">
        <v>1</v>
      </c>
      <c r="C3" s="7" t="s">
        <v>2</v>
      </c>
      <c r="D3" s="7" t="s">
        <v>3</v>
      </c>
      <c r="E3" s="26" t="s">
        <v>116</v>
      </c>
      <c r="F3" s="26" t="s">
        <v>117</v>
      </c>
      <c r="G3" s="26" t="s">
        <v>118</v>
      </c>
      <c r="H3" s="26" t="s">
        <v>119</v>
      </c>
      <c r="I3" s="26" t="s">
        <v>120</v>
      </c>
      <c r="J3" s="26" t="s">
        <v>121</v>
      </c>
      <c r="K3" s="7" t="s">
        <v>99</v>
      </c>
      <c r="L3" s="7" t="s">
        <v>97</v>
      </c>
    </row>
    <row r="4" spans="1:12" ht="63" customHeight="1">
      <c r="A4" s="4">
        <v>1</v>
      </c>
      <c r="B4" s="4" t="s">
        <v>94</v>
      </c>
      <c r="C4" s="30" t="s">
        <v>95</v>
      </c>
      <c r="D4" s="4">
        <v>1230</v>
      </c>
      <c r="E4" s="4">
        <v>300</v>
      </c>
      <c r="F4" s="4">
        <v>300</v>
      </c>
      <c r="G4" s="4">
        <v>200</v>
      </c>
      <c r="H4" s="19">
        <v>100</v>
      </c>
      <c r="I4" s="4">
        <v>200</v>
      </c>
      <c r="J4" s="4">
        <v>130</v>
      </c>
      <c r="K4" s="27"/>
      <c r="L4" s="8">
        <f>SUM(D4*K4)</f>
        <v>0</v>
      </c>
    </row>
    <row r="5" spans="1:12" ht="60">
      <c r="A5" s="4">
        <v>2</v>
      </c>
      <c r="B5" s="4" t="s">
        <v>96</v>
      </c>
      <c r="C5" s="32"/>
      <c r="D5" s="4">
        <v>2</v>
      </c>
      <c r="E5" s="4"/>
      <c r="F5" s="4"/>
      <c r="G5" s="4">
        <v>2</v>
      </c>
      <c r="H5" s="4"/>
      <c r="I5" s="4"/>
      <c r="J5" s="4"/>
      <c r="K5" s="27"/>
      <c r="L5" s="8">
        <f>SUM(D5*K5)</f>
        <v>0</v>
      </c>
    </row>
    <row r="6" spans="1:12" ht="15" customHeight="1">
      <c r="A6" s="33" t="s">
        <v>98</v>
      </c>
      <c r="B6" s="35"/>
      <c r="C6" s="1"/>
      <c r="D6" s="1"/>
      <c r="E6" s="1"/>
      <c r="F6" s="1"/>
      <c r="G6" s="1"/>
      <c r="H6" s="1"/>
      <c r="I6" s="1"/>
      <c r="J6" s="1"/>
      <c r="K6" s="3"/>
      <c r="L6" s="3">
        <f>SUM(L4:L5)</f>
        <v>0</v>
      </c>
    </row>
  </sheetData>
  <mergeCells count="2">
    <mergeCell ref="A6:B6"/>
    <mergeCell ref="C4:C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97FD-BD70-4FA5-982A-46EC19C270A2}">
  <dimension ref="A1:F10"/>
  <sheetViews>
    <sheetView workbookViewId="0">
      <selection activeCell="E7" sqref="E7"/>
    </sheetView>
  </sheetViews>
  <sheetFormatPr defaultRowHeight="15"/>
  <cols>
    <col min="1" max="1" width="4.42578125" customWidth="1"/>
    <col min="2" max="2" width="38.85546875" customWidth="1"/>
    <col min="3" max="3" width="15.42578125" customWidth="1"/>
    <col min="4" max="4" width="7.28515625" customWidth="1"/>
    <col min="5" max="5" width="10.85546875" customWidth="1"/>
    <col min="6" max="6" width="13.140625" customWidth="1"/>
  </cols>
  <sheetData>
    <row r="1" spans="1:6">
      <c r="A1" s="47" t="s">
        <v>115</v>
      </c>
      <c r="B1" s="48"/>
      <c r="C1" s="48"/>
      <c r="D1" s="48"/>
      <c r="E1" s="48"/>
      <c r="F1" s="48"/>
    </row>
    <row r="2" spans="1:6" ht="43.5">
      <c r="A2" s="10" t="s">
        <v>0</v>
      </c>
      <c r="B2" s="10" t="s">
        <v>1</v>
      </c>
      <c r="C2" s="10" t="s">
        <v>100</v>
      </c>
      <c r="D2" s="10" t="s">
        <v>101</v>
      </c>
      <c r="E2" s="7" t="s">
        <v>99</v>
      </c>
      <c r="F2" s="7" t="s">
        <v>97</v>
      </c>
    </row>
    <row r="3" spans="1:6" ht="31.5">
      <c r="A3" s="4">
        <v>1</v>
      </c>
      <c r="B3" s="29" t="s">
        <v>123</v>
      </c>
      <c r="C3" s="4"/>
      <c r="D3" s="4">
        <v>50</v>
      </c>
      <c r="E3" s="4"/>
      <c r="F3" s="11">
        <f>SUM(D3*E3)</f>
        <v>0</v>
      </c>
    </row>
    <row r="4" spans="1:6" ht="31.5">
      <c r="A4" s="4">
        <v>2</v>
      </c>
      <c r="B4" s="28" t="s">
        <v>124</v>
      </c>
      <c r="C4" s="28" t="s">
        <v>122</v>
      </c>
      <c r="D4" s="4">
        <v>20</v>
      </c>
      <c r="E4" s="4"/>
      <c r="F4" s="11">
        <f t="shared" ref="F4:F9" si="0">SUM(D4*E4)</f>
        <v>0</v>
      </c>
    </row>
    <row r="5" spans="1:6" ht="30">
      <c r="A5" s="4">
        <v>3</v>
      </c>
      <c r="B5" s="4" t="s">
        <v>102</v>
      </c>
      <c r="C5" s="14" t="s">
        <v>112</v>
      </c>
      <c r="D5" s="4">
        <v>10</v>
      </c>
      <c r="E5" s="4"/>
      <c r="F5" s="11">
        <f t="shared" si="0"/>
        <v>0</v>
      </c>
    </row>
    <row r="6" spans="1:6" ht="30">
      <c r="A6" s="4">
        <v>5</v>
      </c>
      <c r="B6" s="4" t="s">
        <v>103</v>
      </c>
      <c r="C6" s="4" t="s">
        <v>104</v>
      </c>
      <c r="D6" s="4">
        <v>40</v>
      </c>
      <c r="E6" s="4"/>
      <c r="F6" s="11">
        <f t="shared" si="0"/>
        <v>0</v>
      </c>
    </row>
    <row r="7" spans="1:6" ht="30">
      <c r="A7" s="4">
        <v>6</v>
      </c>
      <c r="B7" s="4" t="s">
        <v>105</v>
      </c>
      <c r="C7" s="4" t="s">
        <v>106</v>
      </c>
      <c r="D7" s="4">
        <v>10</v>
      </c>
      <c r="E7" s="4"/>
      <c r="F7" s="11">
        <f t="shared" si="0"/>
        <v>0</v>
      </c>
    </row>
    <row r="8" spans="1:6" ht="45">
      <c r="A8" s="4">
        <v>7</v>
      </c>
      <c r="B8" s="4" t="s">
        <v>107</v>
      </c>
      <c r="C8" s="4" t="s">
        <v>108</v>
      </c>
      <c r="D8" s="4">
        <v>10</v>
      </c>
      <c r="E8" s="4"/>
      <c r="F8" s="11">
        <f t="shared" si="0"/>
        <v>0</v>
      </c>
    </row>
    <row r="9" spans="1:6">
      <c r="A9" s="4">
        <v>8</v>
      </c>
      <c r="B9" s="4" t="s">
        <v>109</v>
      </c>
      <c r="C9" s="4" t="s">
        <v>110</v>
      </c>
      <c r="D9" s="4">
        <v>40</v>
      </c>
      <c r="E9" s="4"/>
      <c r="F9" s="11">
        <f t="shared" si="0"/>
        <v>0</v>
      </c>
    </row>
    <row r="10" spans="1:6">
      <c r="A10" s="44" t="s">
        <v>98</v>
      </c>
      <c r="B10" s="45"/>
      <c r="C10" s="46"/>
      <c r="D10" s="12"/>
      <c r="E10" s="12"/>
      <c r="F10" s="13">
        <f>SUM(F3:F9)</f>
        <v>0</v>
      </c>
    </row>
  </sheetData>
  <mergeCells count="2">
    <mergeCell ref="A10:C10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MIX BIUROWY</vt:lpstr>
      <vt:lpstr>PAPIER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Karwowski Grzegorz (PO Łomża)</cp:lastModifiedBy>
  <cp:lastPrinted>2026-03-09T10:46:49Z</cp:lastPrinted>
  <dcterms:created xsi:type="dcterms:W3CDTF">2026-03-09T08:17:07Z</dcterms:created>
  <dcterms:modified xsi:type="dcterms:W3CDTF">2026-03-17T07:44:19Z</dcterms:modified>
</cp:coreProperties>
</file>