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5" i="1" l="1"/>
  <c r="G30" i="1" l="1"/>
  <c r="G27" i="1"/>
  <c r="G26" i="1"/>
  <c r="G24" i="1"/>
  <c r="G22" i="1"/>
  <c r="G21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D16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<sst xmlns="http://schemas.openxmlformats.org/spreadsheetml/2006/main" count="56" uniqueCount="37">
  <si>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</si>
  <si>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</si>
  <si>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</si>
  <si>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</si>
  <si>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</si>
  <si>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</si>
  <si>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</si>
  <si>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</si>
  <si>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</si>
  <si>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</si>
  <si>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</si>
  <si>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</si>
  <si>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</si>
  <si>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</si>
  <si>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</si>
  <si>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</si>
  <si>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</si>
  <si>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</si>
  <si>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</si>
  <si>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</si>
  <si>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</si>
  <si>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</si>
  <si>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</si>
  <si>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</si>
  <si>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</si>
  <si>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</si>
  <si>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</si>
  <si>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</si>
  <si>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</si>
  <si>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</si>
  <si>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</si>
  <si>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</si>
  <si>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</si>
  <si>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28.01-03.02.2019r. cena w zł/kg (szt*)</t>
  </si>
  <si>
    <t>04.02 -10.02.2019 r.</t>
  </si>
  <si>
    <t>04.02-10.02.2019r. cena w zł/kg (szt*)</t>
  </si>
  <si>
    <t>6 tydzień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</si>
</sst>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3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H12" sqref="H1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36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34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1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</row>
    <row r="8" spans="1:15" ht="13.5" thickBot="1" x14ac:dyDescent="0.25">
      <c r="A8" s="40"/>
      <c r="B8" s="41"/>
      <c r="C8" s="41"/>
      <c r="D8" s="41"/>
      <c r="E8" s="41"/>
      <c r="F8" s="41"/>
      <c r="G8" s="41"/>
      <c r="H8" s="41"/>
      <c r="I8" s="42"/>
      <c r="J8" s="42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35</v>
      </c>
      <c r="C10" s="14" t="s">
        <v>33</v>
      </c>
      <c r="D10" s="13" t="s">
        <v>17</v>
      </c>
      <c r="E10" s="14" t="s">
        <v>35</v>
      </c>
      <c r="F10" s="14" t="s">
        <v>33</v>
      </c>
      <c r="G10" s="13" t="s">
        <v>17</v>
      </c>
      <c r="H10" s="14" t="s">
        <v>35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0.95</v>
      </c>
      <c r="C11" s="16">
        <v>1.05</v>
      </c>
      <c r="D11" s="22">
        <f t="shared" ref="D11:D12" si="0">((B11-C11)/C11)*100</f>
        <v>-9.5238095238095308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0.4</v>
      </c>
      <c r="C12" s="16">
        <v>0.5</v>
      </c>
      <c r="D12" s="22">
        <f t="shared" si="0"/>
        <v>-19.999999999999996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0.4</v>
      </c>
      <c r="C13" s="16">
        <v>0.4</v>
      </c>
      <c r="D13" s="22">
        <f>((B13-C13)/C13)*100</f>
        <v>0</v>
      </c>
      <c r="E13" s="16"/>
      <c r="F13" s="16"/>
      <c r="G13" s="22"/>
      <c r="H13" s="19"/>
      <c r="I13" s="19"/>
      <c r="J13" s="18"/>
      <c r="K13" s="6"/>
      <c r="L13" s="15"/>
      <c r="O13" s="8"/>
    </row>
    <row r="14" spans="1:15" ht="18" customHeight="1" x14ac:dyDescent="0.25">
      <c r="A14" s="11" t="s">
        <v>11</v>
      </c>
      <c r="B14" s="16">
        <v>0.45</v>
      </c>
      <c r="C14" s="16">
        <v>0.45</v>
      </c>
      <c r="D14" s="22">
        <f>((B14-C14)/C14)*100</f>
        <v>0</v>
      </c>
      <c r="E14" s="16">
        <v>0.5</v>
      </c>
      <c r="F14" s="16">
        <v>0.5</v>
      </c>
      <c r="G14" s="22">
        <f t="shared" si="1"/>
        <v>0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0.9</v>
      </c>
      <c r="C15" s="16">
        <v>0.97499999999999998</v>
      </c>
      <c r="D15" s="22">
        <f>((B15-C15)/C15)*100</f>
        <v>-7.692307692307689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16">
        <v>2</v>
      </c>
      <c r="D16" s="22">
        <f t="shared" ref="D16" si="2">(B16-C16)/C16*100</f>
        <v>0</v>
      </c>
      <c r="E16" s="16">
        <v>1.5</v>
      </c>
      <c r="F16" s="16">
        <v>1.75</v>
      </c>
      <c r="G16" s="22">
        <f t="shared" si="1"/>
        <v>-14.285714285714285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2</v>
      </c>
      <c r="F17" s="16">
        <v>2</v>
      </c>
      <c r="G17" s="22">
        <f t="shared" si="1"/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1.7</v>
      </c>
      <c r="C18" s="16">
        <v>1.7</v>
      </c>
      <c r="D18" s="22">
        <f t="shared" ref="D18:D19" si="3">((B18-C18)/C18)*100</f>
        <v>0</v>
      </c>
      <c r="E18" s="16">
        <v>1.75</v>
      </c>
      <c r="F18" s="16">
        <v>1.75</v>
      </c>
      <c r="G18" s="22">
        <f t="shared" si="1"/>
        <v>0</v>
      </c>
      <c r="H18" s="16">
        <v>1.9127662817694435</v>
      </c>
      <c r="I18" s="16">
        <v>1.8901775240424619</v>
      </c>
      <c r="J18" s="22">
        <f>((H18-I18)/I18)*100</f>
        <v>1.1950601168228796</v>
      </c>
      <c r="L18" s="15"/>
      <c r="O18" s="7"/>
    </row>
    <row r="19" spans="1:15" ht="18" customHeight="1" x14ac:dyDescent="0.25">
      <c r="A19" s="11" t="s">
        <v>14</v>
      </c>
      <c r="B19" s="19">
        <v>1.4</v>
      </c>
      <c r="C19" s="19">
        <v>1.4</v>
      </c>
      <c r="D19" s="22">
        <f t="shared" si="3"/>
        <v>0</v>
      </c>
      <c r="E19" s="16">
        <v>1.3</v>
      </c>
      <c r="F19" s="16">
        <v>1.3</v>
      </c>
      <c r="G19" s="22">
        <f t="shared" si="1"/>
        <v>0</v>
      </c>
      <c r="H19" s="19">
        <v>1.7575424657895073</v>
      </c>
      <c r="I19" s="19">
        <v>1.7255189575082339</v>
      </c>
      <c r="J19" s="30">
        <f t="shared" ref="J19:J31" si="4">((H19-I19)/I19)*100</f>
        <v>1.8558769315126815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7.8412826314081538</v>
      </c>
      <c r="I20" s="19">
        <v>7.7461311558225043</v>
      </c>
      <c r="J20" s="22">
        <f t="shared" si="4"/>
        <v>1.2283741866948299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3</v>
      </c>
      <c r="F21" s="24">
        <v>3</v>
      </c>
      <c r="G21" s="22">
        <f t="shared" si="1"/>
        <v>0</v>
      </c>
      <c r="H21" s="16" t="s">
        <v>31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2.2000000000000002</v>
      </c>
      <c r="F22" s="24">
        <v>2.2000000000000002</v>
      </c>
      <c r="G22" s="22">
        <f t="shared" si="1"/>
        <v>0</v>
      </c>
      <c r="H22" s="16" t="s">
        <v>31</v>
      </c>
      <c r="I22" s="16" t="s">
        <v>31</v>
      </c>
      <c r="J22" s="22" t="s">
        <v>31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2.4964067717206402</v>
      </c>
      <c r="I23" s="19">
        <v>2.6234209659186951</v>
      </c>
      <c r="J23" s="22">
        <f t="shared" si="4"/>
        <v>-4.841548338910064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0.9</v>
      </c>
      <c r="F24" s="24">
        <v>0.9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0.75</v>
      </c>
      <c r="F26" s="24">
        <v>0.75</v>
      </c>
      <c r="G26" s="22">
        <f t="shared" si="1"/>
        <v>0</v>
      </c>
      <c r="H26" s="19">
        <v>0.96</v>
      </c>
      <c r="I26" s="19">
        <v>0.96662743913354821</v>
      </c>
      <c r="J26" s="22">
        <f t="shared" si="4"/>
        <v>-0.68562497454953797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1.7</v>
      </c>
      <c r="F27" s="24">
        <v>1.7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1.81</v>
      </c>
      <c r="I28" s="19">
        <v>1.83</v>
      </c>
      <c r="J28" s="22">
        <f t="shared" si="4"/>
        <v>-1.0928961748633887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0.85</v>
      </c>
      <c r="F30" s="24">
        <v>0.85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5.54</v>
      </c>
      <c r="I31" s="29">
        <v>5.5677986609663623</v>
      </c>
      <c r="J31" s="22">
        <f t="shared" si="4"/>
        <v>-0.49927561427908185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12" priority="322" operator="equal">
      <formula>0</formula>
    </cfRule>
    <cfRule type="cellIs" dxfId="111" priority="323" operator="lessThan">
      <formula>0</formula>
    </cfRule>
    <cfRule type="cellIs" dxfId="110" priority="324" operator="greaterThan">
      <formula>0</formula>
    </cfRule>
  </conditionalFormatting>
  <conditionalFormatting sqref="D11:D12">
    <cfRule type="cellIs" dxfId="109" priority="232" operator="equal">
      <formula>0</formula>
    </cfRule>
    <cfRule type="cellIs" dxfId="108" priority="233" operator="lessThan">
      <formula>0</formula>
    </cfRule>
    <cfRule type="cellIs" dxfId="107" priority="234" operator="greaterThan">
      <formula>0</formula>
    </cfRule>
  </conditionalFormatting>
  <conditionalFormatting sqref="D15">
    <cfRule type="cellIs" dxfId="106" priority="223" operator="equal">
      <formula>0</formula>
    </cfRule>
    <cfRule type="cellIs" dxfId="105" priority="224" operator="lessThan">
      <formula>0</formula>
    </cfRule>
    <cfRule type="cellIs" dxfId="104" priority="225" operator="greaterThan">
      <formula>0</formula>
    </cfRule>
  </conditionalFormatting>
  <conditionalFormatting sqref="D11:D19">
    <cfRule type="cellIs" dxfId="103" priority="220" operator="equal">
      <formula>0</formula>
    </cfRule>
    <cfRule type="cellIs" dxfId="102" priority="221" operator="lessThan">
      <formula>0</formula>
    </cfRule>
    <cfRule type="cellIs" dxfId="101" priority="222" operator="greaterThan">
      <formula>0</formula>
    </cfRule>
  </conditionalFormatting>
  <conditionalFormatting sqref="D16:D19">
    <cfRule type="cellIs" dxfId="100" priority="201" operator="equal">
      <formula>0</formula>
    </cfRule>
    <cfRule type="cellIs" dxfId="99" priority="202" operator="lessThan">
      <formula>0</formula>
    </cfRule>
    <cfRule type="cellIs" dxfId="98" priority="203" operator="greaterThan">
      <formula>0</formula>
    </cfRule>
  </conditionalFormatting>
  <conditionalFormatting sqref="G11:G31 J11:J31 D11:D31">
    <cfRule type="cellIs" dxfId="97" priority="115" operator="greaterThan">
      <formula>0</formula>
    </cfRule>
    <cfRule type="cellIs" dxfId="96" priority="148" operator="equal">
      <formula>0</formula>
    </cfRule>
  </conditionalFormatting>
  <conditionalFormatting sqref="G12:G31">
    <cfRule type="cellIs" dxfId="95" priority="112" operator="equal">
      <formula>0</formula>
    </cfRule>
    <cfRule type="cellIs" dxfId="94" priority="113" operator="lessThan">
      <formula>0</formula>
    </cfRule>
    <cfRule type="cellIs" dxfId="93" priority="114" operator="greaterThan">
      <formula>0</formula>
    </cfRule>
  </conditionalFormatting>
  <conditionalFormatting sqref="G12:G31">
    <cfRule type="cellIs" dxfId="92" priority="109" operator="equal">
      <formula>0</formula>
    </cfRule>
    <cfRule type="cellIs" dxfId="91" priority="110" operator="lessThan">
      <formula>0</formula>
    </cfRule>
    <cfRule type="cellIs" dxfId="90" priority="111" operator="greaterThan">
      <formula>0</formula>
    </cfRule>
  </conditionalFormatting>
  <conditionalFormatting sqref="G11:G31">
    <cfRule type="cellIs" dxfId="89" priority="103" operator="equal">
      <formula>0</formula>
    </cfRule>
    <cfRule type="cellIs" dxfId="88" priority="104" operator="lessThan">
      <formula>0</formula>
    </cfRule>
    <cfRule type="cellIs" dxfId="87" priority="105" operator="greaterThan">
      <formula>0</formula>
    </cfRule>
  </conditionalFormatting>
  <conditionalFormatting sqref="J13:J14">
    <cfRule type="cellIs" dxfId="86" priority="95" operator="equal">
      <formula>0</formula>
    </cfRule>
    <cfRule type="cellIs" dxfId="85" priority="96" operator="lessThan">
      <formula>0</formula>
    </cfRule>
    <cfRule type="cellIs" dxfId="84" priority="97" operator="greaterThan">
      <formula>0</formula>
    </cfRule>
  </conditionalFormatting>
  <conditionalFormatting sqref="J12">
    <cfRule type="cellIs" dxfId="83" priority="92" operator="equal">
      <formula>0</formula>
    </cfRule>
    <cfRule type="cellIs" dxfId="82" priority="93" operator="lessThan">
      <formula>0</formula>
    </cfRule>
    <cfRule type="cellIs" dxfId="81" priority="94" operator="greaterThan">
      <formula>0</formula>
    </cfRule>
  </conditionalFormatting>
  <conditionalFormatting sqref="J15">
    <cfRule type="cellIs" dxfId="80" priority="89" operator="equal">
      <formula>0</formula>
    </cfRule>
    <cfRule type="cellIs" dxfId="79" priority="90" operator="lessThan">
      <formula>0</formula>
    </cfRule>
    <cfRule type="cellIs" dxfId="78" priority="91" operator="greaterThan">
      <formula>0</formula>
    </cfRule>
  </conditionalFormatting>
  <conditionalFormatting sqref="J11">
    <cfRule type="cellIs" dxfId="77" priority="86" operator="equal">
      <formula>0</formula>
    </cfRule>
    <cfRule type="cellIs" dxfId="76" priority="87" operator="lessThan">
      <formula>0</formula>
    </cfRule>
    <cfRule type="cellIs" dxfId="75" priority="88" operator="greaterThan">
      <formula>0</formula>
    </cfRule>
  </conditionalFormatting>
  <conditionalFormatting sqref="J16:J31">
    <cfRule type="cellIs" dxfId="74" priority="83" operator="equal">
      <formula>0</formula>
    </cfRule>
    <cfRule type="cellIs" dxfId="73" priority="84" operator="lessThan">
      <formula>0</formula>
    </cfRule>
    <cfRule type="cellIs" dxfId="72" priority="85" operator="greaterThan">
      <formula>0</formula>
    </cfRule>
  </conditionalFormatting>
  <conditionalFormatting sqref="D14:D15">
    <cfRule type="cellIs" dxfId="71" priority="78" operator="equal">
      <formula>0</formula>
    </cfRule>
    <cfRule type="cellIs" dxfId="70" priority="79" operator="lessThan">
      <formula>0</formula>
    </cfRule>
    <cfRule type="cellIs" dxfId="69" priority="80" operator="greaterThan">
      <formula>0</formula>
    </cfRule>
  </conditionalFormatting>
  <conditionalFormatting sqref="D14:D15">
    <cfRule type="cellIs" dxfId="68" priority="75" operator="equal">
      <formula>0</formula>
    </cfRule>
    <cfRule type="cellIs" dxfId="67" priority="76" operator="lessThan">
      <formula>0</formula>
    </cfRule>
    <cfRule type="cellIs" dxfId="66" priority="77" operator="greaterThan">
      <formula>0</formula>
    </cfRule>
  </conditionalFormatting>
  <conditionalFormatting sqref="J22">
    <cfRule type="cellIs" dxfId="65" priority="72" operator="equal">
      <formula>0</formula>
    </cfRule>
    <cfRule type="cellIs" dxfId="64" priority="73" operator="lessThan">
      <formula>0</formula>
    </cfRule>
    <cfRule type="cellIs" dxfId="63" priority="74" operator="greaterThan">
      <formula>0</formula>
    </cfRule>
  </conditionalFormatting>
  <conditionalFormatting sqref="J22">
    <cfRule type="cellIs" dxfId="62" priority="69" operator="equal">
      <formula>0</formula>
    </cfRule>
    <cfRule type="cellIs" dxfId="61" priority="70" operator="lessThan">
      <formula>0</formula>
    </cfRule>
    <cfRule type="cellIs" dxfId="60" priority="71" operator="greaterThan">
      <formula>0</formula>
    </cfRule>
  </conditionalFormatting>
  <conditionalFormatting sqref="G12:G31">
    <cfRule type="cellIs" dxfId="59" priority="58" operator="equal">
      <formula>0</formula>
    </cfRule>
    <cfRule type="cellIs" dxfId="58" priority="59" operator="lessThan">
      <formula>0</formula>
    </cfRule>
    <cfRule type="cellIs" dxfId="57" priority="60" operator="greaterThan">
      <formula>0</formula>
    </cfRule>
  </conditionalFormatting>
  <conditionalFormatting sqref="D11:D19">
    <cfRule type="cellIs" dxfId="56" priority="55" operator="equal">
      <formula>0</formula>
    </cfRule>
    <cfRule type="cellIs" dxfId="55" priority="56" operator="lessThan">
      <formula>0</formula>
    </cfRule>
    <cfRule type="cellIs" dxfId="54" priority="57" operator="greaterThan">
      <formula>0</formula>
    </cfRule>
  </conditionalFormatting>
  <conditionalFormatting sqref="D16">
    <cfRule type="cellIs" dxfId="53" priority="52" operator="equal">
      <formula>0</formula>
    </cfRule>
    <cfRule type="cellIs" dxfId="52" priority="53" operator="lessThan">
      <formula>0</formula>
    </cfRule>
    <cfRule type="cellIs" dxfId="51" priority="54" operator="greaterThan">
      <formula>0</formula>
    </cfRule>
  </conditionalFormatting>
  <conditionalFormatting sqref="D16">
    <cfRule type="cellIs" dxfId="50" priority="49" operator="equal">
      <formula>0</formula>
    </cfRule>
    <cfRule type="cellIs" dxfId="49" priority="50" operator="lessThan">
      <formula>0</formula>
    </cfRule>
    <cfRule type="cellIs" dxfId="48" priority="51" operator="greaterThan">
      <formula>0</formula>
    </cfRule>
  </conditionalFormatting>
  <conditionalFormatting sqref="D16">
    <cfRule type="cellIs" dxfId="47" priority="46" operator="equal">
      <formula>0</formula>
    </cfRule>
    <cfRule type="cellIs" dxfId="46" priority="47" operator="lessThan">
      <formula>0</formula>
    </cfRule>
    <cfRule type="cellIs" dxfId="45" priority="48" operator="greaterThan">
      <formula>0</formula>
    </cfRule>
  </conditionalFormatting>
  <conditionalFormatting sqref="D16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J27">
    <cfRule type="cellIs" dxfId="41" priority="40" operator="equal">
      <formula>0</formula>
    </cfRule>
    <cfRule type="cellIs" dxfId="40" priority="41" operator="lessThan">
      <formula>0</formula>
    </cfRule>
    <cfRule type="cellIs" dxfId="39" priority="42" operator="greaterThan">
      <formula>0</formula>
    </cfRule>
  </conditionalFormatting>
  <conditionalFormatting sqref="J27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J27">
    <cfRule type="cellIs" dxfId="35" priority="34" operator="equal">
      <formula>0</formula>
    </cfRule>
    <cfRule type="cellIs" dxfId="34" priority="35" operator="lessThan">
      <formula>0</formula>
    </cfRule>
    <cfRule type="cellIs" dxfId="33" priority="36" operator="greaterThan">
      <formula>0</formula>
    </cfRule>
  </conditionalFormatting>
  <conditionalFormatting sqref="J27">
    <cfRule type="cellIs" dxfId="32" priority="31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D11">
    <cfRule type="cellIs" dxfId="29" priority="28" operator="equal">
      <formula>0</formula>
    </cfRule>
    <cfRule type="cellIs" dxfId="28" priority="29" operator="lessThan">
      <formula>0</formula>
    </cfRule>
    <cfRule type="cellIs" dxfId="27" priority="30" operator="greaterThan">
      <formula>0</formula>
    </cfRule>
  </conditionalFormatting>
  <conditionalFormatting sqref="D11">
    <cfRule type="cellIs" dxfId="26" priority="25" operator="equal">
      <formula>0</formula>
    </cfRule>
    <cfRule type="cellIs" dxfId="25" priority="26" operator="lessThan">
      <formula>0</formula>
    </cfRule>
    <cfRule type="cellIs" dxfId="24" priority="27" operator="greaterThan">
      <formula>0</formula>
    </cfRule>
  </conditionalFormatting>
  <conditionalFormatting sqref="D11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D11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12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11:D15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11:D15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11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1: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1: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2019-02-14T12:22:27Z</dcterms:modified>
</cp:coreProperties>
</file>