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Documents\DOPI\DOPI - regulamin 10.6.1\Dokumenty ostatnie wersje po opiniowaniu\"/>
    </mc:Choice>
  </mc:AlternateContent>
  <xr:revisionPtr revIDLastSave="0" documentId="13_ncr:1_{B74958EC-E509-4EE0-A55C-01DF3E30AE1F}" xr6:coauthVersionLast="47" xr6:coauthVersionMax="47" xr10:uidLastSave="{00000000-0000-0000-0000-000000000000}"/>
  <bookViews>
    <workbookView xWindow="-120" yWindow="-120" windowWidth="29040" windowHeight="15720" xr2:uid="{526F1958-C4F7-4328-BED8-800B45D19BC0}"/>
  </bookViews>
  <sheets>
    <sheet name="10.6.1 dochód z działalności" sheetId="1" r:id="rId1"/>
  </sheets>
  <definedNames>
    <definedName name="_xlnm.Print_Area" localSheetId="0">'10.6.1 dochód z działalności'!$A$1:$Q$40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K34" i="1"/>
  <c r="J34" i="1"/>
  <c r="I34" i="1"/>
  <c r="H34" i="1"/>
  <c r="G34" i="1"/>
  <c r="F34" i="1"/>
  <c r="Q17" i="1"/>
  <c r="P17" i="1"/>
  <c r="O17" i="1"/>
  <c r="N17" i="1"/>
  <c r="M17" i="1"/>
  <c r="L17" i="1"/>
  <c r="Q16" i="1"/>
  <c r="P16" i="1"/>
  <c r="O16" i="1"/>
  <c r="N16" i="1"/>
  <c r="M16" i="1"/>
  <c r="L16" i="1"/>
  <c r="Q15" i="1"/>
  <c r="P15" i="1"/>
  <c r="O15" i="1"/>
  <c r="N15" i="1"/>
  <c r="M15" i="1"/>
  <c r="L15" i="1"/>
  <c r="Q14" i="1"/>
  <c r="P14" i="1"/>
  <c r="O14" i="1"/>
  <c r="N14" i="1"/>
  <c r="M14" i="1"/>
  <c r="L14" i="1"/>
  <c r="Q13" i="1"/>
  <c r="P13" i="1"/>
  <c r="O13" i="1"/>
  <c r="N13" i="1"/>
  <c r="M13" i="1"/>
  <c r="L13" i="1"/>
  <c r="Q12" i="1"/>
  <c r="P12" i="1"/>
  <c r="O12" i="1"/>
  <c r="N12" i="1"/>
  <c r="M12" i="1"/>
  <c r="L12" i="1"/>
  <c r="Q11" i="1"/>
  <c r="P11" i="1"/>
  <c r="O11" i="1"/>
  <c r="N11" i="1"/>
  <c r="M11" i="1"/>
  <c r="L11" i="1"/>
  <c r="Q10" i="1"/>
  <c r="P10" i="1"/>
  <c r="O10" i="1"/>
  <c r="N10" i="1"/>
  <c r="M10" i="1"/>
  <c r="L10" i="1"/>
  <c r="Q9" i="1"/>
  <c r="P9" i="1"/>
  <c r="O9" i="1"/>
  <c r="N9" i="1"/>
  <c r="M9" i="1"/>
  <c r="L9" i="1"/>
  <c r="Q8" i="1"/>
  <c r="P8" i="1"/>
  <c r="O8" i="1"/>
  <c r="N8" i="1"/>
  <c r="M8" i="1"/>
  <c r="L8" i="1"/>
  <c r="Q7" i="1"/>
  <c r="P7" i="1"/>
  <c r="O7" i="1"/>
  <c r="N7" i="1"/>
  <c r="M7" i="1"/>
  <c r="L7" i="1"/>
  <c r="Q6" i="1"/>
  <c r="P6" i="1"/>
  <c r="O6" i="1"/>
  <c r="N6" i="1"/>
  <c r="M6" i="1"/>
  <c r="L6" i="1"/>
  <c r="Q5" i="1"/>
  <c r="P5" i="1"/>
  <c r="O5" i="1"/>
  <c r="N5" i="1"/>
  <c r="M5" i="1"/>
  <c r="L5" i="1"/>
  <c r="L4" i="1"/>
  <c r="F38" i="1" s="1"/>
  <c r="G4" i="1"/>
  <c r="H4" i="1" s="1"/>
  <c r="H24" i="1" s="1"/>
  <c r="N18" i="1" l="1"/>
  <c r="H39" i="1" s="1"/>
  <c r="O18" i="1"/>
  <c r="I39" i="1" s="1"/>
  <c r="M18" i="1"/>
  <c r="G39" i="1" s="1"/>
  <c r="Q18" i="1"/>
  <c r="K39" i="1" s="1"/>
  <c r="P18" i="1"/>
  <c r="J39" i="1" s="1"/>
  <c r="L18" i="1"/>
  <c r="F39" i="1" s="1"/>
  <c r="G24" i="1"/>
  <c r="I4" i="1"/>
  <c r="I24" i="1" s="1"/>
  <c r="N4" i="1"/>
  <c r="H38" i="1" s="1"/>
  <c r="M4" i="1"/>
  <c r="G38" i="1" s="1"/>
  <c r="O4" i="1" l="1"/>
  <c r="I38" i="1" s="1"/>
  <c r="J4" i="1"/>
  <c r="J24" i="1" s="1"/>
  <c r="K4" i="1" l="1"/>
  <c r="P4" i="1"/>
  <c r="J38" i="1" s="1"/>
  <c r="Q4" i="1" l="1"/>
  <c r="K38" i="1" s="1"/>
  <c r="K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Wojcik Renata</author>
  </authors>
  <commentList>
    <comment ref="F4" authorId="0" shapeId="0" xr:uid="{48505035-46CE-4495-9775-19DE141C1C01}">
      <text>
        <r>
          <rPr>
            <sz val="9"/>
            <color indexed="81"/>
            <rFont val="Tahoma"/>
            <charset val="1"/>
          </rPr>
          <t>Należy wpisać rok rozpoczęcia działalności dotyczącej realizowanej operacji</t>
        </r>
      </text>
    </comment>
  </commentList>
</comments>
</file>

<file path=xl/sharedStrings.xml><?xml version="1.0" encoding="utf-8"?>
<sst xmlns="http://schemas.openxmlformats.org/spreadsheetml/2006/main" count="23" uniqueCount="23">
  <si>
    <t>Lp.</t>
  </si>
  <si>
    <t>J.m
(kg/l)</t>
  </si>
  <si>
    <t>Cena sprzedaży w zł</t>
  </si>
  <si>
    <t>Prognozowana ilość sprzedaży</t>
  </si>
  <si>
    <t>Przychody ze sprzedaży 
(cena sprzedaży x prognozowana ilość sprzedaży)</t>
  </si>
  <si>
    <t>Produkt</t>
  </si>
  <si>
    <t>Uwga: pola zaznaczone kolorem wypełniają się automatycznie.</t>
  </si>
  <si>
    <t>B. Koszty działalności objetej operacją:</t>
  </si>
  <si>
    <t>Pozycja kosztów</t>
  </si>
  <si>
    <t>Amortyzacja</t>
  </si>
  <si>
    <t>Zużycie materiałów i energii</t>
  </si>
  <si>
    <t>Usługi obce (naprawy i konserwacje maszyn, budynkow w tym czynsze)</t>
  </si>
  <si>
    <t>Podatki i opłaty</t>
  </si>
  <si>
    <t>Wynagrodzenia i pochodne</t>
  </si>
  <si>
    <t>Koszty finansowe</t>
  </si>
  <si>
    <t>Zakup towarów</t>
  </si>
  <si>
    <t xml:space="preserve">Ubezpieczenia </t>
  </si>
  <si>
    <t>Pozostale koszty</t>
  </si>
  <si>
    <t>RAZEM</t>
  </si>
  <si>
    <t>A. Prognoza przychodów ze sprzedaży w wyniku realizacji operacji:</t>
  </si>
  <si>
    <t>Należy uwzględnić takie koszty jak: składki KRUS, rata zaciągnętej pożyczki na działalność gospodarczą, koszty zakupu towarów, koszty zakupu surowców, opłaty za media, opłaty za najem, wynagrodzenia pracowników, koszty zakupu paliwa, koszty promocji i reklamy, koszty prowadzenia ksiąg rachunkowych, koszty ubezpieczeń majątkowych i komunikacyjnych.</t>
  </si>
  <si>
    <t>Razem</t>
  </si>
  <si>
    <t>C. Obliczenie dochodu z działalności objętej operacją (automatyczne):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</si>
</sst>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name val="Arial"/>
      <family val="2"/>
      <charset val="238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4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3" fillId="2" borderId="1" xfId="0" applyNumberFormat="1" applyFont="1" applyFill="1" applyBorder="1"/>
    <xf numFmtId="4" fontId="3" fillId="2" borderId="7" xfId="0" applyNumberFormat="1" applyFont="1" applyFill="1" applyBorder="1"/>
    <xf numFmtId="4" fontId="0" fillId="0" borderId="0" xfId="0" applyNumberFormat="1"/>
    <xf numFmtId="4" fontId="0" fillId="0" borderId="8" xfId="0" applyNumberFormat="1" applyFont="1" applyBorder="1"/>
    <xf numFmtId="0" fontId="0" fillId="0" borderId="0" xfId="0" applyBorder="1"/>
    <xf numFmtId="4" fontId="3" fillId="0" borderId="1" xfId="0" applyNumberFormat="1" applyFont="1" applyBorder="1" applyProtection="1">
      <protection locked="0"/>
    </xf>
    <xf numFmtId="4" fontId="7" fillId="2" borderId="1" xfId="0" applyNumberFormat="1" applyFont="1" applyFill="1" applyBorder="1"/>
    <xf numFmtId="0" fontId="0" fillId="4" borderId="0" xfId="0" applyFill="1"/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Protection="1">
      <protection locked="0"/>
    </xf>
    <xf numFmtId="0" fontId="5" fillId="4" borderId="0" xfId="0" applyFont="1" applyFill="1" applyAlignment="1">
      <alignment horizontal="left" vertical="center" wrapText="1"/>
    </xf>
    <xf numFmtId="0" fontId="1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1C6D-6787-4B82-B4D7-8B39BE7C13D7}">
  <dimension ref="B1:Q39"/>
  <sheetViews>
    <sheetView tabSelected="1" view="pageBreakPreview" zoomScale="90" zoomScaleNormal="100" zoomScaleSheetLayoutView="90" workbookViewId="0">
      <selection activeCell="K30" sqref="K30"/>
    </sheetView>
  </sheetViews>
  <sheetFormatPr defaultRowHeight="15" x14ac:dyDescent="0.25"/>
  <cols>
    <col min="1" max="1" width="2" customWidth="1"/>
    <col min="2" max="2" width="4.7109375" customWidth="1"/>
    <col min="3" max="3" width="36.7109375" customWidth="1"/>
    <col min="5" max="5" width="9.7109375" customWidth="1"/>
    <col min="6" max="6" width="9.140625" customWidth="1"/>
    <col min="12" max="12" width="10.42578125" customWidth="1"/>
    <col min="13" max="13" width="10.28515625" customWidth="1"/>
    <col min="14" max="14" width="9.7109375" customWidth="1"/>
    <col min="15" max="15" width="10.42578125" customWidth="1"/>
    <col min="16" max="16" width="10.140625" customWidth="1"/>
    <col min="17" max="17" width="9.7109375" customWidth="1"/>
  </cols>
  <sheetData>
    <row r="1" spans="2:17" ht="48.6" customHeight="1" x14ac:dyDescent="0.25">
      <c r="B1" s="30" t="s">
        <v>19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2:17" ht="12.6" customHeight="1" x14ac:dyDescent="0.25"/>
    <row r="3" spans="2:17" x14ac:dyDescent="0.25">
      <c r="B3" s="37" t="s">
        <v>0</v>
      </c>
      <c r="C3" s="39" t="s">
        <v>5</v>
      </c>
      <c r="D3" s="40" t="s">
        <v>1</v>
      </c>
      <c r="E3" s="41" t="s">
        <v>2</v>
      </c>
      <c r="F3" s="43" t="s">
        <v>3</v>
      </c>
      <c r="G3" s="43"/>
      <c r="H3" s="43"/>
      <c r="I3" s="43"/>
      <c r="J3" s="43"/>
      <c r="K3" s="43"/>
      <c r="L3" s="43" t="s">
        <v>4</v>
      </c>
      <c r="M3" s="43"/>
      <c r="N3" s="43"/>
      <c r="O3" s="43"/>
      <c r="P3" s="43"/>
      <c r="Q3" s="43"/>
    </row>
    <row r="4" spans="2:17" ht="21.6" customHeight="1" x14ac:dyDescent="0.25">
      <c r="B4" s="38"/>
      <c r="C4" s="39"/>
      <c r="D4" s="40"/>
      <c r="E4" s="42"/>
      <c r="F4" s="1">
        <v>2029</v>
      </c>
      <c r="G4" s="2">
        <f>F4+1</f>
        <v>2030</v>
      </c>
      <c r="H4" s="2">
        <f>G4+1</f>
        <v>2031</v>
      </c>
      <c r="I4" s="2">
        <f>H4+1</f>
        <v>2032</v>
      </c>
      <c r="J4" s="2">
        <f>I4+1</f>
        <v>2033</v>
      </c>
      <c r="K4" s="2">
        <f>J4+1</f>
        <v>2034</v>
      </c>
      <c r="L4" s="2">
        <f t="shared" ref="L4:Q4" si="0">F4</f>
        <v>2029</v>
      </c>
      <c r="M4" s="2">
        <f t="shared" si="0"/>
        <v>2030</v>
      </c>
      <c r="N4" s="2">
        <f t="shared" si="0"/>
        <v>2031</v>
      </c>
      <c r="O4" s="3">
        <f t="shared" si="0"/>
        <v>2032</v>
      </c>
      <c r="P4" s="2">
        <f t="shared" si="0"/>
        <v>2033</v>
      </c>
      <c r="Q4" s="2">
        <f t="shared" si="0"/>
        <v>2034</v>
      </c>
    </row>
    <row r="5" spans="2:17" x14ac:dyDescent="0.25">
      <c r="B5" s="7">
        <v>1</v>
      </c>
      <c r="C5" s="4"/>
      <c r="D5" s="5"/>
      <c r="E5" s="6">
        <v>66</v>
      </c>
      <c r="F5" s="6">
        <v>222</v>
      </c>
      <c r="G5" s="6">
        <v>222</v>
      </c>
      <c r="H5" s="6">
        <v>2</v>
      </c>
      <c r="I5" s="6">
        <v>400</v>
      </c>
      <c r="J5" s="6">
        <v>2</v>
      </c>
      <c r="K5" s="6">
        <v>22</v>
      </c>
      <c r="L5" s="12">
        <f>E5*F5</f>
        <v>14652</v>
      </c>
      <c r="M5" s="12">
        <f>E5*G5</f>
        <v>14652</v>
      </c>
      <c r="N5" s="12">
        <f>E5*H5</f>
        <v>132</v>
      </c>
      <c r="O5" s="12">
        <f>E5*I5</f>
        <v>26400</v>
      </c>
      <c r="P5" s="12">
        <f>E5*J5</f>
        <v>132</v>
      </c>
      <c r="Q5" s="12">
        <f>E5*K5</f>
        <v>1452</v>
      </c>
    </row>
    <row r="6" spans="2:17" x14ac:dyDescent="0.25">
      <c r="B6" s="7">
        <v>2</v>
      </c>
      <c r="C6" s="4"/>
      <c r="D6" s="5"/>
      <c r="E6" s="6"/>
      <c r="F6" s="6"/>
      <c r="G6" s="6"/>
      <c r="H6" s="6"/>
      <c r="I6" s="6"/>
      <c r="J6" s="6"/>
      <c r="K6" s="6"/>
      <c r="L6" s="12">
        <f>E6*F6</f>
        <v>0</v>
      </c>
      <c r="M6" s="12">
        <f>E6*G6</f>
        <v>0</v>
      </c>
      <c r="N6" s="12">
        <f>E6*H6</f>
        <v>0</v>
      </c>
      <c r="O6" s="12">
        <f>E6*I6</f>
        <v>0</v>
      </c>
      <c r="P6" s="12">
        <f>E6*J6</f>
        <v>0</v>
      </c>
      <c r="Q6" s="12">
        <f>E6*K6</f>
        <v>0</v>
      </c>
    </row>
    <row r="7" spans="2:17" x14ac:dyDescent="0.25">
      <c r="B7" s="7">
        <v>3</v>
      </c>
      <c r="C7" s="4"/>
      <c r="D7" s="5"/>
      <c r="E7" s="6"/>
      <c r="F7" s="6"/>
      <c r="G7" s="6"/>
      <c r="H7" s="6"/>
      <c r="I7" s="6"/>
      <c r="J7" s="6"/>
      <c r="K7" s="6"/>
      <c r="L7" s="12">
        <f>E7*F7</f>
        <v>0</v>
      </c>
      <c r="M7" s="12">
        <f>E7*G7</f>
        <v>0</v>
      </c>
      <c r="N7" s="12">
        <f>E7*H7</f>
        <v>0</v>
      </c>
      <c r="O7" s="12">
        <f>E7*I7</f>
        <v>0</v>
      </c>
      <c r="P7" s="12">
        <f>E7*J7</f>
        <v>0</v>
      </c>
      <c r="Q7" s="12">
        <f>E7*K7</f>
        <v>0</v>
      </c>
    </row>
    <row r="8" spans="2:17" x14ac:dyDescent="0.25">
      <c r="B8" s="7">
        <v>4</v>
      </c>
      <c r="C8" s="4"/>
      <c r="D8" s="5"/>
      <c r="E8" s="6"/>
      <c r="F8" s="6"/>
      <c r="G8" s="6"/>
      <c r="H8" s="6"/>
      <c r="I8" s="6"/>
      <c r="J8" s="6"/>
      <c r="K8" s="6"/>
      <c r="L8" s="12">
        <f>E8*F8</f>
        <v>0</v>
      </c>
      <c r="M8" s="12">
        <f>E8*G8</f>
        <v>0</v>
      </c>
      <c r="N8" s="12">
        <f>E8*H8</f>
        <v>0</v>
      </c>
      <c r="O8" s="12">
        <f>E8*I8</f>
        <v>0</v>
      </c>
      <c r="P8" s="12">
        <f>E8*J8</f>
        <v>0</v>
      </c>
      <c r="Q8" s="12">
        <f>E8*K8</f>
        <v>0</v>
      </c>
    </row>
    <row r="9" spans="2:17" x14ac:dyDescent="0.25">
      <c r="B9" s="7">
        <v>5</v>
      </c>
      <c r="C9" s="4"/>
      <c r="D9" s="5"/>
      <c r="E9" s="6"/>
      <c r="F9" s="6"/>
      <c r="G9" s="6"/>
      <c r="H9" s="6"/>
      <c r="I9" s="6"/>
      <c r="J9" s="6"/>
      <c r="K9" s="6"/>
      <c r="L9" s="12">
        <f t="shared" ref="L9:L17" si="1">E9*F9</f>
        <v>0</v>
      </c>
      <c r="M9" s="12">
        <f t="shared" ref="M9:M17" si="2">E9*G9</f>
        <v>0</v>
      </c>
      <c r="N9" s="12">
        <f t="shared" ref="N9:N17" si="3">E9*H9</f>
        <v>0</v>
      </c>
      <c r="O9" s="12">
        <f t="shared" ref="O9:O17" si="4">E9*I9</f>
        <v>0</v>
      </c>
      <c r="P9" s="12">
        <f t="shared" ref="P9:P17" si="5">E9*J9</f>
        <v>0</v>
      </c>
      <c r="Q9" s="12">
        <f t="shared" ref="Q9:Q17" si="6">E9*K9</f>
        <v>0</v>
      </c>
    </row>
    <row r="10" spans="2:17" x14ac:dyDescent="0.25">
      <c r="B10" s="7">
        <v>6</v>
      </c>
      <c r="C10" s="4"/>
      <c r="D10" s="5"/>
      <c r="E10" s="6"/>
      <c r="F10" s="6"/>
      <c r="G10" s="6"/>
      <c r="H10" s="6"/>
      <c r="I10" s="6"/>
      <c r="J10" s="6"/>
      <c r="K10" s="6"/>
      <c r="L10" s="12">
        <f t="shared" si="1"/>
        <v>0</v>
      </c>
      <c r="M10" s="12">
        <f t="shared" si="2"/>
        <v>0</v>
      </c>
      <c r="N10" s="12">
        <f t="shared" si="3"/>
        <v>0</v>
      </c>
      <c r="O10" s="12">
        <f t="shared" si="4"/>
        <v>0</v>
      </c>
      <c r="P10" s="12">
        <f t="shared" si="5"/>
        <v>0</v>
      </c>
      <c r="Q10" s="12">
        <f t="shared" si="6"/>
        <v>0</v>
      </c>
    </row>
    <row r="11" spans="2:17" x14ac:dyDescent="0.25">
      <c r="B11" s="7">
        <v>7</v>
      </c>
      <c r="C11" s="4"/>
      <c r="D11" s="5"/>
      <c r="E11" s="6"/>
      <c r="F11" s="6"/>
      <c r="G11" s="6"/>
      <c r="H11" s="6"/>
      <c r="I11" s="6"/>
      <c r="J11" s="6"/>
      <c r="K11" s="6"/>
      <c r="L11" s="12">
        <f t="shared" si="1"/>
        <v>0</v>
      </c>
      <c r="M11" s="12">
        <f t="shared" si="2"/>
        <v>0</v>
      </c>
      <c r="N11" s="12">
        <f t="shared" si="3"/>
        <v>0</v>
      </c>
      <c r="O11" s="12">
        <f t="shared" si="4"/>
        <v>0</v>
      </c>
      <c r="P11" s="12">
        <f t="shared" si="5"/>
        <v>0</v>
      </c>
      <c r="Q11" s="12">
        <f t="shared" si="6"/>
        <v>0</v>
      </c>
    </row>
    <row r="12" spans="2:17" x14ac:dyDescent="0.25">
      <c r="B12" s="7">
        <v>8</v>
      </c>
      <c r="C12" s="4"/>
      <c r="D12" s="5"/>
      <c r="E12" s="6"/>
      <c r="F12" s="6"/>
      <c r="G12" s="6"/>
      <c r="H12" s="6"/>
      <c r="I12" s="6"/>
      <c r="J12" s="6"/>
      <c r="K12" s="6"/>
      <c r="L12" s="12">
        <f t="shared" si="1"/>
        <v>0</v>
      </c>
      <c r="M12" s="12">
        <f t="shared" si="2"/>
        <v>0</v>
      </c>
      <c r="N12" s="12">
        <f t="shared" si="3"/>
        <v>0</v>
      </c>
      <c r="O12" s="12">
        <f t="shared" si="4"/>
        <v>0</v>
      </c>
      <c r="P12" s="12">
        <f t="shared" si="5"/>
        <v>0</v>
      </c>
      <c r="Q12" s="12">
        <f t="shared" si="6"/>
        <v>0</v>
      </c>
    </row>
    <row r="13" spans="2:17" x14ac:dyDescent="0.25">
      <c r="B13" s="7">
        <v>9</v>
      </c>
      <c r="C13" s="4"/>
      <c r="D13" s="5"/>
      <c r="E13" s="6"/>
      <c r="F13" s="6"/>
      <c r="G13" s="6"/>
      <c r="H13" s="6"/>
      <c r="I13" s="6"/>
      <c r="J13" s="6"/>
      <c r="K13" s="6"/>
      <c r="L13" s="12">
        <f t="shared" si="1"/>
        <v>0</v>
      </c>
      <c r="M13" s="12">
        <f t="shared" si="2"/>
        <v>0</v>
      </c>
      <c r="N13" s="12">
        <f t="shared" si="3"/>
        <v>0</v>
      </c>
      <c r="O13" s="12">
        <f t="shared" si="4"/>
        <v>0</v>
      </c>
      <c r="P13" s="12">
        <f t="shared" si="5"/>
        <v>0</v>
      </c>
      <c r="Q13" s="12">
        <f t="shared" si="6"/>
        <v>0</v>
      </c>
    </row>
    <row r="14" spans="2:17" x14ac:dyDescent="0.25">
      <c r="B14" s="7">
        <v>10</v>
      </c>
      <c r="C14" s="4"/>
      <c r="D14" s="5"/>
      <c r="E14" s="6"/>
      <c r="F14" s="6"/>
      <c r="G14" s="6"/>
      <c r="H14" s="6"/>
      <c r="I14" s="6"/>
      <c r="J14" s="6"/>
      <c r="K14" s="6"/>
      <c r="L14" s="12">
        <f t="shared" si="1"/>
        <v>0</v>
      </c>
      <c r="M14" s="12">
        <f t="shared" si="2"/>
        <v>0</v>
      </c>
      <c r="N14" s="12">
        <f t="shared" si="3"/>
        <v>0</v>
      </c>
      <c r="O14" s="12">
        <f t="shared" si="4"/>
        <v>0</v>
      </c>
      <c r="P14" s="12">
        <f t="shared" si="5"/>
        <v>0</v>
      </c>
      <c r="Q14" s="12">
        <f t="shared" si="6"/>
        <v>0</v>
      </c>
    </row>
    <row r="15" spans="2:17" x14ac:dyDescent="0.25">
      <c r="B15" s="7">
        <v>11</v>
      </c>
      <c r="C15" s="4"/>
      <c r="D15" s="5"/>
      <c r="E15" s="6"/>
      <c r="F15" s="6"/>
      <c r="G15" s="6"/>
      <c r="H15" s="6"/>
      <c r="I15" s="6"/>
      <c r="J15" s="6"/>
      <c r="K15" s="6"/>
      <c r="L15" s="12">
        <f t="shared" si="1"/>
        <v>0</v>
      </c>
      <c r="M15" s="12">
        <f t="shared" si="2"/>
        <v>0</v>
      </c>
      <c r="N15" s="12">
        <f t="shared" si="3"/>
        <v>0</v>
      </c>
      <c r="O15" s="12">
        <f t="shared" si="4"/>
        <v>0</v>
      </c>
      <c r="P15" s="12">
        <f t="shared" si="5"/>
        <v>0</v>
      </c>
      <c r="Q15" s="12">
        <f t="shared" si="6"/>
        <v>0</v>
      </c>
    </row>
    <row r="16" spans="2:17" x14ac:dyDescent="0.25">
      <c r="B16" s="7">
        <v>12</v>
      </c>
      <c r="C16" s="4"/>
      <c r="D16" s="5"/>
      <c r="E16" s="6"/>
      <c r="F16" s="6"/>
      <c r="G16" s="6"/>
      <c r="H16" s="6"/>
      <c r="I16" s="6"/>
      <c r="J16" s="6"/>
      <c r="K16" s="6"/>
      <c r="L16" s="12">
        <f t="shared" si="1"/>
        <v>0</v>
      </c>
      <c r="M16" s="12">
        <f t="shared" si="2"/>
        <v>0</v>
      </c>
      <c r="N16" s="12">
        <f t="shared" si="3"/>
        <v>0</v>
      </c>
      <c r="O16" s="12">
        <f t="shared" si="4"/>
        <v>0</v>
      </c>
      <c r="P16" s="12">
        <f t="shared" si="5"/>
        <v>0</v>
      </c>
      <c r="Q16" s="12">
        <f t="shared" si="6"/>
        <v>0</v>
      </c>
    </row>
    <row r="17" spans="2:17" ht="15.75" thickBot="1" x14ac:dyDescent="0.3">
      <c r="B17" s="7">
        <v>13</v>
      </c>
      <c r="C17" s="4"/>
      <c r="D17" s="5"/>
      <c r="E17" s="6"/>
      <c r="F17" s="6"/>
      <c r="G17" s="6"/>
      <c r="H17" s="6"/>
      <c r="I17" s="6"/>
      <c r="J17" s="6"/>
      <c r="K17" s="6"/>
      <c r="L17" s="13">
        <f t="shared" si="1"/>
        <v>0</v>
      </c>
      <c r="M17" s="13">
        <f t="shared" si="2"/>
        <v>0</v>
      </c>
      <c r="N17" s="13">
        <f t="shared" si="3"/>
        <v>0</v>
      </c>
      <c r="O17" s="13">
        <f t="shared" si="4"/>
        <v>0</v>
      </c>
      <c r="P17" s="13">
        <f t="shared" si="5"/>
        <v>0</v>
      </c>
      <c r="Q17" s="13">
        <f t="shared" si="6"/>
        <v>0</v>
      </c>
    </row>
    <row r="18" spans="2:17" ht="15.75" thickBot="1" x14ac:dyDescent="0.3">
      <c r="B18" s="23" t="s">
        <v>21</v>
      </c>
      <c r="C18" s="23"/>
      <c r="F18" s="14"/>
      <c r="G18" s="14"/>
      <c r="H18" s="14"/>
      <c r="I18" s="14"/>
      <c r="J18" s="14"/>
      <c r="K18" s="14"/>
      <c r="L18" s="15">
        <f>SUM(L5:L17)</f>
        <v>14652</v>
      </c>
      <c r="M18" s="15">
        <f t="shared" ref="M18:Q18" si="7">SUM(M5:M17)</f>
        <v>14652</v>
      </c>
      <c r="N18" s="15">
        <f t="shared" si="7"/>
        <v>132</v>
      </c>
      <c r="O18" s="15">
        <f t="shared" si="7"/>
        <v>26400</v>
      </c>
      <c r="P18" s="15">
        <f t="shared" si="7"/>
        <v>132</v>
      </c>
      <c r="Q18" s="15">
        <f t="shared" si="7"/>
        <v>1452</v>
      </c>
    </row>
    <row r="19" spans="2:17" ht="20.45" customHeight="1" x14ac:dyDescent="0.25">
      <c r="B19" s="33" t="s">
        <v>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2:17" ht="9.6" customHeight="1" x14ac:dyDescent="0.25"/>
    <row r="21" spans="2:17" x14ac:dyDescent="0.25">
      <c r="B21" s="34" t="s">
        <v>7</v>
      </c>
      <c r="C21" s="34"/>
      <c r="D21" s="34"/>
      <c r="E21" s="34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2:17" ht="43.9" customHeight="1" x14ac:dyDescent="0.25">
      <c r="B22" s="31" t="s">
        <v>20</v>
      </c>
      <c r="C22" s="31"/>
      <c r="D22" s="31"/>
      <c r="E22" s="31"/>
      <c r="F22" s="31"/>
      <c r="G22" s="31"/>
      <c r="H22" s="31"/>
      <c r="I22" s="31"/>
      <c r="J22" s="31"/>
      <c r="K22" s="31"/>
      <c r="L22" s="32"/>
      <c r="M22" s="32"/>
      <c r="N22" s="32"/>
      <c r="O22" s="32"/>
      <c r="P22" s="32"/>
      <c r="Q22" s="32"/>
    </row>
    <row r="23" spans="2:17" x14ac:dyDescent="0.25">
      <c r="B23" s="35"/>
      <c r="C23" s="35"/>
      <c r="L23" s="16"/>
      <c r="M23" s="16"/>
      <c r="N23" s="16"/>
      <c r="O23" s="16"/>
      <c r="P23" s="16"/>
      <c r="Q23" s="16"/>
    </row>
    <row r="24" spans="2:17" x14ac:dyDescent="0.25">
      <c r="B24" s="9"/>
      <c r="C24" s="36" t="s">
        <v>8</v>
      </c>
      <c r="D24" s="36"/>
      <c r="E24" s="36"/>
      <c r="F24" s="10">
        <f t="shared" ref="F24:K24" si="8">F4</f>
        <v>2029</v>
      </c>
      <c r="G24" s="10">
        <f t="shared" si="8"/>
        <v>2030</v>
      </c>
      <c r="H24" s="10">
        <f t="shared" si="8"/>
        <v>2031</v>
      </c>
      <c r="I24" s="10">
        <f t="shared" si="8"/>
        <v>2032</v>
      </c>
      <c r="J24" s="10">
        <f t="shared" si="8"/>
        <v>2033</v>
      </c>
      <c r="K24" s="10">
        <f t="shared" si="8"/>
        <v>2034</v>
      </c>
    </row>
    <row r="25" spans="2:17" x14ac:dyDescent="0.25">
      <c r="B25" s="11"/>
      <c r="C25" s="24" t="s">
        <v>9</v>
      </c>
      <c r="D25" s="25"/>
      <c r="E25" s="26"/>
      <c r="F25" s="17"/>
      <c r="G25" s="17">
        <v>10</v>
      </c>
      <c r="H25" s="17">
        <v>10</v>
      </c>
      <c r="I25" s="17">
        <v>10</v>
      </c>
      <c r="J25" s="17">
        <v>10</v>
      </c>
      <c r="K25" s="17">
        <v>10</v>
      </c>
    </row>
    <row r="26" spans="2:17" x14ac:dyDescent="0.25">
      <c r="B26" s="11"/>
      <c r="C26" s="24" t="s">
        <v>10</v>
      </c>
      <c r="D26" s="25"/>
      <c r="E26" s="26"/>
      <c r="F26" s="17">
        <v>10</v>
      </c>
      <c r="G26" s="17">
        <v>10</v>
      </c>
      <c r="H26" s="17">
        <v>10</v>
      </c>
      <c r="I26" s="17">
        <v>10</v>
      </c>
      <c r="J26" s="17">
        <v>10</v>
      </c>
      <c r="K26" s="17">
        <v>10</v>
      </c>
      <c r="L26" s="16"/>
    </row>
    <row r="27" spans="2:17" x14ac:dyDescent="0.25">
      <c r="B27" s="11"/>
      <c r="C27" s="24" t="s">
        <v>11</v>
      </c>
      <c r="D27" s="25"/>
      <c r="E27" s="26"/>
      <c r="F27" s="17">
        <v>2</v>
      </c>
      <c r="G27" s="17"/>
      <c r="H27" s="17">
        <v>2</v>
      </c>
      <c r="I27" s="17">
        <v>2</v>
      </c>
      <c r="J27" s="17">
        <v>2</v>
      </c>
      <c r="K27" s="17">
        <v>2</v>
      </c>
      <c r="L27" s="16"/>
    </row>
    <row r="28" spans="2:17" x14ac:dyDescent="0.25">
      <c r="C28" s="24" t="s">
        <v>12</v>
      </c>
      <c r="D28" s="25"/>
      <c r="E28" s="26"/>
      <c r="F28" s="17">
        <v>1</v>
      </c>
      <c r="G28" s="17">
        <v>1</v>
      </c>
      <c r="H28" s="17">
        <v>1</v>
      </c>
      <c r="I28" s="17">
        <v>1</v>
      </c>
      <c r="J28" s="17">
        <v>1</v>
      </c>
      <c r="K28" s="17">
        <v>1</v>
      </c>
      <c r="L28" s="16"/>
    </row>
    <row r="29" spans="2:17" x14ac:dyDescent="0.25">
      <c r="B29" s="11"/>
      <c r="C29" s="24" t="s">
        <v>13</v>
      </c>
      <c r="D29" s="25"/>
      <c r="E29" s="26"/>
      <c r="F29" s="17">
        <v>10</v>
      </c>
      <c r="G29" s="17">
        <v>10</v>
      </c>
      <c r="H29" s="17">
        <v>10</v>
      </c>
      <c r="I29" s="17">
        <v>10</v>
      </c>
      <c r="J29" s="17">
        <v>10</v>
      </c>
      <c r="K29" s="17">
        <v>10</v>
      </c>
      <c r="L29" s="16"/>
    </row>
    <row r="30" spans="2:17" x14ac:dyDescent="0.25">
      <c r="B30" s="11"/>
      <c r="C30" s="24" t="s">
        <v>14</v>
      </c>
      <c r="D30" s="25"/>
      <c r="E30" s="26"/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6"/>
    </row>
    <row r="31" spans="2:17" x14ac:dyDescent="0.25">
      <c r="B31" s="11"/>
      <c r="C31" s="24" t="s">
        <v>15</v>
      </c>
      <c r="D31" s="25"/>
      <c r="E31" s="26"/>
      <c r="F31" s="17">
        <v>12</v>
      </c>
      <c r="G31" s="17">
        <v>12</v>
      </c>
      <c r="H31" s="17">
        <v>12</v>
      </c>
      <c r="I31" s="17">
        <v>12</v>
      </c>
      <c r="J31" s="17">
        <v>12</v>
      </c>
      <c r="K31" s="17">
        <v>12</v>
      </c>
      <c r="L31" s="16"/>
    </row>
    <row r="32" spans="2:17" x14ac:dyDescent="0.25">
      <c r="B32" s="11"/>
      <c r="C32" s="24" t="s">
        <v>16</v>
      </c>
      <c r="D32" s="25"/>
      <c r="E32" s="26"/>
      <c r="F32" s="17">
        <v>1</v>
      </c>
      <c r="G32" s="17">
        <v>1</v>
      </c>
      <c r="H32" s="17">
        <v>1</v>
      </c>
      <c r="I32" s="17">
        <v>1</v>
      </c>
      <c r="J32" s="17">
        <v>1</v>
      </c>
      <c r="K32" s="17">
        <v>1</v>
      </c>
      <c r="L32" s="16"/>
    </row>
    <row r="33" spans="2:12" x14ac:dyDescent="0.25">
      <c r="B33" s="11"/>
      <c r="C33" s="24" t="s">
        <v>17</v>
      </c>
      <c r="D33" s="25"/>
      <c r="E33" s="26"/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6"/>
    </row>
    <row r="34" spans="2:12" x14ac:dyDescent="0.25">
      <c r="C34" s="27" t="s">
        <v>18</v>
      </c>
      <c r="D34" s="28"/>
      <c r="E34" s="29"/>
      <c r="F34" s="18">
        <f t="shared" ref="F34:K34" si="9">SUM(F25:F33)</f>
        <v>36</v>
      </c>
      <c r="G34" s="18">
        <f t="shared" si="9"/>
        <v>44</v>
      </c>
      <c r="H34" s="18">
        <f t="shared" si="9"/>
        <v>46</v>
      </c>
      <c r="I34" s="18">
        <f t="shared" si="9"/>
        <v>46</v>
      </c>
      <c r="J34" s="18">
        <f t="shared" si="9"/>
        <v>46</v>
      </c>
      <c r="K34" s="18">
        <f t="shared" si="9"/>
        <v>46</v>
      </c>
      <c r="L34" s="16"/>
    </row>
    <row r="36" spans="2:12" ht="27.6" customHeight="1" x14ac:dyDescent="0.25">
      <c r="F36" s="22" t="s">
        <v>22</v>
      </c>
      <c r="G36" s="22"/>
      <c r="H36" s="22"/>
      <c r="I36" s="22"/>
      <c r="J36" s="22"/>
      <c r="K36" s="22"/>
    </row>
    <row r="37" spans="2:12" x14ac:dyDescent="0.25">
      <c r="F37" s="19"/>
      <c r="G37" s="19"/>
      <c r="H37" s="19"/>
      <c r="I37" s="19"/>
      <c r="J37" s="19"/>
      <c r="K37" s="19"/>
    </row>
    <row r="38" spans="2:12" x14ac:dyDescent="0.25">
      <c r="F38" s="20">
        <f t="shared" ref="F38:K38" si="10">L4</f>
        <v>2029</v>
      </c>
      <c r="G38" s="20">
        <f t="shared" si="10"/>
        <v>2030</v>
      </c>
      <c r="H38" s="20">
        <f t="shared" si="10"/>
        <v>2031</v>
      </c>
      <c r="I38" s="20">
        <f t="shared" si="10"/>
        <v>2032</v>
      </c>
      <c r="J38" s="20">
        <f t="shared" si="10"/>
        <v>2033</v>
      </c>
      <c r="K38" s="20">
        <f t="shared" si="10"/>
        <v>2034</v>
      </c>
    </row>
    <row r="39" spans="2:12" x14ac:dyDescent="0.25">
      <c r="F39" s="21">
        <f t="shared" ref="F39:K39" si="11">L18-F34</f>
        <v>14616</v>
      </c>
      <c r="G39" s="21">
        <f t="shared" si="11"/>
        <v>14608</v>
      </c>
      <c r="H39" s="21">
        <f t="shared" si="11"/>
        <v>86</v>
      </c>
      <c r="I39" s="21">
        <f t="shared" si="11"/>
        <v>26354</v>
      </c>
      <c r="J39" s="21">
        <f t="shared" si="11"/>
        <v>86</v>
      </c>
      <c r="K39" s="21">
        <f t="shared" si="11"/>
        <v>1406</v>
      </c>
    </row>
  </sheetData>
  <sheetProtection algorithmName="SHA-512" hashValue="FZuT6lopFmkkg/wH4Ib6IWEhjFKAV2SNk055QP7aopHtp1/+uC15UqxJvBSXWQnT/82XTITcKHKIpO8pYsYi6w==" saltValue="JzpUoj/f3qyfjOkDUMucxA==" spinCount="100000" sheet="1" objects="1" scenarios="1"/>
  <protectedRanges>
    <protectedRange sqref="C5:K17" name="Rozstęp1"/>
    <protectedRange sqref="F39:K39 F25:K33" name="Rozstęp2"/>
  </protectedRanges>
  <mergeCells count="26">
    <mergeCell ref="B1:I1"/>
    <mergeCell ref="J1:Q1"/>
    <mergeCell ref="B22:K22"/>
    <mergeCell ref="L22:Q22"/>
    <mergeCell ref="C25:E25"/>
    <mergeCell ref="B19:Q19"/>
    <mergeCell ref="B21:E21"/>
    <mergeCell ref="B23:C23"/>
    <mergeCell ref="C24:E24"/>
    <mergeCell ref="B3:B4"/>
    <mergeCell ref="C3:C4"/>
    <mergeCell ref="D3:D4"/>
    <mergeCell ref="E3:E4"/>
    <mergeCell ref="F3:K3"/>
    <mergeCell ref="L3:Q3"/>
    <mergeCell ref="F36:K36"/>
    <mergeCell ref="B18:C18"/>
    <mergeCell ref="C31:E31"/>
    <mergeCell ref="C32:E32"/>
    <mergeCell ref="C33:E33"/>
    <mergeCell ref="C34:E34"/>
    <mergeCell ref="C26:E26"/>
    <mergeCell ref="C27:E27"/>
    <mergeCell ref="C28:E28"/>
    <mergeCell ref="C29:E29"/>
    <mergeCell ref="C30:E30"/>
  </mergeCells>
  <dataValidations count="1">
    <dataValidation type="decimal" operator="greaterThanOrEqual" allowBlank="1" showInputMessage="1" showErrorMessage="1" sqref="L5:Q17" xr:uid="{ABE5DDBE-0561-47B7-82F3-81D68F90AF6F}">
      <formula1>0</formula1>
    </dataValidation>
  </dataValidations>
  <pageMargins left="0.7" right="0.7" top="0.75" bottom="0.75" header="0.3" footer="0.3"/>
  <pageSetup paperSize="9" scale="4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A9139B-05C7-4FD6-9A62-AD6EC1F999F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10.6.1 dochód z działalności</vt:lpstr>
      <vt:lpstr>'10.6.1 dochód z działalności'!Obszar_wydruku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Kołodziejak Krzysztof</dc:creator>
  <cp:lastModifiedBy>Ruba Maciej</cp:lastModifiedBy>
  <dcterms:created xsi:type="dcterms:W3CDTF">2026-08-21T09:02:38Z</dcterms:created>
  <dcterms:modified xsi:type="dcterms:W3CDTF">2026-09-07T06:57:08Z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e65e8968-8761-46db-9fc3-1f58102bda72</vt:lpwstr>
  </property>
  <property fmtid="{D5CDD505-2E9C-101B-9397-08002B2CF9AE}" pid="3" name="bjSaver">
    <vt:lpwstr>/+oAIVTiTXGhUq1tNeL7zXgsiP/vlBxK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