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erownik Gospodarcz\Documents\dokumenty\sprawy 2025\Zapytanie ofertowe mrożonki\"/>
    </mc:Choice>
  </mc:AlternateContent>
  <bookViews>
    <workbookView xWindow="0" yWindow="0" windowWidth="38400" windowHeight="17085"/>
  </bookViews>
  <sheets>
    <sheet name="artykuły mrożone" sheetId="6" r:id="rId1"/>
  </sheets>
  <calcPr calcId="152511"/>
</workbook>
</file>

<file path=xl/calcChain.xml><?xml version="1.0" encoding="utf-8"?>
<calcChain xmlns="http://schemas.openxmlformats.org/spreadsheetml/2006/main">
  <c r="J58" i="6" l="1"/>
  <c r="I54" i="6" l="1"/>
  <c r="I53" i="6"/>
  <c r="I52" i="6"/>
  <c r="I51" i="6"/>
  <c r="I50" i="6"/>
  <c r="I49" i="6"/>
  <c r="I48" i="6"/>
  <c r="I56" i="6" l="1"/>
  <c r="I55" i="6"/>
  <c r="I47" i="6"/>
  <c r="I46" i="6"/>
  <c r="I45" i="6"/>
  <c r="I41" i="6" l="1"/>
  <c r="I57" i="6" l="1"/>
  <c r="I44" i="6"/>
  <c r="I43" i="6"/>
  <c r="I42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</calcChain>
</file>

<file path=xl/sharedStrings.xml><?xml version="1.0" encoding="utf-8"?>
<sst xmlns="http://schemas.openxmlformats.org/spreadsheetml/2006/main" count="185" uniqueCount="109">
  <si>
    <t>Lp.</t>
  </si>
  <si>
    <t>Nazwa i opis przedmiotu zamówienia</t>
  </si>
  <si>
    <t>1.</t>
  </si>
  <si>
    <t>2.</t>
  </si>
  <si>
    <t>3.</t>
  </si>
  <si>
    <t>kg</t>
  </si>
  <si>
    <t>RAZEM</t>
  </si>
  <si>
    <t>Pieczątka Wykonawcy</t>
  </si>
  <si>
    <t>Jednostka</t>
  </si>
  <si>
    <t xml:space="preserve">Ilość </t>
  </si>
  <si>
    <t>Stawka podatku VAT       (%)</t>
  </si>
  <si>
    <t>Cena jednostkowa brutto</t>
  </si>
  <si>
    <t>Wartość brutto (zł)</t>
  </si>
  <si>
    <t>Cena ofertowa brutto</t>
  </si>
  <si>
    <t>Nazwa producenta</t>
  </si>
  <si>
    <t xml:space="preserve"> </t>
  </si>
  <si>
    <t>Cena jednostkowa netto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</si>
  <si>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</si>
  <si>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</si>
  <si>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</si>
  <si>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</si>
  <si>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</si>
  <si>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</si>
  <si>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</si>
  <si>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</si>
  <si>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</si>
  <si>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</si>
  <si>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</si>
  <si>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</si>
  <si>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</si>
  <si>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</si>
  <si>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</si>
  <si>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</si>
  <si>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</si>
  <si>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</si>
  <si>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</si>
  <si>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</si>
  <si>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</si>
  <si>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</si>
  <si>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</si>
  <si>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</si>
  <si>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</si>
  <si>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</si>
  <si>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</si>
  <si>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</si>
  <si>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</si>
  <si>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</si>
  <si>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</si>
  <si>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</si>
  <si>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</si>
  <si>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</si>
  <si>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</si>
  <si>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</si>
  <si>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</si>
  <si>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</si>
  <si>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</si>
  <si>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</si>
  <si>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NASZYDŁOWSKI</t>
  </si>
  <si>
    <t>BONDUELLE</t>
  </si>
  <si>
    <t>APETITO</t>
  </si>
  <si>
    <t>TWARDZIK</t>
  </si>
  <si>
    <t>HORTEX</t>
  </si>
  <si>
    <t xml:space="preserve">FROSTA </t>
  </si>
  <si>
    <t>JAWO</t>
  </si>
  <si>
    <t>UNIFREZE</t>
  </si>
  <si>
    <t>ARDO</t>
  </si>
  <si>
    <t>Pierogi ruskie 2,5 kg  +/- 5%</t>
  </si>
  <si>
    <t xml:space="preserve">Pierogi z mięsem 500g +/- 5% </t>
  </si>
  <si>
    <t xml:space="preserve">Pierogi Z truskawkami 500 g +/- 5%  </t>
  </si>
  <si>
    <t xml:space="preserve">Pierogi z kapusta i grzybami  500g +/- 5% </t>
  </si>
  <si>
    <t xml:space="preserve">Pierogi z serem 500g +/- 5%   </t>
  </si>
  <si>
    <t xml:space="preserve">Brokuł 2,5 kg +/- 5%  </t>
  </si>
  <si>
    <t xml:space="preserve">Szpinak siekany 2,5 kg +/- 5%  </t>
  </si>
  <si>
    <t xml:space="preserve">Fasola szparagowa zielona lub żólta 2,5 kg +/- 5%  </t>
  </si>
  <si>
    <t>Groszek 2,5 kg +/- 5%</t>
  </si>
  <si>
    <t xml:space="preserve">Marchew kostka 3 kg +/- 5% </t>
  </si>
  <si>
    <t>Mieszanka kompotowa 2,5 kg +/- 5%</t>
  </si>
  <si>
    <t xml:space="preserve">Mieszanka 7 warzyw (Marchew, fasola szparagowa, kalafior, brukselka, kalarepa , por, seler) 2,5 kg +/- 5%  </t>
  </si>
  <si>
    <t xml:space="preserve">Mieszanka Europejska (brokuł, kalafior, fasola szparagowa, marchew) 2,5 kg  +/- 5% </t>
  </si>
  <si>
    <t xml:space="preserve">Mieszanka szkolna (fasola szparagowa, cukinia, marchew, kalafior) 2,5 kg +/- 5% </t>
  </si>
  <si>
    <t xml:space="preserve">Paluszki rybne 6kg +/- 5% </t>
  </si>
  <si>
    <t xml:space="preserve">Filet z mintaja ze szpinakiem 6kg +/- 5% </t>
  </si>
  <si>
    <t xml:space="preserve">Filet z mintaja z pomidorami i mozzarellą 6 kg +/- 5%  </t>
  </si>
  <si>
    <t xml:space="preserve">Kluski śląskie 2 kg +/- 5% </t>
  </si>
  <si>
    <t xml:space="preserve">Kopytka 2 kg +/- 5% </t>
  </si>
  <si>
    <t xml:space="preserve">Gnocchi szpinakowe 2 kg +/- 5%  </t>
  </si>
  <si>
    <t xml:space="preserve">Kopytka bezglutenowe 2 kg +/- 5% </t>
  </si>
  <si>
    <t xml:space="preserve">Pyzy drożdzowe 2,6kg +/- 5%  </t>
  </si>
  <si>
    <t xml:space="preserve">Pancakes 3,2kg +/- 5%  </t>
  </si>
  <si>
    <t xml:space="preserve">Naleśniki z serem 3,4  kg +/- 5%  </t>
  </si>
  <si>
    <t xml:space="preserve">Naleśniki z jabłkami 3,4 kg +/- 5%  </t>
  </si>
  <si>
    <t xml:space="preserve">Maliny 2,5 kg +/- 5% </t>
  </si>
  <si>
    <t xml:space="preserve">Brzoskwinie 1 kg +/- 5%  </t>
  </si>
  <si>
    <t xml:space="preserve">Jagody 2,5 kg +/- 5%  </t>
  </si>
  <si>
    <t xml:space="preserve">Wiśnie 2,5 kg +/- 5%  </t>
  </si>
  <si>
    <t xml:space="preserve">Kostka dynia 2,5 kg +/- 5%  </t>
  </si>
  <si>
    <t xml:space="preserve">Knedle ze śliwką 2 kg +/- 5% </t>
  </si>
  <si>
    <t xml:space="preserve">Burger Vege z grilowanych warzyw 3 kg +/- 5%  </t>
  </si>
  <si>
    <t xml:space="preserve">Kartacze z mięsem 2 kg +/- 5%  </t>
  </si>
  <si>
    <t xml:space="preserve">Krokiety z kapusta i grzybami 400g +/- 5%  </t>
  </si>
  <si>
    <t xml:space="preserve">Kluski leniwe z serem 2 kg +/- 5% </t>
  </si>
  <si>
    <t xml:space="preserve">Pierogi z pieczarkami 500g +/- 5%  </t>
  </si>
  <si>
    <t xml:space="preserve">Pierogi z jagodami 500 g +/- 5%  </t>
  </si>
  <si>
    <t xml:space="preserve">Marchew mini 2,5kg +/- 5%  </t>
  </si>
  <si>
    <t xml:space="preserve">Kalafior 2,5 kg +/- 5%  </t>
  </si>
  <si>
    <t xml:space="preserve">Brukselka 2,5 kg +/- 5%  </t>
  </si>
  <si>
    <t xml:space="preserve">Marchew z groszkiem 2,5 kg +/- 5% </t>
  </si>
  <si>
    <t xml:space="preserve">Truskawki 2,5 kg +/- 5%  </t>
  </si>
  <si>
    <t xml:space="preserve">Mieszanka warzyw kolorado ( brokuł, fasola szparagowa, marchwe, kukurydza, seler naciowy) 2,5 kg +/- 5%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</si>
</sst>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1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9" fontId="0" fillId="0" borderId="0" xfId="0" applyNumberFormat="1" applyFill="1"/>
    <xf numFmtId="0" fontId="0" fillId="0" borderId="0" xfId="0" applyFill="1" applyAlignment="1">
      <alignment wrapText="1"/>
    </xf>
    <xf numFmtId="9" fontId="0" fillId="0" borderId="0" xfId="1" applyFont="1" applyFill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/>
    <xf numFmtId="0" fontId="1" fillId="0" borderId="0" xfId="0" applyFont="1" applyAlignment="1"/>
    <xf numFmtId="0" fontId="1" fillId="0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9" fontId="1" fillId="0" borderId="0" xfId="1" applyFont="1" applyFill="1"/>
    <xf numFmtId="164" fontId="1" fillId="0" borderId="0" xfId="0" applyNumberFormat="1" applyFont="1" applyFill="1"/>
    <xf numFmtId="0" fontId="9" fillId="0" borderId="1" xfId="0" applyFont="1" applyBorder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11" fillId="2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215660</xdr:colOff>
      <xdr:row>88</xdr:row>
      <xdr:rowOff>53914</xdr:rowOff>
    </xdr:from>
    <xdr:to>
      <xdr:col>9</xdr:col>
      <xdr:colOff>1141203</xdr:colOff>
      <xdr:row>92</xdr:row>
      <xdr:rowOff>26957</xdr:rowOff>
    </xdr:to>
    <xdr:sp macro="" textlink="">
      <xdr:nvSpPr>
        <xdr:cNvPr id="2" name="pole tekstowe 1"/>
        <xdr:cNvSpPr txBox="1"/>
      </xdr:nvSpPr>
      <xdr:spPr>
        <a:xfrm>
          <a:off x="215660" y="28386296"/>
          <a:ext cx="9174552" cy="691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....................................................					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-1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Data i miejsce                                                                                                                                                 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Podpis kwalifikowany/osobisty/zaufany osoby/osób upoważnionej/ych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					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do  występowania w imieniu Wykonawcy</a:t>
          </a: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pl-PL" sz="1100"/>
        </a:p>
        <a:p>
          <a:endParaRPr lang="pl-PL" sz="1100"/>
        </a:p>
      </xdr:txBody>
    </xdr:sp>
    <xdr:clientData/>
  </xdr:twoCellAnchor>
  <xdr:oneCellAnchor>
    <xdr:from>
      <xdr:col>0</xdr:col>
      <xdr:colOff>260590</xdr:colOff>
      <xdr:row>4</xdr:row>
      <xdr:rowOff>71887</xdr:rowOff>
    </xdr:from>
    <xdr:ext cx="9093679" cy="826698"/>
    <xdr:sp macro="" textlink="">
      <xdr:nvSpPr>
        <xdr:cNvPr id="3" name="pole tekstowe 2"/>
        <xdr:cNvSpPr txBox="1"/>
      </xdr:nvSpPr>
      <xdr:spPr>
        <a:xfrm>
          <a:off x="260590" y="799741"/>
          <a:ext cx="9093679" cy="8266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 b="1"/>
            <a:t>Załącznik nr 1 oferta</a:t>
          </a:r>
        </a:p>
        <a:p>
          <a:endParaRPr lang="pl-PL" sz="1200" b="1"/>
        </a:p>
      </xdr:txBody>
    </xdr:sp>
    <xdr:clientData/>
  </xdr:oneCellAnchor>
  <xdr:oneCellAnchor>
    <xdr:from>
      <xdr:col>1</xdr:col>
      <xdr:colOff>1087288</xdr:colOff>
      <xdr:row>9</xdr:row>
      <xdr:rowOff>107830</xdr:rowOff>
    </xdr:from>
    <xdr:ext cx="5813844" cy="264560"/>
    <xdr:sp macro="" textlink="">
      <xdr:nvSpPr>
        <xdr:cNvPr id="4" name="pole tekstowe 3"/>
        <xdr:cNvSpPr txBox="1"/>
      </xdr:nvSpPr>
      <xdr:spPr>
        <a:xfrm>
          <a:off x="1419764" y="1509622"/>
          <a:ext cx="58138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l-PL" sz="1100" b="1">
              <a:latin typeface="Times New Roman" panose="02020603050405020304" pitchFamily="18" charset="0"/>
              <a:cs typeface="Times New Roman" panose="02020603050405020304" pitchFamily="18" charset="0"/>
            </a:rPr>
            <a:t>Opis przedmiotu zamówienia wraz z wyceną:</a:t>
          </a:r>
        </a:p>
      </xdr:txBody>
    </xdr:sp>
    <xdr:clientData/>
  </xdr:oneCellAnchor>
  <xdr:oneCellAnchor>
    <xdr:from>
      <xdr:col>0</xdr:col>
      <xdr:colOff>197689</xdr:colOff>
      <xdr:row>61</xdr:row>
      <xdr:rowOff>134788</xdr:rowOff>
    </xdr:from>
    <xdr:ext cx="9201509" cy="970112"/>
    <xdr:sp macro="" textlink="">
      <xdr:nvSpPr>
        <xdr:cNvPr id="5" name="pole tekstowe 4"/>
        <xdr:cNvSpPr txBox="1"/>
      </xdr:nvSpPr>
      <xdr:spPr>
        <a:xfrm>
          <a:off x="197689" y="34596238"/>
          <a:ext cx="9201509" cy="970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A22" zoomScaleNormal="100" workbookViewId="0">
      <selection activeCell="J58" sqref="J58"/>
    </sheetView>
  </sheetViews>
  <sheetFormatPr defaultColWidth="8.875" defaultRowHeight="14.25"/>
  <cols>
    <col min="1" max="1" width="4.375" style="1" customWidth="1"/>
    <col min="2" max="2" width="24.5" style="1" customWidth="1"/>
    <col min="3" max="3" width="21" style="1" customWidth="1"/>
    <col min="4" max="4" width="20.25" style="1" customWidth="1"/>
    <col min="5" max="5" width="5" style="1" customWidth="1"/>
    <col min="6" max="7" width="8.125" style="1" customWidth="1"/>
    <col min="8" max="8" width="11.25" style="1" customWidth="1"/>
    <col min="9" max="9" width="11.5" style="1" customWidth="1"/>
    <col min="10" max="10" width="15.375" style="1" customWidth="1"/>
    <col min="11" max="16384" width="8.875" style="1"/>
  </cols>
  <sheetData>
    <row r="1" spans="1:13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3">
      <c r="A2"/>
      <c r="B2"/>
      <c r="C2"/>
      <c r="D2"/>
      <c r="E2"/>
      <c r="F2"/>
      <c r="G2"/>
      <c r="H2"/>
      <c r="I2"/>
      <c r="J2"/>
    </row>
    <row r="3" spans="1:13" ht="15">
      <c r="A3" s="36" t="s">
        <v>7</v>
      </c>
      <c r="B3" s="36"/>
      <c r="C3" s="10"/>
      <c r="D3" s="10"/>
      <c r="E3" s="10"/>
      <c r="F3" s="10"/>
      <c r="G3" s="10"/>
      <c r="H3" s="10"/>
      <c r="I3" s="10"/>
      <c r="J3" s="11"/>
    </row>
    <row r="4" spans="1:13" ht="1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3" ht="15">
      <c r="A5" s="10"/>
      <c r="B5" s="12"/>
      <c r="C5" s="13"/>
      <c r="D5" s="13"/>
      <c r="E5" s="13"/>
      <c r="F5" s="13"/>
      <c r="G5" s="13"/>
      <c r="H5" s="13"/>
      <c r="I5" s="13"/>
      <c r="J5" s="13"/>
    </row>
    <row r="6" spans="1:13" ht="25.5" customHeight="1">
      <c r="A6" s="10"/>
      <c r="B6" s="14"/>
      <c r="C6" s="14"/>
      <c r="D6" s="14"/>
      <c r="E6" s="14"/>
      <c r="F6" s="14"/>
      <c r="G6" s="14"/>
      <c r="H6" s="14"/>
      <c r="I6" s="14"/>
      <c r="J6" s="14"/>
    </row>
    <row r="7" spans="1:13" ht="13.5" customHeight="1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3" ht="15" hidden="1">
      <c r="A8" s="15"/>
      <c r="B8" s="15"/>
      <c r="C8" s="15"/>
      <c r="D8" s="15"/>
      <c r="E8" s="37"/>
      <c r="F8" s="37"/>
      <c r="G8" s="37"/>
      <c r="H8" s="37"/>
      <c r="I8" s="15"/>
      <c r="J8" s="15"/>
    </row>
    <row r="9" spans="1:13" ht="15" hidden="1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3" ht="15">
      <c r="A10" s="15"/>
      <c r="B10" s="14"/>
      <c r="C10" s="14"/>
      <c r="D10" s="14"/>
      <c r="E10" s="14"/>
      <c r="F10" s="14"/>
      <c r="G10" s="14"/>
      <c r="H10" s="14"/>
      <c r="I10" s="14"/>
      <c r="J10" s="15"/>
    </row>
    <row r="11" spans="1:13" ht="15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2" spans="1:13" ht="51">
      <c r="A12" s="17" t="s">
        <v>0</v>
      </c>
      <c r="B12" s="17" t="s">
        <v>1</v>
      </c>
      <c r="C12" s="18" t="s">
        <v>14</v>
      </c>
      <c r="D12" s="17" t="s">
        <v>8</v>
      </c>
      <c r="E12" s="17" t="s">
        <v>9</v>
      </c>
      <c r="F12" s="17" t="s">
        <v>16</v>
      </c>
      <c r="G12" s="17" t="s">
        <v>10</v>
      </c>
      <c r="H12" s="17" t="s">
        <v>11</v>
      </c>
      <c r="I12" s="17" t="s">
        <v>12</v>
      </c>
    </row>
    <row r="13" spans="1:13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</row>
    <row r="14" spans="1:13">
      <c r="A14" s="19"/>
      <c r="B14" s="19"/>
      <c r="C14" s="19"/>
      <c r="D14" s="19"/>
      <c r="E14" s="19"/>
      <c r="F14" s="19"/>
      <c r="G14" s="19"/>
      <c r="H14" s="19"/>
      <c r="I14" s="19"/>
    </row>
    <row r="15" spans="1:13" ht="15">
      <c r="A15" s="20" t="s">
        <v>2</v>
      </c>
      <c r="B15" s="21" t="s">
        <v>66</v>
      </c>
      <c r="C15" s="39" t="s">
        <v>57</v>
      </c>
      <c r="D15" s="22" t="s">
        <v>5</v>
      </c>
      <c r="E15" s="22">
        <v>300</v>
      </c>
      <c r="F15" s="22"/>
      <c r="G15" s="23"/>
      <c r="H15" s="24"/>
      <c r="I15" s="24">
        <f t="shared" ref="I15:I57" si="0">SUM(E15*H15)</f>
        <v>0</v>
      </c>
    </row>
    <row r="16" spans="1:13" ht="15">
      <c r="A16" s="20" t="s">
        <v>3</v>
      </c>
      <c r="B16" s="25" t="s">
        <v>67</v>
      </c>
      <c r="C16" s="39" t="s">
        <v>57</v>
      </c>
      <c r="D16" s="22" t="s">
        <v>5</v>
      </c>
      <c r="E16" s="22">
        <v>300</v>
      </c>
      <c r="F16" s="22"/>
      <c r="G16" s="23"/>
      <c r="H16" s="24"/>
      <c r="I16" s="24">
        <f t="shared" si="0"/>
        <v>0</v>
      </c>
      <c r="M16" s="2"/>
    </row>
    <row r="17" spans="1:9" ht="30">
      <c r="A17" s="20" t="s">
        <v>4</v>
      </c>
      <c r="B17" s="21" t="s">
        <v>101</v>
      </c>
      <c r="C17" s="39" t="s">
        <v>57</v>
      </c>
      <c r="D17" s="22" t="s">
        <v>5</v>
      </c>
      <c r="E17" s="22">
        <v>300</v>
      </c>
      <c r="F17" s="22"/>
      <c r="G17" s="23"/>
      <c r="H17" s="24"/>
      <c r="I17" s="24">
        <f t="shared" si="0"/>
        <v>0</v>
      </c>
    </row>
    <row r="18" spans="1:9" ht="30">
      <c r="A18" s="20" t="s">
        <v>17</v>
      </c>
      <c r="B18" s="21" t="s">
        <v>68</v>
      </c>
      <c r="C18" s="39" t="s">
        <v>57</v>
      </c>
      <c r="D18" s="22" t="s">
        <v>5</v>
      </c>
      <c r="E18" s="22">
        <v>100</v>
      </c>
      <c r="F18" s="22"/>
      <c r="G18" s="23"/>
      <c r="H18" s="24"/>
      <c r="I18" s="24">
        <f t="shared" si="0"/>
        <v>0</v>
      </c>
    </row>
    <row r="19" spans="1:9" ht="30">
      <c r="A19" s="20" t="s">
        <v>18</v>
      </c>
      <c r="B19" s="21" t="s">
        <v>102</v>
      </c>
      <c r="C19" s="39" t="s">
        <v>57</v>
      </c>
      <c r="D19" s="22" t="s">
        <v>5</v>
      </c>
      <c r="E19" s="22">
        <v>200</v>
      </c>
      <c r="F19" s="22"/>
      <c r="G19" s="23"/>
      <c r="H19" s="24"/>
      <c r="I19" s="24">
        <f t="shared" si="0"/>
        <v>0</v>
      </c>
    </row>
    <row r="20" spans="1:9" ht="30">
      <c r="A20" s="20" t="s">
        <v>19</v>
      </c>
      <c r="B20" s="21" t="s">
        <v>69</v>
      </c>
      <c r="C20" s="39" t="s">
        <v>57</v>
      </c>
      <c r="D20" s="22" t="s">
        <v>5</v>
      </c>
      <c r="E20" s="22">
        <v>100</v>
      </c>
      <c r="F20" s="22"/>
      <c r="G20" s="23"/>
      <c r="H20" s="24"/>
      <c r="I20" s="24">
        <f t="shared" si="0"/>
        <v>0</v>
      </c>
    </row>
    <row r="21" spans="1:9" ht="15">
      <c r="A21" s="20" t="s">
        <v>20</v>
      </c>
      <c r="B21" s="21" t="s">
        <v>70</v>
      </c>
      <c r="C21" s="39" t="s">
        <v>57</v>
      </c>
      <c r="D21" s="22" t="s">
        <v>5</v>
      </c>
      <c r="E21" s="22">
        <v>300</v>
      </c>
      <c r="F21" s="22"/>
      <c r="G21" s="23"/>
      <c r="H21" s="24"/>
      <c r="I21" s="24">
        <f t="shared" si="0"/>
        <v>0</v>
      </c>
    </row>
    <row r="22" spans="1:9" ht="15">
      <c r="A22" s="20" t="s">
        <v>21</v>
      </c>
      <c r="B22" s="21" t="s">
        <v>103</v>
      </c>
      <c r="C22" s="39" t="s">
        <v>58</v>
      </c>
      <c r="D22" s="22" t="s">
        <v>5</v>
      </c>
      <c r="E22" s="22">
        <v>100</v>
      </c>
      <c r="F22" s="22"/>
      <c r="G22" s="23"/>
      <c r="H22" s="24"/>
      <c r="I22" s="24">
        <f t="shared" si="0"/>
        <v>0</v>
      </c>
    </row>
    <row r="23" spans="1:9" ht="15">
      <c r="A23" s="20" t="s">
        <v>22</v>
      </c>
      <c r="B23" s="21" t="s">
        <v>71</v>
      </c>
      <c r="C23" s="39" t="s">
        <v>58</v>
      </c>
      <c r="D23" s="22" t="s">
        <v>5</v>
      </c>
      <c r="E23" s="22">
        <v>30</v>
      </c>
      <c r="F23" s="22"/>
      <c r="G23" s="23"/>
      <c r="H23" s="24"/>
      <c r="I23" s="24">
        <f t="shared" si="0"/>
        <v>0</v>
      </c>
    </row>
    <row r="24" spans="1:9" ht="15">
      <c r="A24" s="20" t="s">
        <v>23</v>
      </c>
      <c r="B24" s="21" t="s">
        <v>104</v>
      </c>
      <c r="C24" s="39" t="s">
        <v>58</v>
      </c>
      <c r="D24" s="22" t="s">
        <v>5</v>
      </c>
      <c r="E24" s="22">
        <v>30</v>
      </c>
      <c r="F24" s="22"/>
      <c r="G24" s="23"/>
      <c r="H24" s="24"/>
      <c r="I24" s="24">
        <f t="shared" si="0"/>
        <v>0</v>
      </c>
    </row>
    <row r="25" spans="1:9" ht="15">
      <c r="A25" s="20" t="s">
        <v>24</v>
      </c>
      <c r="B25" s="21" t="s">
        <v>72</v>
      </c>
      <c r="C25" s="39" t="s">
        <v>58</v>
      </c>
      <c r="D25" s="22" t="s">
        <v>5</v>
      </c>
      <c r="E25" s="22">
        <v>30</v>
      </c>
      <c r="F25" s="22"/>
      <c r="G25" s="23"/>
      <c r="H25" s="24"/>
      <c r="I25" s="24">
        <f t="shared" si="0"/>
        <v>0</v>
      </c>
    </row>
    <row r="26" spans="1:9" ht="15">
      <c r="A26" s="20" t="s">
        <v>25</v>
      </c>
      <c r="B26" s="21" t="s">
        <v>105</v>
      </c>
      <c r="C26" s="39" t="s">
        <v>58</v>
      </c>
      <c r="D26" s="22" t="s">
        <v>5</v>
      </c>
      <c r="E26" s="22">
        <v>30</v>
      </c>
      <c r="F26" s="22"/>
      <c r="G26" s="23"/>
      <c r="H26" s="24"/>
      <c r="I26" s="24">
        <f t="shared" si="0"/>
        <v>0</v>
      </c>
    </row>
    <row r="27" spans="1:9" ht="73.5" customHeight="1">
      <c r="A27" s="20" t="s">
        <v>26</v>
      </c>
      <c r="B27" s="21" t="s">
        <v>73</v>
      </c>
      <c r="C27" s="39" t="s">
        <v>58</v>
      </c>
      <c r="D27" s="22" t="s">
        <v>5</v>
      </c>
      <c r="E27" s="22">
        <v>150</v>
      </c>
      <c r="F27" s="22"/>
      <c r="G27" s="23"/>
      <c r="H27" s="24"/>
      <c r="I27" s="24">
        <f t="shared" si="0"/>
        <v>0</v>
      </c>
    </row>
    <row r="28" spans="1:9" ht="15">
      <c r="A28" s="20" t="s">
        <v>27</v>
      </c>
      <c r="B28" s="26" t="s">
        <v>74</v>
      </c>
      <c r="C28" s="39" t="s">
        <v>58</v>
      </c>
      <c r="D28" s="22" t="s">
        <v>5</v>
      </c>
      <c r="E28" s="22">
        <v>30</v>
      </c>
      <c r="F28" s="22"/>
      <c r="G28" s="23"/>
      <c r="H28" s="24"/>
      <c r="I28" s="24">
        <f t="shared" si="0"/>
        <v>0</v>
      </c>
    </row>
    <row r="29" spans="1:9" ht="15">
      <c r="A29" s="20" t="s">
        <v>28</v>
      </c>
      <c r="B29" s="21" t="s">
        <v>75</v>
      </c>
      <c r="C29" s="39" t="s">
        <v>58</v>
      </c>
      <c r="D29" s="22" t="s">
        <v>5</v>
      </c>
      <c r="E29" s="22">
        <v>20</v>
      </c>
      <c r="F29" s="22"/>
      <c r="G29" s="23"/>
      <c r="H29" s="24"/>
      <c r="I29" s="24">
        <f t="shared" si="0"/>
        <v>0</v>
      </c>
    </row>
    <row r="30" spans="1:9" ht="30">
      <c r="A30" s="20" t="s">
        <v>29</v>
      </c>
      <c r="B30" s="21" t="s">
        <v>106</v>
      </c>
      <c r="C30" s="40" t="s">
        <v>58</v>
      </c>
      <c r="D30" s="27" t="s">
        <v>5</v>
      </c>
      <c r="E30" s="22">
        <v>150</v>
      </c>
      <c r="F30" s="22"/>
      <c r="G30" s="23"/>
      <c r="H30" s="24"/>
      <c r="I30" s="24">
        <f t="shared" si="0"/>
        <v>0</v>
      </c>
    </row>
    <row r="31" spans="1:9" ht="30">
      <c r="A31" s="20" t="s">
        <v>30</v>
      </c>
      <c r="B31" s="21" t="s">
        <v>76</v>
      </c>
      <c r="C31" s="39" t="s">
        <v>59</v>
      </c>
      <c r="D31" s="22" t="s">
        <v>5</v>
      </c>
      <c r="E31" s="22">
        <v>400</v>
      </c>
      <c r="F31" s="22"/>
      <c r="G31" s="23"/>
      <c r="H31" s="24"/>
      <c r="I31" s="24">
        <f t="shared" si="0"/>
        <v>0</v>
      </c>
    </row>
    <row r="32" spans="1:9" ht="15">
      <c r="A32" s="20" t="s">
        <v>31</v>
      </c>
      <c r="B32" s="21" t="s">
        <v>107</v>
      </c>
      <c r="C32" s="39" t="s">
        <v>60</v>
      </c>
      <c r="D32" s="22" t="s">
        <v>5</v>
      </c>
      <c r="E32" s="22">
        <v>100</v>
      </c>
      <c r="F32" s="22"/>
      <c r="G32" s="23"/>
      <c r="H32" s="24"/>
      <c r="I32" s="24">
        <f t="shared" si="0"/>
        <v>0</v>
      </c>
    </row>
    <row r="33" spans="1:9" ht="60">
      <c r="A33" s="20" t="s">
        <v>32</v>
      </c>
      <c r="B33" s="21" t="s">
        <v>77</v>
      </c>
      <c r="C33" s="39" t="s">
        <v>60</v>
      </c>
      <c r="D33" s="22" t="s">
        <v>5</v>
      </c>
      <c r="E33" s="22">
        <v>100</v>
      </c>
      <c r="F33" s="22"/>
      <c r="G33" s="23"/>
      <c r="H33" s="24"/>
      <c r="I33" s="24">
        <f t="shared" si="0"/>
        <v>0</v>
      </c>
    </row>
    <row r="34" spans="1:9" ht="60">
      <c r="A34" s="20" t="s">
        <v>33</v>
      </c>
      <c r="B34" s="21" t="s">
        <v>78</v>
      </c>
      <c r="C34" s="39" t="s">
        <v>61</v>
      </c>
      <c r="D34" s="22" t="s">
        <v>5</v>
      </c>
      <c r="E34" s="22">
        <v>100</v>
      </c>
      <c r="F34" s="22"/>
      <c r="G34" s="23"/>
      <c r="H34" s="24"/>
      <c r="I34" s="24">
        <f t="shared" si="0"/>
        <v>0</v>
      </c>
    </row>
    <row r="35" spans="1:9" ht="60">
      <c r="A35" s="20" t="s">
        <v>34</v>
      </c>
      <c r="B35" s="21" t="s">
        <v>79</v>
      </c>
      <c r="C35" s="39" t="s">
        <v>58</v>
      </c>
      <c r="D35" s="22" t="s">
        <v>5</v>
      </c>
      <c r="E35" s="22">
        <v>100</v>
      </c>
      <c r="F35" s="22"/>
      <c r="G35" s="23"/>
      <c r="H35" s="24"/>
      <c r="I35" s="24">
        <f t="shared" si="0"/>
        <v>0</v>
      </c>
    </row>
    <row r="36" spans="1:9" ht="110.25" customHeight="1">
      <c r="A36" s="20" t="s">
        <v>35</v>
      </c>
      <c r="B36" s="21" t="s">
        <v>108</v>
      </c>
      <c r="C36" s="39" t="s">
        <v>58</v>
      </c>
      <c r="D36" s="22" t="s">
        <v>5</v>
      </c>
      <c r="E36" s="22">
        <v>100</v>
      </c>
      <c r="F36" s="22"/>
      <c r="G36" s="23"/>
      <c r="H36" s="24"/>
      <c r="I36" s="24">
        <f t="shared" si="0"/>
        <v>0</v>
      </c>
    </row>
    <row r="37" spans="1:9" ht="15">
      <c r="A37" s="20" t="s">
        <v>36</v>
      </c>
      <c r="B37" s="21" t="s">
        <v>80</v>
      </c>
      <c r="C37" s="39" t="s">
        <v>62</v>
      </c>
      <c r="D37" s="22" t="s">
        <v>5</v>
      </c>
      <c r="E37" s="22">
        <v>200</v>
      </c>
      <c r="F37" s="22"/>
      <c r="G37" s="23"/>
      <c r="H37" s="24"/>
      <c r="I37" s="24">
        <f t="shared" si="0"/>
        <v>0</v>
      </c>
    </row>
    <row r="38" spans="1:9" ht="30">
      <c r="A38" s="20" t="s">
        <v>37</v>
      </c>
      <c r="B38" s="21" t="s">
        <v>81</v>
      </c>
      <c r="C38" s="40" t="s">
        <v>62</v>
      </c>
      <c r="D38" s="27" t="s">
        <v>5</v>
      </c>
      <c r="E38" s="22">
        <v>50</v>
      </c>
      <c r="F38" s="22"/>
      <c r="G38" s="23"/>
      <c r="H38" s="24"/>
      <c r="I38" s="24">
        <f t="shared" si="0"/>
        <v>0</v>
      </c>
    </row>
    <row r="39" spans="1:9" ht="30">
      <c r="A39" s="20" t="s">
        <v>38</v>
      </c>
      <c r="B39" s="21" t="s">
        <v>82</v>
      </c>
      <c r="C39" s="39" t="s">
        <v>62</v>
      </c>
      <c r="D39" s="22" t="s">
        <v>5</v>
      </c>
      <c r="E39" s="22">
        <v>50</v>
      </c>
      <c r="F39" s="22"/>
      <c r="G39" s="23"/>
      <c r="H39" s="24"/>
      <c r="I39" s="24">
        <f t="shared" si="0"/>
        <v>0</v>
      </c>
    </row>
    <row r="40" spans="1:9" ht="15">
      <c r="A40" s="20" t="s">
        <v>39</v>
      </c>
      <c r="B40" s="21" t="s">
        <v>83</v>
      </c>
      <c r="C40" s="39" t="s">
        <v>63</v>
      </c>
      <c r="D40" s="22" t="s">
        <v>5</v>
      </c>
      <c r="E40" s="22">
        <v>100</v>
      </c>
      <c r="F40" s="22"/>
      <c r="G40" s="23"/>
      <c r="H40" s="24"/>
      <c r="I40" s="24">
        <f t="shared" si="0"/>
        <v>0</v>
      </c>
    </row>
    <row r="41" spans="1:9" ht="15">
      <c r="A41" s="20" t="s">
        <v>40</v>
      </c>
      <c r="B41" s="21" t="s">
        <v>84</v>
      </c>
      <c r="C41" s="39" t="s">
        <v>63</v>
      </c>
      <c r="D41" s="22" t="s">
        <v>5</v>
      </c>
      <c r="E41" s="22">
        <v>100</v>
      </c>
      <c r="F41" s="22"/>
      <c r="G41" s="23"/>
      <c r="H41" s="24"/>
      <c r="I41" s="24">
        <f t="shared" si="0"/>
        <v>0</v>
      </c>
    </row>
    <row r="42" spans="1:9" ht="30">
      <c r="A42" s="20" t="s">
        <v>41</v>
      </c>
      <c r="B42" s="21" t="s">
        <v>85</v>
      </c>
      <c r="C42" s="39" t="s">
        <v>63</v>
      </c>
      <c r="D42" s="22" t="s">
        <v>5</v>
      </c>
      <c r="E42" s="22">
        <v>50</v>
      </c>
      <c r="F42" s="22"/>
      <c r="G42" s="23"/>
      <c r="H42" s="24"/>
      <c r="I42" s="24">
        <f t="shared" si="0"/>
        <v>0</v>
      </c>
    </row>
    <row r="43" spans="1:9" ht="30">
      <c r="A43" s="20" t="s">
        <v>42</v>
      </c>
      <c r="B43" s="21" t="s">
        <v>86</v>
      </c>
      <c r="C43" s="39" t="s">
        <v>63</v>
      </c>
      <c r="D43" s="22" t="s">
        <v>5</v>
      </c>
      <c r="E43" s="22">
        <v>20</v>
      </c>
      <c r="F43" s="22"/>
      <c r="G43" s="23"/>
      <c r="H43" s="24"/>
      <c r="I43" s="24">
        <f t="shared" si="0"/>
        <v>0</v>
      </c>
    </row>
    <row r="44" spans="1:9" ht="15">
      <c r="A44" s="20" t="s">
        <v>43</v>
      </c>
      <c r="B44" s="21" t="s">
        <v>87</v>
      </c>
      <c r="C44" s="39" t="s">
        <v>63</v>
      </c>
      <c r="D44" s="22" t="s">
        <v>5</v>
      </c>
      <c r="E44" s="22">
        <v>50</v>
      </c>
      <c r="F44" s="22"/>
      <c r="G44" s="23"/>
      <c r="H44" s="24"/>
      <c r="I44" s="24">
        <f t="shared" si="0"/>
        <v>0</v>
      </c>
    </row>
    <row r="45" spans="1:9" ht="15">
      <c r="A45" s="20" t="s">
        <v>44</v>
      </c>
      <c r="B45" s="21" t="s">
        <v>88</v>
      </c>
      <c r="C45" s="39" t="s">
        <v>63</v>
      </c>
      <c r="D45" s="22" t="s">
        <v>5</v>
      </c>
      <c r="E45" s="22">
        <v>200</v>
      </c>
      <c r="F45" s="22"/>
      <c r="G45" s="23"/>
      <c r="H45" s="24"/>
      <c r="I45" s="24">
        <f t="shared" si="0"/>
        <v>0</v>
      </c>
    </row>
    <row r="46" spans="1:9" ht="30">
      <c r="A46" s="20" t="s">
        <v>45</v>
      </c>
      <c r="B46" s="21" t="s">
        <v>89</v>
      </c>
      <c r="C46" s="39" t="s">
        <v>63</v>
      </c>
      <c r="D46" s="22" t="s">
        <v>5</v>
      </c>
      <c r="E46" s="22">
        <v>200</v>
      </c>
      <c r="F46" s="22"/>
      <c r="G46" s="23"/>
      <c r="H46" s="24"/>
      <c r="I46" s="24">
        <f t="shared" si="0"/>
        <v>0</v>
      </c>
    </row>
    <row r="47" spans="1:9" ht="30">
      <c r="A47" s="20" t="s">
        <v>46</v>
      </c>
      <c r="B47" s="21" t="s">
        <v>90</v>
      </c>
      <c r="C47" s="39" t="s">
        <v>63</v>
      </c>
      <c r="D47" s="22" t="s">
        <v>5</v>
      </c>
      <c r="E47" s="22">
        <v>50</v>
      </c>
      <c r="F47" s="22"/>
      <c r="G47" s="23"/>
      <c r="H47" s="24"/>
      <c r="I47" s="24">
        <f t="shared" si="0"/>
        <v>0</v>
      </c>
    </row>
    <row r="48" spans="1:9" ht="15">
      <c r="A48" s="20" t="s">
        <v>47</v>
      </c>
      <c r="B48" s="21" t="s">
        <v>91</v>
      </c>
      <c r="C48" s="39" t="s">
        <v>64</v>
      </c>
      <c r="D48" s="22" t="s">
        <v>5</v>
      </c>
      <c r="E48" s="22">
        <v>100</v>
      </c>
      <c r="F48" s="22"/>
      <c r="G48" s="23"/>
      <c r="H48" s="24"/>
      <c r="I48" s="24">
        <f t="shared" si="0"/>
        <v>0</v>
      </c>
    </row>
    <row r="49" spans="1:10" ht="15">
      <c r="A49" s="20" t="s">
        <v>48</v>
      </c>
      <c r="B49" s="21" t="s">
        <v>92</v>
      </c>
      <c r="C49" s="39" t="s">
        <v>60</v>
      </c>
      <c r="D49" s="22" t="s">
        <v>5</v>
      </c>
      <c r="E49" s="22">
        <v>50</v>
      </c>
      <c r="F49" s="22"/>
      <c r="G49" s="23"/>
      <c r="H49" s="24"/>
      <c r="I49" s="24">
        <f t="shared" si="0"/>
        <v>0</v>
      </c>
    </row>
    <row r="50" spans="1:10" ht="15">
      <c r="A50" s="20" t="s">
        <v>49</v>
      </c>
      <c r="B50" s="21" t="s">
        <v>93</v>
      </c>
      <c r="C50" s="39" t="s">
        <v>65</v>
      </c>
      <c r="D50" s="22" t="s">
        <v>5</v>
      </c>
      <c r="E50" s="22">
        <v>50</v>
      </c>
      <c r="F50" s="22"/>
      <c r="G50" s="23"/>
      <c r="H50" s="24"/>
      <c r="I50" s="24">
        <f t="shared" si="0"/>
        <v>0</v>
      </c>
    </row>
    <row r="51" spans="1:10" ht="15">
      <c r="A51" s="20" t="s">
        <v>50</v>
      </c>
      <c r="B51" s="21" t="s">
        <v>94</v>
      </c>
      <c r="C51" s="39" t="s">
        <v>61</v>
      </c>
      <c r="D51" s="22" t="s">
        <v>5</v>
      </c>
      <c r="E51" s="22">
        <v>30</v>
      </c>
      <c r="F51" s="22"/>
      <c r="G51" s="23"/>
      <c r="H51" s="24"/>
      <c r="I51" s="24">
        <f t="shared" si="0"/>
        <v>0</v>
      </c>
    </row>
    <row r="52" spans="1:10" ht="15">
      <c r="A52" s="20" t="s">
        <v>51</v>
      </c>
      <c r="B52" s="21" t="s">
        <v>95</v>
      </c>
      <c r="C52" s="39" t="s">
        <v>60</v>
      </c>
      <c r="D52" s="22" t="s">
        <v>5</v>
      </c>
      <c r="E52" s="22">
        <v>50</v>
      </c>
      <c r="F52" s="22"/>
      <c r="G52" s="23"/>
      <c r="H52" s="24"/>
      <c r="I52" s="24">
        <f t="shared" si="0"/>
        <v>0</v>
      </c>
    </row>
    <row r="53" spans="1:10" ht="15">
      <c r="A53" s="20" t="s">
        <v>52</v>
      </c>
      <c r="B53" s="21" t="s">
        <v>96</v>
      </c>
      <c r="C53" s="39" t="s">
        <v>63</v>
      </c>
      <c r="D53" s="22" t="s">
        <v>5</v>
      </c>
      <c r="E53" s="22">
        <v>20</v>
      </c>
      <c r="F53" s="22"/>
      <c r="G53" s="23"/>
      <c r="H53" s="24"/>
      <c r="I53" s="24">
        <f t="shared" si="0"/>
        <v>0</v>
      </c>
    </row>
    <row r="54" spans="1:10" ht="30">
      <c r="A54" s="20" t="s">
        <v>53</v>
      </c>
      <c r="B54" s="21" t="s">
        <v>97</v>
      </c>
      <c r="C54" s="39" t="s">
        <v>62</v>
      </c>
      <c r="D54" s="22" t="s">
        <v>5</v>
      </c>
      <c r="E54" s="22">
        <v>30</v>
      </c>
      <c r="F54" s="22"/>
      <c r="G54" s="23"/>
      <c r="H54" s="24"/>
      <c r="I54" s="24">
        <f t="shared" si="0"/>
        <v>0</v>
      </c>
    </row>
    <row r="55" spans="1:10" ht="15">
      <c r="A55" s="20" t="s">
        <v>54</v>
      </c>
      <c r="B55" s="21" t="s">
        <v>98</v>
      </c>
      <c r="C55" s="39" t="s">
        <v>63</v>
      </c>
      <c r="D55" s="22" t="s">
        <v>5</v>
      </c>
      <c r="E55" s="22">
        <v>200</v>
      </c>
      <c r="F55" s="22"/>
      <c r="G55" s="23"/>
      <c r="H55" s="24"/>
      <c r="I55" s="24">
        <f t="shared" si="0"/>
        <v>0</v>
      </c>
    </row>
    <row r="56" spans="1:10" ht="30">
      <c r="A56" s="20" t="s">
        <v>55</v>
      </c>
      <c r="B56" s="21" t="s">
        <v>99</v>
      </c>
      <c r="C56" s="39" t="s">
        <v>57</v>
      </c>
      <c r="D56" s="22" t="s">
        <v>5</v>
      </c>
      <c r="E56" s="22">
        <v>50</v>
      </c>
      <c r="F56" s="22"/>
      <c r="G56" s="23"/>
      <c r="H56" s="24"/>
      <c r="I56" s="24">
        <f t="shared" si="0"/>
        <v>0</v>
      </c>
    </row>
    <row r="57" spans="1:10" ht="30">
      <c r="A57" s="20" t="s">
        <v>56</v>
      </c>
      <c r="B57" s="21" t="s">
        <v>100</v>
      </c>
      <c r="C57" s="39" t="s">
        <v>63</v>
      </c>
      <c r="D57" s="22" t="s">
        <v>5</v>
      </c>
      <c r="E57" s="22">
        <v>50</v>
      </c>
      <c r="F57" s="22"/>
      <c r="G57" s="23"/>
      <c r="H57" s="24"/>
      <c r="I57" s="24">
        <f t="shared" si="0"/>
        <v>0</v>
      </c>
    </row>
    <row r="58" spans="1:10">
      <c r="A58" s="38" t="s">
        <v>6</v>
      </c>
      <c r="B58" s="38"/>
      <c r="C58" s="38"/>
      <c r="D58" s="38"/>
      <c r="E58" s="38"/>
      <c r="F58" s="38"/>
      <c r="G58" s="38"/>
      <c r="H58" s="38"/>
      <c r="I58" s="38"/>
      <c r="J58" s="28">
        <f>SUM(I15:I57)</f>
        <v>0</v>
      </c>
    </row>
    <row r="59" spans="1:10" ht="25.5">
      <c r="A59" s="33"/>
      <c r="B59" s="33"/>
      <c r="C59" s="33"/>
      <c r="D59" s="33"/>
      <c r="E59" s="33"/>
      <c r="F59" s="33"/>
      <c r="G59" s="33"/>
      <c r="H59" s="33"/>
      <c r="I59" s="33"/>
      <c r="J59" s="29" t="s">
        <v>13</v>
      </c>
    </row>
    <row r="60" spans="1:10" ht="15">
      <c r="A60" s="16"/>
      <c r="B60" s="30"/>
      <c r="C60" s="30"/>
      <c r="D60" s="30"/>
      <c r="E60" s="16"/>
      <c r="F60" s="16"/>
      <c r="G60" s="16"/>
      <c r="H60" s="31"/>
      <c r="I60" s="16"/>
      <c r="J60" s="32"/>
    </row>
    <row r="61" spans="1:10" ht="6" customHeight="1">
      <c r="A61" s="16"/>
      <c r="B61" s="30"/>
      <c r="C61" s="30"/>
      <c r="D61" s="30"/>
      <c r="E61" s="16"/>
      <c r="F61" s="16"/>
      <c r="G61" s="16"/>
      <c r="H61" s="31"/>
      <c r="I61" s="16"/>
      <c r="J61" s="32"/>
    </row>
    <row r="62" spans="1:10" ht="15">
      <c r="A62" s="16" t="s">
        <v>15</v>
      </c>
      <c r="B62" s="30"/>
      <c r="C62" s="30"/>
      <c r="D62" s="30"/>
      <c r="E62" s="16"/>
      <c r="F62" s="16"/>
      <c r="G62" s="16"/>
      <c r="H62" s="31"/>
      <c r="I62" s="16"/>
      <c r="J62" s="32"/>
    </row>
    <row r="63" spans="1:10">
      <c r="B63" s="3"/>
      <c r="C63" s="3"/>
      <c r="D63" s="3"/>
      <c r="H63" s="4"/>
    </row>
    <row r="64" spans="1:10" ht="15">
      <c r="B64" s="5"/>
      <c r="C64" s="6"/>
      <c r="D64" s="6"/>
      <c r="E64" s="7"/>
      <c r="F64" s="7"/>
      <c r="G64" s="7"/>
      <c r="H64" s="7"/>
      <c r="I64" s="9"/>
    </row>
    <row r="65" spans="2:9">
      <c r="B65" s="8"/>
      <c r="C65" s="6"/>
      <c r="D65" s="6"/>
      <c r="E65" s="7"/>
      <c r="F65" s="7"/>
      <c r="G65" s="7"/>
      <c r="H65" s="7"/>
      <c r="I65" s="34"/>
    </row>
    <row r="66" spans="2:9">
      <c r="B66"/>
      <c r="C66"/>
      <c r="D66"/>
      <c r="E66"/>
      <c r="F66"/>
      <c r="G66"/>
      <c r="H66"/>
      <c r="I66" s="34"/>
    </row>
    <row r="67" spans="2:9">
      <c r="B67" s="3"/>
      <c r="C67" s="3"/>
      <c r="D67" s="3"/>
      <c r="H67" s="4"/>
    </row>
    <row r="68" spans="2:9" ht="4.5" customHeight="1"/>
    <row r="69" spans="2:9" hidden="1"/>
    <row r="70" spans="2:9" hidden="1"/>
    <row r="71" spans="2:9" hidden="1"/>
    <row r="72" spans="2:9" hidden="1"/>
    <row r="73" spans="2:9" hidden="1"/>
    <row r="74" spans="2:9" hidden="1"/>
    <row r="75" spans="2:9" hidden="1"/>
    <row r="76" spans="2:9" hidden="1"/>
    <row r="77" spans="2:9" hidden="1"/>
    <row r="78" spans="2:9" hidden="1"/>
    <row r="79" spans="2:9" hidden="1"/>
    <row r="80" spans="2:9" hidden="1"/>
    <row r="81" hidden="1"/>
    <row r="82" hidden="1"/>
    <row r="83" hidden="1"/>
    <row r="84" hidden="1"/>
  </sheetData>
  <mergeCells count="6">
    <mergeCell ref="A59:I59"/>
    <mergeCell ref="I65:I66"/>
    <mergeCell ref="A1:J1"/>
    <mergeCell ref="A3:B3"/>
    <mergeCell ref="E8:H8"/>
    <mergeCell ref="A58:I58"/>
  </mergeCells>
  <phoneticPr fontId="0" type="noConversion"/>
  <pageMargins left="0.51181102362204722" right="0.31496062992125984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mrożone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Siostry</dc:creator>
  <cp:lastModifiedBy>Kierownik Gospodarcz</cp:lastModifiedBy>
  <cp:lastPrinted>2016-12-19T08:24:23Z</cp:lastPrinted>
  <dcterms:created xsi:type="dcterms:W3CDTF">2014-03-03T09:24:33Z</dcterms:created>
  <dcterms:modified xsi:type="dcterms:W3CDTF">2026-01-07T08:57:15Z</dcterms:modified>
</cp:coreProperties>
</file>